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oduction\Desktop\"/>
    </mc:Choice>
  </mc:AlternateContent>
  <xr:revisionPtr revIDLastSave="0" documentId="8_{1FF645BE-E169-48AF-9D4D-C947129F6DCB}" xr6:coauthVersionLast="47" xr6:coauthVersionMax="47" xr10:uidLastSave="{00000000-0000-0000-0000-000000000000}"/>
  <bookViews>
    <workbookView xWindow="29724" yWindow="408" windowWidth="20893" windowHeight="11058" xr2:uid="{8BC670C5-EB16-4EF5-A747-D53487CA3CF9}"/>
  </bookViews>
  <sheets>
    <sheet name="WO plan Fac.6" sheetId="1" r:id="rId1"/>
  </sheets>
  <externalReferences>
    <externalReference r:id="rId2"/>
    <externalReference r:id="rId3"/>
  </externalReferences>
  <definedNames>
    <definedName name="_xlnm._FilterDatabase" localSheetId="0" hidden="1">'WO plan Fac.6'!$A$1:$H$278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9" i="1" l="1"/>
  <c r="D279" i="1"/>
  <c r="E279" i="1"/>
  <c r="F279" i="1"/>
  <c r="G279" i="1"/>
  <c r="H279" i="1"/>
  <c r="C280" i="1"/>
  <c r="D280" i="1"/>
  <c r="E280" i="1"/>
  <c r="F280" i="1"/>
  <c r="G280" i="1"/>
  <c r="H280" i="1"/>
  <c r="F276" i="1"/>
  <c r="F277" i="1"/>
  <c r="F278" i="1"/>
  <c r="C276" i="1"/>
  <c r="C277" i="1"/>
  <c r="C278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D276" i="1"/>
  <c r="E276" i="1"/>
  <c r="G276" i="1"/>
  <c r="H276" i="1"/>
  <c r="D277" i="1"/>
  <c r="E277" i="1"/>
  <c r="G277" i="1"/>
  <c r="H277" i="1"/>
  <c r="D278" i="1"/>
  <c r="E278" i="1"/>
  <c r="G278" i="1"/>
  <c r="H278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H216" i="1" l="1"/>
  <c r="H192" i="1"/>
  <c r="H191" i="1"/>
  <c r="H185" i="1"/>
  <c r="H171" i="1"/>
  <c r="H170" i="1"/>
  <c r="H165" i="1"/>
  <c r="H164" i="1"/>
  <c r="H162" i="1"/>
  <c r="H151" i="1"/>
  <c r="H141" i="1"/>
  <c r="H136" i="1"/>
  <c r="H127" i="1"/>
  <c r="H113" i="1"/>
  <c r="H111" i="1"/>
  <c r="H214" i="1"/>
  <c r="H205" i="1"/>
  <c r="H96" i="1" l="1"/>
  <c r="H14" i="1"/>
  <c r="H8" i="1"/>
  <c r="H23" i="1"/>
  <c r="H49" i="1"/>
  <c r="H61" i="1"/>
  <c r="H92" i="1"/>
  <c r="H201" i="1"/>
  <c r="H66" i="1"/>
  <c r="H128" i="1"/>
  <c r="H18" i="1"/>
  <c r="H32" i="1"/>
  <c r="H44" i="1"/>
  <c r="H56" i="1"/>
  <c r="H68" i="1"/>
  <c r="H78" i="1"/>
  <c r="H210" i="1"/>
  <c r="H130" i="1"/>
  <c r="H145" i="1"/>
  <c r="H175" i="1"/>
  <c r="H196" i="1"/>
  <c r="H39" i="1"/>
  <c r="H63" i="1"/>
  <c r="H75" i="1"/>
  <c r="H94" i="1"/>
  <c r="H103" i="1"/>
  <c r="H4" i="1"/>
  <c r="H34" i="1"/>
  <c r="H46" i="1"/>
  <c r="H70" i="1"/>
  <c r="H86" i="1"/>
  <c r="H98" i="1"/>
  <c r="H106" i="1"/>
  <c r="H212" i="1"/>
  <c r="H186" i="1"/>
  <c r="H116" i="1"/>
  <c r="H20" i="1"/>
  <c r="H58" i="1"/>
  <c r="H26" i="1"/>
  <c r="H13" i="1"/>
  <c r="H53" i="1"/>
  <c r="H65" i="1"/>
  <c r="H82" i="1"/>
  <c r="H81" i="1"/>
  <c r="H104" i="1"/>
  <c r="H207" i="1"/>
  <c r="H115" i="1"/>
  <c r="H142" i="1"/>
  <c r="H172" i="1"/>
  <c r="H184" i="1"/>
  <c r="H12" i="1"/>
  <c r="H22" i="1"/>
  <c r="H36" i="1"/>
  <c r="H60" i="1"/>
  <c r="H72" i="1"/>
  <c r="H77" i="1"/>
  <c r="H100" i="1"/>
  <c r="H188" i="1"/>
  <c r="H16" i="1"/>
  <c r="H17" i="1"/>
  <c r="H43" i="1"/>
  <c r="H83" i="1"/>
  <c r="H108" i="1"/>
  <c r="H129" i="1"/>
  <c r="H139" i="1"/>
  <c r="H174" i="1"/>
  <c r="H195" i="1"/>
  <c r="H173" i="1"/>
  <c r="H24" i="1"/>
  <c r="H50" i="1"/>
  <c r="H74" i="1"/>
  <c r="H102" i="1"/>
  <c r="H124" i="1"/>
  <c r="H135" i="1"/>
  <c r="H161" i="1"/>
  <c r="H181" i="1"/>
  <c r="H194" i="1"/>
  <c r="H33" i="1"/>
  <c r="H85" i="1"/>
  <c r="H131" i="1"/>
  <c r="H25" i="1"/>
  <c r="H11" i="1"/>
  <c r="H64" i="1"/>
  <c r="H95" i="1"/>
  <c r="H114" i="1"/>
  <c r="H217" i="1"/>
  <c r="H5" i="1"/>
  <c r="H21" i="1"/>
  <c r="H35" i="1"/>
  <c r="H47" i="1"/>
  <c r="H71" i="1"/>
  <c r="H87" i="1"/>
  <c r="H105" i="1"/>
  <c r="H147" i="1"/>
  <c r="H155" i="1"/>
  <c r="H187" i="1"/>
  <c r="H182" i="1"/>
  <c r="H213" i="1"/>
  <c r="H133" i="1"/>
  <c r="H206" i="1"/>
  <c r="H125" i="1"/>
  <c r="H166" i="1"/>
  <c r="H199" i="1"/>
  <c r="H138" i="1"/>
  <c r="H218" i="1"/>
  <c r="H137" i="1"/>
  <c r="H204" i="1"/>
  <c r="H150" i="1"/>
  <c r="H167" i="1"/>
  <c r="H179" i="1"/>
  <c r="H190" i="1"/>
  <c r="H211" i="1"/>
  <c r="H112" i="1"/>
  <c r="H134" i="1"/>
  <c r="H146" i="1"/>
  <c r="H121" i="1"/>
  <c r="H160" i="1"/>
  <c r="H140" i="1"/>
  <c r="H126" i="1"/>
  <c r="H122" i="1"/>
  <c r="H132" i="1"/>
  <c r="H169" i="1"/>
  <c r="H193" i="1"/>
  <c r="H203" i="1"/>
  <c r="H209" i="1"/>
  <c r="H158" i="1"/>
  <c r="H144" i="1"/>
  <c r="H208" i="1"/>
  <c r="H157" i="1"/>
  <c r="H177" i="1"/>
  <c r="H163" i="1"/>
  <c r="H159" i="1"/>
  <c r="H143" i="1"/>
  <c r="H198" i="1"/>
  <c r="H219" i="1"/>
  <c r="H178" i="1"/>
  <c r="H197" i="1"/>
  <c r="H152" i="1"/>
  <c r="H117" i="1"/>
  <c r="H118" i="1"/>
  <c r="H176" i="1"/>
  <c r="H200" i="1"/>
  <c r="H153" i="1"/>
  <c r="H215" i="1"/>
  <c r="H148" i="1"/>
  <c r="H149" i="1"/>
  <c r="H183" i="1"/>
  <c r="H220" i="1"/>
  <c r="H119" i="1"/>
  <c r="H156" i="1"/>
  <c r="H180" i="1"/>
  <c r="H202" i="1"/>
  <c r="H154" i="1"/>
  <c r="H221" i="1"/>
  <c r="H189" i="1"/>
  <c r="H168" i="1"/>
  <c r="H120" i="1"/>
  <c r="H7" i="1" l="1"/>
  <c r="H90" i="1"/>
  <c r="H91" i="1"/>
  <c r="H76" i="1"/>
  <c r="H48" i="1"/>
  <c r="H42" i="1"/>
  <c r="H67" i="1"/>
  <c r="H62" i="1"/>
  <c r="H99" i="1"/>
  <c r="H45" i="1"/>
  <c r="H31" i="1"/>
  <c r="H51" i="1"/>
  <c r="H57" i="1"/>
  <c r="H9" i="1"/>
  <c r="H38" i="1"/>
  <c r="H79" i="1"/>
  <c r="H30" i="1"/>
  <c r="H2" i="1"/>
  <c r="H89" i="1"/>
  <c r="H55" i="1"/>
  <c r="H40" i="1"/>
  <c r="H28" i="1"/>
  <c r="H52" i="1"/>
  <c r="H73" i="1"/>
  <c r="H37" i="1"/>
  <c r="H107" i="1"/>
  <c r="H6" i="1"/>
  <c r="H101" i="1"/>
  <c r="H109" i="1"/>
  <c r="H15" i="1"/>
  <c r="H27" i="1"/>
  <c r="H54" i="1"/>
  <c r="H3" i="1"/>
  <c r="H41" i="1"/>
  <c r="H84" i="1"/>
  <c r="H10" i="1"/>
  <c r="H93" i="1"/>
  <c r="H29" i="1"/>
  <c r="H123" i="1"/>
  <c r="H97" i="1"/>
  <c r="H69" i="1"/>
  <c r="H110" i="1"/>
  <c r="H19" i="1"/>
  <c r="H80" i="1"/>
  <c r="H88" i="1"/>
  <c r="H59" i="1"/>
</calcChain>
</file>

<file path=xl/sharedStrings.xml><?xml version="1.0" encoding="utf-8"?>
<sst xmlns="http://schemas.openxmlformats.org/spreadsheetml/2006/main" count="566" uniqueCount="289">
  <si>
    <t>WO</t>
  </si>
  <si>
    <t>Lot.no</t>
  </si>
  <si>
    <t>Material</t>
  </si>
  <si>
    <t>PO</t>
  </si>
  <si>
    <t>เหลือ(CS)</t>
  </si>
  <si>
    <t>Total sheets</t>
  </si>
  <si>
    <t>E04-2506120044</t>
  </si>
  <si>
    <t>E04-2506120045</t>
  </si>
  <si>
    <t>E04-2506270029</t>
  </si>
  <si>
    <t>E04-2506270030</t>
  </si>
  <si>
    <t>E04-2506270031</t>
  </si>
  <si>
    <t>E04-2506270032</t>
  </si>
  <si>
    <t>E04-2506270034</t>
  </si>
  <si>
    <t>E04-2506270035</t>
  </si>
  <si>
    <t>E04-2506270036</t>
  </si>
  <si>
    <t>E04-2506270038</t>
  </si>
  <si>
    <t>E04-2506270039</t>
  </si>
  <si>
    <t>E04-2506270040</t>
  </si>
  <si>
    <t>E04-2506270041</t>
  </si>
  <si>
    <t>E04-2506270043</t>
  </si>
  <si>
    <t>E04-2506270044</t>
  </si>
  <si>
    <t>E04-2506270045</t>
  </si>
  <si>
    <t>E04-2506270046</t>
  </si>
  <si>
    <t>E04-2506270047</t>
  </si>
  <si>
    <t>E04-2506270048</t>
  </si>
  <si>
    <t>E04-2506270049</t>
  </si>
  <si>
    <t>E04-2506270050</t>
  </si>
  <si>
    <t>E04-2506270051</t>
  </si>
  <si>
    <t>E04-2506270052</t>
  </si>
  <si>
    <t>E04-2506270053</t>
  </si>
  <si>
    <t>E04-2506270054</t>
  </si>
  <si>
    <t>E04-2506270055</t>
  </si>
  <si>
    <t>E04-2506270056</t>
  </si>
  <si>
    <t>E04-2506270058</t>
  </si>
  <si>
    <t>E04-2506270059</t>
  </si>
  <si>
    <t>E04-2506270060</t>
  </si>
  <si>
    <t>E04-2506270063</t>
  </si>
  <si>
    <t>E04-2506270064</t>
  </si>
  <si>
    <t>E04-2506270066</t>
  </si>
  <si>
    <t>E04-2506270067</t>
  </si>
  <si>
    <t>E04-2506270068</t>
  </si>
  <si>
    <t>E04-2506270069</t>
  </si>
  <si>
    <t>E04-2506270070</t>
  </si>
  <si>
    <t>E04-2506270071</t>
  </si>
  <si>
    <t>E04-2506270072</t>
  </si>
  <si>
    <t>E04-2506270073</t>
  </si>
  <si>
    <t>E04-2506270074</t>
  </si>
  <si>
    <t>E04-2506270075</t>
  </si>
  <si>
    <t>E04-2506270076</t>
  </si>
  <si>
    <t>E04-2506270077</t>
  </si>
  <si>
    <t>E04-2506270078</t>
  </si>
  <si>
    <t>E04-2506270079</t>
  </si>
  <si>
    <t>E04-2506270080</t>
  </si>
  <si>
    <t>E04-2506270081</t>
  </si>
  <si>
    <t>E04-2506270082</t>
  </si>
  <si>
    <t>E04-2506270083</t>
  </si>
  <si>
    <t>E04-2506270084</t>
  </si>
  <si>
    <t>E04-2506270085</t>
  </si>
  <si>
    <t>E04-2506270086</t>
  </si>
  <si>
    <t>E04-2506270087</t>
  </si>
  <si>
    <t>E04-2506270088</t>
  </si>
  <si>
    <t>E04-2506270089</t>
  </si>
  <si>
    <t>E04-2506270090</t>
  </si>
  <si>
    <t>E04-2506270091</t>
  </si>
  <si>
    <t>E04-2506270092</t>
  </si>
  <si>
    <t>E04-2506270093</t>
  </si>
  <si>
    <t>E04-2506270094</t>
  </si>
  <si>
    <t>E04-2506270095</t>
  </si>
  <si>
    <t>E04-2506270096</t>
  </si>
  <si>
    <t>E04-2506270097</t>
  </si>
  <si>
    <t>E04-2506270098</t>
  </si>
  <si>
    <t>E04-2506270099</t>
  </si>
  <si>
    <t>E04-2506270100</t>
  </si>
  <si>
    <t>E04-2506270101</t>
  </si>
  <si>
    <t>E04-2506270102</t>
  </si>
  <si>
    <t>E04-2506270103</t>
  </si>
  <si>
    <t>E04-2506270104</t>
  </si>
  <si>
    <t>E04-2506270105</t>
  </si>
  <si>
    <t>E04-2506270106</t>
  </si>
  <si>
    <t>E04-2506270107</t>
  </si>
  <si>
    <t>E04-2506270108</t>
  </si>
  <si>
    <t>E04-2507070008</t>
  </si>
  <si>
    <t>E04-2507070146</t>
  </si>
  <si>
    <t>E04-2507070143</t>
  </si>
  <si>
    <t>E04-2507070135</t>
  </si>
  <si>
    <t>E04-2507070137</t>
  </si>
  <si>
    <t>E04-2507070077</t>
  </si>
  <si>
    <t>E04-2507070117</t>
  </si>
  <si>
    <t>E04-2507070118</t>
  </si>
  <si>
    <t>E04-2507070119</t>
  </si>
  <si>
    <t>E04-2507070120</t>
  </si>
  <si>
    <t>E04-2507070121</t>
  </si>
  <si>
    <t>E04-2507070122</t>
  </si>
  <si>
    <t>E04-2507070123</t>
  </si>
  <si>
    <t>E04-2507070124</t>
  </si>
  <si>
    <t>E04-2507070125</t>
  </si>
  <si>
    <t>E04-2507070009</t>
  </si>
  <si>
    <t>E04-2507070016</t>
  </si>
  <si>
    <t>E04-2507070029</t>
  </si>
  <si>
    <t>E04-2507070043</t>
  </si>
  <si>
    <t>E04-2507070116</t>
  </si>
  <si>
    <t>E04-2506270117</t>
  </si>
  <si>
    <t>E04-2507070126</t>
  </si>
  <si>
    <t>E04-2507070127</t>
  </si>
  <si>
    <t>E04-2507070128</t>
  </si>
  <si>
    <t>E04-2507070129</t>
  </si>
  <si>
    <t>E04-2507070130</t>
  </si>
  <si>
    <t>E04-2507070131</t>
  </si>
  <si>
    <t>E04-2507140002</t>
  </si>
  <si>
    <t>E04-2507140140</t>
  </si>
  <si>
    <t>E04-2507140139</t>
  </si>
  <si>
    <t>E04-2507140141</t>
  </si>
  <si>
    <t>E04-2507140131</t>
  </si>
  <si>
    <t>E04-2507140142</t>
  </si>
  <si>
    <t>E04-2507140132</t>
  </si>
  <si>
    <t>GEM</t>
  </si>
  <si>
    <t>E03-2507210008</t>
  </si>
  <si>
    <t>E03-2507210011</t>
  </si>
  <si>
    <t>E03-2507210027</t>
  </si>
  <si>
    <t>E03-2507210029</t>
  </si>
  <si>
    <t>E03-2507210030</t>
  </si>
  <si>
    <t>E03-2507210034</t>
  </si>
  <si>
    <t>E03-2507210003</t>
  </si>
  <si>
    <t>E03-2507210002</t>
  </si>
  <si>
    <t>E03-2507210001</t>
  </si>
  <si>
    <t>E03-2507210028</t>
  </si>
  <si>
    <t>E03-2507210032</t>
  </si>
  <si>
    <t>E03-2507210031</t>
  </si>
  <si>
    <t>E03-2507210018</t>
  </si>
  <si>
    <t>E03-2507210017</t>
  </si>
  <si>
    <t>E03-2507210020</t>
  </si>
  <si>
    <t>E03-2507210019</t>
  </si>
  <si>
    <t>E03-2507210035</t>
  </si>
  <si>
    <t>E03-2507210038</t>
  </si>
  <si>
    <t>E03-2507210041</t>
  </si>
  <si>
    <t>E03-2507210040</t>
  </si>
  <si>
    <t>E03-2507210039</t>
  </si>
  <si>
    <t>E03-2507210042</t>
  </si>
  <si>
    <t>E03-2507210037</t>
  </si>
  <si>
    <t>E03-2507210036</t>
  </si>
  <si>
    <t>E03-2507210026</t>
  </si>
  <si>
    <t>E03-2507210025</t>
  </si>
  <si>
    <t>E03-2507210060</t>
  </si>
  <si>
    <t>E03-2507210057</t>
  </si>
  <si>
    <t>Face mask</t>
  </si>
  <si>
    <t>Groupe</t>
  </si>
  <si>
    <t>Weekly Plan FG</t>
  </si>
  <si>
    <t>E04-2507070010</t>
  </si>
  <si>
    <t>E04-2507070011</t>
  </si>
  <si>
    <t>E04-2507070012</t>
  </si>
  <si>
    <t>E04-2507070013</t>
  </si>
  <si>
    <t>E04-2507070014</t>
  </si>
  <si>
    <t>E04-2507070015</t>
  </si>
  <si>
    <t>E04-2507070017</t>
  </si>
  <si>
    <t>E04-2507070018</t>
  </si>
  <si>
    <t>E04-2507070019</t>
  </si>
  <si>
    <t>E04-2507070020</t>
  </si>
  <si>
    <t>E04-2507070021</t>
  </si>
  <si>
    <t>E04-2507070022</t>
  </si>
  <si>
    <t>E04-2507070023</t>
  </si>
  <si>
    <t>E04-2507070024</t>
  </si>
  <si>
    <t>E04-2507070025</t>
  </si>
  <si>
    <t>E04-2507070026</t>
  </si>
  <si>
    <t>E04-2507070027</t>
  </si>
  <si>
    <t>E04-2507070028</t>
  </si>
  <si>
    <t>E04-2507070030</t>
  </si>
  <si>
    <t>E04-2507070031</t>
  </si>
  <si>
    <t>E04-2507070032</t>
  </si>
  <si>
    <t>E04-2507070033</t>
  </si>
  <si>
    <t>E04-2507070034</t>
  </si>
  <si>
    <t>E04-2507070036</t>
  </si>
  <si>
    <t>E04-2507070037</t>
  </si>
  <si>
    <t>E04-2507070038</t>
  </si>
  <si>
    <t>E04-2507070039</t>
  </si>
  <si>
    <t>E04-2507070041</t>
  </si>
  <si>
    <t>E04-2507070044</t>
  </si>
  <si>
    <t>E04-2507070052</t>
  </si>
  <si>
    <t>E04-2507070053</t>
  </si>
  <si>
    <t>E04-2507070054</t>
  </si>
  <si>
    <t>E04-2507070055</t>
  </si>
  <si>
    <t>E04-2507070056</t>
  </si>
  <si>
    <t>E04-2507070057</t>
  </si>
  <si>
    <t>E04-2507070058</t>
  </si>
  <si>
    <t>E04-2507070061</t>
  </si>
  <si>
    <t>E04-2507070064</t>
  </si>
  <si>
    <t>E04-2507070065</t>
  </si>
  <si>
    <t>E04-2507070067</t>
  </si>
  <si>
    <t>E04-2507070068</t>
  </si>
  <si>
    <t>E04-2507070069</t>
  </si>
  <si>
    <t>E04-2507070071</t>
  </si>
  <si>
    <t>E04-2507070072</t>
  </si>
  <si>
    <t>E04-2507070073</t>
  </si>
  <si>
    <t>E04-2507070074</t>
  </si>
  <si>
    <t>E04-2507070075</t>
  </si>
  <si>
    <t>E04-2507070076</t>
  </si>
  <si>
    <t>E04-2507070049</t>
  </si>
  <si>
    <t>E04-2507070050</t>
  </si>
  <si>
    <t>E04-2507070051</t>
  </si>
  <si>
    <t>E04-2507070078</t>
  </si>
  <si>
    <t>E04-2507070079</t>
  </si>
  <si>
    <t>E04-2507070083</t>
  </si>
  <si>
    <t>E04-2507070084</t>
  </si>
  <si>
    <t>E04-2507070085</t>
  </si>
  <si>
    <t>E04-2507070087</t>
  </si>
  <si>
    <t>E04-2507070088</t>
  </si>
  <si>
    <t>E04-2507070089</t>
  </si>
  <si>
    <t>E04-2507070090</t>
  </si>
  <si>
    <t>E04-2507070091</t>
  </si>
  <si>
    <t>E04-2507070092</t>
  </si>
  <si>
    <t>E04-2507070093</t>
  </si>
  <si>
    <t>E04-2507070094</t>
  </si>
  <si>
    <t>E04-2507070095</t>
  </si>
  <si>
    <t>E04-2507070096</t>
  </si>
  <si>
    <t>E04-2507070097</t>
  </si>
  <si>
    <t>E04-2507070098</t>
  </si>
  <si>
    <t>E04-2507070099</t>
  </si>
  <si>
    <t>E04-2507070100</t>
  </si>
  <si>
    <t>E04-2507070101</t>
  </si>
  <si>
    <t>E04-2507070102</t>
  </si>
  <si>
    <t>E04-2507070103</t>
  </si>
  <si>
    <t>E04-2507070104</t>
  </si>
  <si>
    <t>E04-2507070105</t>
  </si>
  <si>
    <t>E04-2507070110</t>
  </si>
  <si>
    <t>E04-2507070111</t>
  </si>
  <si>
    <t>E04-2507070112</t>
  </si>
  <si>
    <t>E04-2507070113</t>
  </si>
  <si>
    <t>E04-2507070114</t>
  </si>
  <si>
    <t>E04-2507070115</t>
  </si>
  <si>
    <t>E04-2507070132</t>
  </si>
  <si>
    <t>E04-2507070133</t>
  </si>
  <si>
    <t>E04-2507070134</t>
  </si>
  <si>
    <t>E04-2507070136</t>
  </si>
  <si>
    <t>E04-2507070138</t>
  </si>
  <si>
    <t>E04-2507070139</t>
  </si>
  <si>
    <t>E04-2507070140</t>
  </si>
  <si>
    <t>E04-2507070141</t>
  </si>
  <si>
    <t>E04-2507070142</t>
  </si>
  <si>
    <t>E04-2507070144</t>
  </si>
  <si>
    <t>E04-2507070147</t>
  </si>
  <si>
    <t>E04-2507070157</t>
  </si>
  <si>
    <t>E04-2506270109</t>
  </si>
  <si>
    <t>E04-2506270110</t>
  </si>
  <si>
    <t>E04-2506270111</t>
  </si>
  <si>
    <t>E04-2506270112</t>
  </si>
  <si>
    <t>E04-2506270113</t>
  </si>
  <si>
    <t>E04-2506270114</t>
  </si>
  <si>
    <t>E04-2506270115</t>
  </si>
  <si>
    <t>E04-2506270116</t>
  </si>
  <si>
    <t>E04-2506270118</t>
  </si>
  <si>
    <t>E04-2506270119</t>
  </si>
  <si>
    <t>E04-2506270120</t>
  </si>
  <si>
    <t>E04-2507070158</t>
  </si>
  <si>
    <t>E04-2507140076</t>
  </si>
  <si>
    <t>E04-2507140077</t>
  </si>
  <si>
    <t>E04-2507140078</t>
  </si>
  <si>
    <t>E04-2507140143</t>
  </si>
  <si>
    <t>E04-2507140144</t>
  </si>
  <si>
    <t>E04-2507140147</t>
  </si>
  <si>
    <t>E03-2508070002</t>
  </si>
  <si>
    <t>E03-2508070001</t>
  </si>
  <si>
    <t>E03-2507210054</t>
  </si>
  <si>
    <t>E03-2507210055</t>
  </si>
  <si>
    <t>E03-2507210061</t>
  </si>
  <si>
    <t>E03-2507210062</t>
  </si>
  <si>
    <t>E03-2507210014</t>
  </si>
  <si>
    <t>E03-2507210013</t>
  </si>
  <si>
    <t>E03-2507210045</t>
  </si>
  <si>
    <t>E03-2507210012</t>
  </si>
  <si>
    <t>E03-2507210015</t>
  </si>
  <si>
    <t>E03-2507210065</t>
  </si>
  <si>
    <t>E03-2507210021</t>
  </si>
  <si>
    <t>E03-2507210064</t>
  </si>
  <si>
    <t>E03-2507210063</t>
  </si>
  <si>
    <t>E03-2507210010</t>
  </si>
  <si>
    <t>E03-2507210059</t>
  </si>
  <si>
    <t>E03-2507210044</t>
  </si>
  <si>
    <t>E03-2507210043</t>
  </si>
  <si>
    <t>E03-2507210066</t>
  </si>
  <si>
    <t>E03-2507210048</t>
  </si>
  <si>
    <t>E03-2507210049</t>
  </si>
  <si>
    <t>E03-2507210067</t>
  </si>
  <si>
    <t>E03-2507210069</t>
  </si>
  <si>
    <t>E03-2507210050</t>
  </si>
  <si>
    <t>E03-2507210071</t>
  </si>
  <si>
    <t>E03-2507210053</t>
  </si>
  <si>
    <t>E03-2507210052</t>
  </si>
  <si>
    <t>E03-2507210056</t>
  </si>
  <si>
    <t>E03-2507210058</t>
  </si>
  <si>
    <t>E03-2507210068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</si>
</sst>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409]dd\-mmm\-yy;@"/>
  </numFmts>
  <fonts count="3" x14ac:knownFonts="1"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87" fontId="0" fillId="0" borderId="0" xfId="0" applyNumberFormat="1"/>
    <xf numFmtId="0" fontId="2" fillId="2" borderId="1" xfId="0" applyFont="1" applyFill="1" applyBorder="1" applyAlignment="1">
      <alignment horizontal="center" vertical="center" shrinkToFit="1"/>
    </xf>
    <xf numFmtId="0" fontId="1" fillId="2" borderId="0" xfId="0" applyFont="1" applyFill="1"/>
    <xf numFmtId="187" fontId="1" fillId="2" borderId="0" xfId="0" applyNumberFormat="1" applyFont="1" applyFill="1"/>
    <xf numFmtId="0" fontId="2" fillId="0" borderId="1" xfId="0" applyFont="1" applyFill="1" applyBorder="1" applyAlignment="1">
      <alignment horizontal="center" vertical="center" shrinkToFi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GEM%20production\2025\Master%20file%20gem%202025.xlsx" TargetMode="External"/><Relationship Id="rId1" Type="http://schemas.openxmlformats.org/officeDocument/2006/relationships/externalLinkPath" Target="/Dropbox/GEM%20production/2025/Master%20file%20gem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ster%20Face%20mask\Face%20Mask%202025\plan%202025.xlsx" TargetMode="External"/><Relationship Id="rId1" Type="http://schemas.openxmlformats.org/officeDocument/2006/relationships/externalLinkPath" Target="/Dropbox/Master%20Face%20mask/Face%20Mask%202025/pla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"/>
      <sheetName val="PLAN"/>
    </sheetNames>
    <sheetDataSet>
      <sheetData sheetId="0"/>
      <sheetData sheetId="1">
        <row r="2">
          <cell r="D2" t="str">
            <v>E04-2502170011</v>
          </cell>
          <cell r="E2" t="str">
            <v>HI-SW60-I04NSBG</v>
          </cell>
          <cell r="F2">
            <v>60</v>
          </cell>
          <cell r="G2">
            <v>50</v>
          </cell>
          <cell r="H2">
            <v>50</v>
          </cell>
          <cell r="I2">
            <v>1</v>
          </cell>
          <cell r="J2" t="str">
            <v>PO2025020006</v>
          </cell>
          <cell r="K2">
            <v>25</v>
          </cell>
          <cell r="L2">
            <v>500</v>
          </cell>
          <cell r="M2">
            <v>12500</v>
          </cell>
          <cell r="N2">
            <v>127245</v>
          </cell>
          <cell r="O2">
            <v>45838</v>
          </cell>
          <cell r="P2">
            <v>0</v>
          </cell>
        </row>
        <row r="3">
          <cell r="D3" t="str">
            <v>E04-2502170037</v>
          </cell>
          <cell r="E3" t="str">
            <v>HI-SW60-S04NSG</v>
          </cell>
          <cell r="F3">
            <v>60</v>
          </cell>
          <cell r="G3">
            <v>50</v>
          </cell>
          <cell r="H3">
            <v>50</v>
          </cell>
          <cell r="I3">
            <v>1</v>
          </cell>
          <cell r="J3" t="str">
            <v>PO2025020004</v>
          </cell>
          <cell r="K3">
            <v>10</v>
          </cell>
          <cell r="L3">
            <v>500</v>
          </cell>
          <cell r="M3">
            <v>5000</v>
          </cell>
          <cell r="N3">
            <v>127271</v>
          </cell>
          <cell r="O3">
            <v>45838</v>
          </cell>
          <cell r="P3">
            <v>45894</v>
          </cell>
        </row>
        <row r="4">
          <cell r="D4" t="str">
            <v>E04-2502170041</v>
          </cell>
          <cell r="E4" t="str">
            <v>HI-SW60-S04NSG</v>
          </cell>
          <cell r="F4">
            <v>60</v>
          </cell>
          <cell r="G4">
            <v>50</v>
          </cell>
          <cell r="H4">
            <v>50</v>
          </cell>
          <cell r="I4">
            <v>1</v>
          </cell>
          <cell r="J4" t="str">
            <v>PO2025020004</v>
          </cell>
          <cell r="K4">
            <v>10</v>
          </cell>
          <cell r="L4">
            <v>500</v>
          </cell>
          <cell r="M4">
            <v>5000</v>
          </cell>
          <cell r="N4">
            <v>127275</v>
          </cell>
          <cell r="O4">
            <v>45838</v>
          </cell>
          <cell r="P4">
            <v>0</v>
          </cell>
        </row>
        <row r="5">
          <cell r="D5" t="str">
            <v>E04-2502170017</v>
          </cell>
          <cell r="E5" t="str">
            <v>HI-SW60-I04NSBG</v>
          </cell>
          <cell r="F5">
            <v>60</v>
          </cell>
          <cell r="G5">
            <v>50</v>
          </cell>
          <cell r="H5">
            <v>50</v>
          </cell>
          <cell r="I5">
            <v>1</v>
          </cell>
          <cell r="J5" t="str">
            <v>PO2025020006</v>
          </cell>
          <cell r="K5">
            <v>25</v>
          </cell>
          <cell r="L5">
            <v>500</v>
          </cell>
          <cell r="M5">
            <v>12500</v>
          </cell>
          <cell r="N5">
            <v>127251</v>
          </cell>
          <cell r="O5">
            <v>45838</v>
          </cell>
          <cell r="P5">
            <v>0</v>
          </cell>
        </row>
        <row r="6">
          <cell r="D6" t="str">
            <v>E04-2502170044</v>
          </cell>
          <cell r="E6" t="str">
            <v>HI-SW60-S03NSG</v>
          </cell>
          <cell r="F6">
            <v>60</v>
          </cell>
          <cell r="G6">
            <v>45</v>
          </cell>
          <cell r="H6">
            <v>45</v>
          </cell>
          <cell r="I6">
            <v>1</v>
          </cell>
          <cell r="J6" t="str">
            <v>PO2025020004</v>
          </cell>
          <cell r="K6">
            <v>10</v>
          </cell>
          <cell r="L6">
            <v>500</v>
          </cell>
          <cell r="M6">
            <v>5000</v>
          </cell>
          <cell r="N6">
            <v>127278</v>
          </cell>
          <cell r="O6">
            <v>45838</v>
          </cell>
          <cell r="P6">
            <v>0</v>
          </cell>
        </row>
        <row r="7">
          <cell r="D7" t="str">
            <v>E04-2502170045</v>
          </cell>
          <cell r="E7" t="str">
            <v>HI-SW60-S04NSG</v>
          </cell>
          <cell r="F7">
            <v>60</v>
          </cell>
          <cell r="G7">
            <v>50</v>
          </cell>
          <cell r="H7">
            <v>50</v>
          </cell>
          <cell r="I7">
            <v>1</v>
          </cell>
          <cell r="J7" t="str">
            <v>PO2025020004</v>
          </cell>
          <cell r="K7">
            <v>10</v>
          </cell>
          <cell r="L7">
            <v>500</v>
          </cell>
          <cell r="M7">
            <v>5000</v>
          </cell>
          <cell r="N7">
            <v>127279</v>
          </cell>
          <cell r="O7">
            <v>45838</v>
          </cell>
          <cell r="P7">
            <v>0</v>
          </cell>
        </row>
        <row r="8">
          <cell r="D8" t="str">
            <v>E04-2412200004</v>
          </cell>
          <cell r="E8" t="str">
            <v>GEM1140</v>
          </cell>
          <cell r="F8">
            <v>47</v>
          </cell>
          <cell r="G8">
            <v>40</v>
          </cell>
          <cell r="H8">
            <v>40</v>
          </cell>
          <cell r="I8">
            <v>1</v>
          </cell>
          <cell r="J8">
            <v>4800013960</v>
          </cell>
          <cell r="K8">
            <v>75</v>
          </cell>
          <cell r="L8">
            <v>250</v>
          </cell>
          <cell r="M8">
            <v>18750</v>
          </cell>
          <cell r="N8">
            <v>125567</v>
          </cell>
          <cell r="O8">
            <v>45679</v>
          </cell>
          <cell r="P8">
            <v>45677</v>
          </cell>
        </row>
        <row r="9">
          <cell r="D9" t="str">
            <v>E04-2412200006</v>
          </cell>
          <cell r="E9" t="str">
            <v>GEM3154T</v>
          </cell>
          <cell r="F9">
            <v>61</v>
          </cell>
          <cell r="G9">
            <v>54</v>
          </cell>
          <cell r="H9">
            <v>54</v>
          </cell>
          <cell r="I9" t="str">
            <v>T</v>
          </cell>
          <cell r="J9">
            <v>4800013960</v>
          </cell>
          <cell r="K9">
            <v>155</v>
          </cell>
          <cell r="L9">
            <v>30</v>
          </cell>
          <cell r="M9">
            <v>4650</v>
          </cell>
          <cell r="N9">
            <v>125569</v>
          </cell>
          <cell r="O9">
            <v>45679</v>
          </cell>
          <cell r="P9">
            <v>45677</v>
          </cell>
        </row>
        <row r="10">
          <cell r="D10" t="str">
            <v>E04-2502190018</v>
          </cell>
          <cell r="E10" t="str">
            <v>GEMJ5154</v>
          </cell>
          <cell r="F10">
            <v>75</v>
          </cell>
          <cell r="G10">
            <v>54</v>
          </cell>
          <cell r="H10">
            <v>54</v>
          </cell>
          <cell r="I10">
            <v>1</v>
          </cell>
          <cell r="J10" t="str">
            <v>ENW02175J2</v>
          </cell>
          <cell r="K10">
            <v>200</v>
          </cell>
          <cell r="L10">
            <v>48</v>
          </cell>
          <cell r="M10">
            <v>9600</v>
          </cell>
          <cell r="N10">
            <v>127497</v>
          </cell>
          <cell r="O10">
            <v>45786</v>
          </cell>
          <cell r="P10">
            <v>45733</v>
          </cell>
        </row>
        <row r="11">
          <cell r="D11" t="str">
            <v>E04-2504090018</v>
          </cell>
          <cell r="E11" t="str">
            <v>GEM4172</v>
          </cell>
          <cell r="F11">
            <v>71</v>
          </cell>
          <cell r="G11">
            <v>54</v>
          </cell>
          <cell r="H11">
            <v>72</v>
          </cell>
          <cell r="I11">
            <v>1</v>
          </cell>
          <cell r="J11">
            <v>4518456506</v>
          </cell>
          <cell r="K11">
            <v>0</v>
          </cell>
          <cell r="L11">
            <v>50</v>
          </cell>
          <cell r="M11">
            <v>0</v>
          </cell>
          <cell r="N11">
            <v>129307</v>
          </cell>
          <cell r="O11">
            <v>45828</v>
          </cell>
          <cell r="P11">
            <v>45803</v>
          </cell>
        </row>
        <row r="12">
          <cell r="D12" t="str">
            <v>E04-2505230001</v>
          </cell>
          <cell r="E12" t="str">
            <v>GEM2136T</v>
          </cell>
          <cell r="F12">
            <v>54</v>
          </cell>
          <cell r="G12">
            <v>36</v>
          </cell>
          <cell r="H12">
            <v>36</v>
          </cell>
          <cell r="I12" t="str">
            <v>T</v>
          </cell>
          <cell r="J12" t="str">
            <v>GEM2136T</v>
          </cell>
          <cell r="K12">
            <v>60</v>
          </cell>
          <cell r="L12">
            <v>150</v>
          </cell>
          <cell r="M12">
            <v>9000</v>
          </cell>
          <cell r="N12">
            <v>131392</v>
          </cell>
          <cell r="O12">
            <v>45808</v>
          </cell>
          <cell r="P12">
            <v>45803</v>
          </cell>
        </row>
        <row r="13">
          <cell r="D13" t="str">
            <v>E04-2504250001</v>
          </cell>
          <cell r="E13" t="str">
            <v>83461T</v>
          </cell>
          <cell r="F13">
            <v>35</v>
          </cell>
          <cell r="G13">
            <v>54</v>
          </cell>
          <cell r="H13">
            <v>54</v>
          </cell>
          <cell r="I13">
            <v>1</v>
          </cell>
          <cell r="J13">
            <v>9000859047</v>
          </cell>
          <cell r="K13">
            <v>33</v>
          </cell>
          <cell r="L13">
            <v>100</v>
          </cell>
          <cell r="M13">
            <v>3300</v>
          </cell>
          <cell r="N13">
            <v>129970</v>
          </cell>
          <cell r="O13">
            <v>45828</v>
          </cell>
          <cell r="P13">
            <v>45810</v>
          </cell>
        </row>
        <row r="14">
          <cell r="D14" t="str">
            <v>E04-2504250002</v>
          </cell>
          <cell r="E14" t="str">
            <v>GEMB1118</v>
          </cell>
          <cell r="F14">
            <v>47</v>
          </cell>
          <cell r="G14">
            <v>18</v>
          </cell>
          <cell r="H14">
            <v>18</v>
          </cell>
          <cell r="I14" t="str">
            <v>2-1</v>
          </cell>
          <cell r="J14">
            <v>9000859047</v>
          </cell>
          <cell r="K14">
            <v>50</v>
          </cell>
          <cell r="L14">
            <v>1000</v>
          </cell>
          <cell r="M14">
            <v>50000</v>
          </cell>
          <cell r="N14">
            <v>129971</v>
          </cell>
          <cell r="O14">
            <v>45828</v>
          </cell>
          <cell r="P14">
            <v>45810</v>
          </cell>
        </row>
        <row r="15">
          <cell r="D15" t="str">
            <v>E04-2504250003</v>
          </cell>
          <cell r="E15" t="str">
            <v>GEMB1120</v>
          </cell>
          <cell r="F15">
            <v>47</v>
          </cell>
          <cell r="G15">
            <v>20</v>
          </cell>
          <cell r="H15">
            <v>20</v>
          </cell>
          <cell r="I15" t="str">
            <v>2-1</v>
          </cell>
          <cell r="J15">
            <v>9000859047</v>
          </cell>
          <cell r="K15">
            <v>50</v>
          </cell>
          <cell r="L15">
            <v>1000</v>
          </cell>
          <cell r="M15">
            <v>50000</v>
          </cell>
          <cell r="N15">
            <v>129972</v>
          </cell>
          <cell r="O15">
            <v>45828</v>
          </cell>
          <cell r="P15">
            <v>45810</v>
          </cell>
        </row>
        <row r="16">
          <cell r="D16" t="str">
            <v>E04-2504250004</v>
          </cell>
          <cell r="E16" t="str">
            <v>GEMB1130</v>
          </cell>
          <cell r="F16">
            <v>47</v>
          </cell>
          <cell r="G16">
            <v>30</v>
          </cell>
          <cell r="H16">
            <v>30</v>
          </cell>
          <cell r="I16" t="str">
            <v>2-2</v>
          </cell>
          <cell r="J16">
            <v>9000859047</v>
          </cell>
          <cell r="K16">
            <v>50</v>
          </cell>
          <cell r="L16">
            <v>300</v>
          </cell>
          <cell r="M16">
            <v>15000</v>
          </cell>
          <cell r="N16">
            <v>129973</v>
          </cell>
          <cell r="O16">
            <v>45828</v>
          </cell>
          <cell r="P16">
            <v>45810</v>
          </cell>
        </row>
        <row r="17">
          <cell r="D17" t="str">
            <v>E04-2504250026</v>
          </cell>
          <cell r="E17" t="str">
            <v>GEMB5140</v>
          </cell>
          <cell r="F17">
            <v>75</v>
          </cell>
          <cell r="G17">
            <v>40</v>
          </cell>
          <cell r="H17">
            <v>40</v>
          </cell>
          <cell r="I17">
            <v>1</v>
          </cell>
          <cell r="J17">
            <v>9000859050</v>
          </cell>
          <cell r="K17">
            <v>21</v>
          </cell>
          <cell r="L17">
            <v>96</v>
          </cell>
          <cell r="M17">
            <v>2016</v>
          </cell>
          <cell r="N17">
            <v>129995</v>
          </cell>
          <cell r="O17">
            <v>45869</v>
          </cell>
          <cell r="P17">
            <v>45817</v>
          </cell>
        </row>
        <row r="18">
          <cell r="D18" t="str">
            <v>E04-2505080003</v>
          </cell>
          <cell r="E18" t="str">
            <v>GEM1154-EU</v>
          </cell>
          <cell r="F18">
            <v>47</v>
          </cell>
          <cell r="G18">
            <v>54</v>
          </cell>
          <cell r="H18">
            <v>54</v>
          </cell>
          <cell r="I18">
            <v>1</v>
          </cell>
          <cell r="J18" t="str">
            <v>ENW05075A1</v>
          </cell>
          <cell r="K18">
            <v>105</v>
          </cell>
          <cell r="L18">
            <v>100</v>
          </cell>
          <cell r="M18">
            <v>10500</v>
          </cell>
          <cell r="N18">
            <v>130485</v>
          </cell>
          <cell r="O18">
            <v>45864</v>
          </cell>
          <cell r="P18">
            <v>45824</v>
          </cell>
        </row>
        <row r="19">
          <cell r="D19" t="str">
            <v>E04-2505190001</v>
          </cell>
          <cell r="E19" t="str">
            <v>125929T</v>
          </cell>
          <cell r="F19">
            <v>25</v>
          </cell>
          <cell r="G19">
            <v>24</v>
          </cell>
          <cell r="H19">
            <v>24</v>
          </cell>
          <cell r="I19">
            <v>1</v>
          </cell>
          <cell r="J19">
            <v>9000859795</v>
          </cell>
          <cell r="K19">
            <v>57</v>
          </cell>
          <cell r="L19">
            <v>750</v>
          </cell>
          <cell r="M19">
            <v>42750</v>
          </cell>
          <cell r="N19">
            <v>131000</v>
          </cell>
          <cell r="O19">
            <v>45856</v>
          </cell>
          <cell r="P19">
            <v>45824</v>
          </cell>
        </row>
        <row r="20">
          <cell r="D20" t="str">
            <v>E04-2505080001</v>
          </cell>
          <cell r="E20" t="str">
            <v>GEM1140-EU</v>
          </cell>
          <cell r="F20">
            <v>47</v>
          </cell>
          <cell r="G20">
            <v>40</v>
          </cell>
          <cell r="H20">
            <v>40</v>
          </cell>
          <cell r="I20" t="str">
            <v>2-2</v>
          </cell>
          <cell r="J20" t="str">
            <v>ENW05075A1</v>
          </cell>
          <cell r="K20">
            <v>30</v>
          </cell>
          <cell r="L20">
            <v>250</v>
          </cell>
          <cell r="M20">
            <v>7500</v>
          </cell>
          <cell r="N20">
            <v>130483</v>
          </cell>
          <cell r="O20">
            <v>45864</v>
          </cell>
          <cell r="P20">
            <v>45824</v>
          </cell>
        </row>
        <row r="21">
          <cell r="D21" t="str">
            <v>E04-2505210059</v>
          </cell>
          <cell r="E21" t="str">
            <v>GEM4124T</v>
          </cell>
          <cell r="F21">
            <v>71</v>
          </cell>
          <cell r="G21">
            <v>24</v>
          </cell>
          <cell r="H21">
            <v>24</v>
          </cell>
          <cell r="I21" t="str">
            <v>T</v>
          </cell>
          <cell r="J21">
            <v>4518556799</v>
          </cell>
          <cell r="K21">
            <v>150</v>
          </cell>
          <cell r="L21">
            <v>100</v>
          </cell>
          <cell r="M21">
            <v>15000</v>
          </cell>
          <cell r="N21">
            <v>131379</v>
          </cell>
          <cell r="O21">
            <v>45863</v>
          </cell>
          <cell r="P21">
            <v>45838</v>
          </cell>
        </row>
        <row r="22">
          <cell r="D22" t="str">
            <v>E04-2505190247</v>
          </cell>
          <cell r="E22">
            <v>396758</v>
          </cell>
          <cell r="F22">
            <v>47</v>
          </cell>
          <cell r="G22">
            <v>40</v>
          </cell>
          <cell r="H22">
            <v>40</v>
          </cell>
          <cell r="I22">
            <v>1</v>
          </cell>
          <cell r="J22">
            <v>4518556801</v>
          </cell>
          <cell r="K22">
            <v>336</v>
          </cell>
          <cell r="L22">
            <v>250</v>
          </cell>
          <cell r="M22">
            <v>84000</v>
          </cell>
          <cell r="N22">
            <v>131253</v>
          </cell>
          <cell r="O22">
            <v>45863</v>
          </cell>
          <cell r="P22">
            <v>45845</v>
          </cell>
        </row>
        <row r="23">
          <cell r="D23" t="str">
            <v>E04-2505190179</v>
          </cell>
          <cell r="E23" t="str">
            <v>GEM5148T-EU</v>
          </cell>
          <cell r="F23">
            <v>75</v>
          </cell>
          <cell r="G23">
            <v>48</v>
          </cell>
          <cell r="H23">
            <v>48</v>
          </cell>
          <cell r="I23" t="str">
            <v>T</v>
          </cell>
          <cell r="J23" t="str">
            <v>ENW04215EL</v>
          </cell>
          <cell r="K23">
            <v>288</v>
          </cell>
          <cell r="L23">
            <v>24</v>
          </cell>
          <cell r="M23">
            <v>6912</v>
          </cell>
          <cell r="N23">
            <v>131185</v>
          </cell>
          <cell r="O23">
            <v>45857</v>
          </cell>
          <cell r="P23">
            <v>45845</v>
          </cell>
        </row>
        <row r="24">
          <cell r="D24" t="str">
            <v>E04-2505200025</v>
          </cell>
          <cell r="E24" t="str">
            <v>GEM4154T-EU</v>
          </cell>
          <cell r="F24">
            <v>71</v>
          </cell>
          <cell r="G24">
            <v>54</v>
          </cell>
          <cell r="H24">
            <v>54</v>
          </cell>
          <cell r="I24" t="str">
            <v>T</v>
          </cell>
          <cell r="J24" t="str">
            <v>ENW04215EF</v>
          </cell>
          <cell r="K24">
            <v>240</v>
          </cell>
          <cell r="L24">
            <v>30</v>
          </cell>
          <cell r="M24">
            <v>7200</v>
          </cell>
          <cell r="N24">
            <v>131292</v>
          </cell>
          <cell r="O24">
            <v>45857</v>
          </cell>
          <cell r="P24">
            <v>45845</v>
          </cell>
        </row>
        <row r="25">
          <cell r="D25" t="str">
            <v>E04-2505200034</v>
          </cell>
          <cell r="E25" t="str">
            <v>GEM0136T-EU</v>
          </cell>
          <cell r="F25">
            <v>40</v>
          </cell>
          <cell r="G25">
            <v>36</v>
          </cell>
          <cell r="H25">
            <v>36</v>
          </cell>
          <cell r="I25" t="str">
            <v>T</v>
          </cell>
          <cell r="J25" t="str">
            <v>ENW04215EA</v>
          </cell>
          <cell r="K25">
            <v>50</v>
          </cell>
          <cell r="L25">
            <v>150</v>
          </cell>
          <cell r="M25">
            <v>7500</v>
          </cell>
          <cell r="N25">
            <v>131301</v>
          </cell>
          <cell r="O25">
            <v>45864</v>
          </cell>
          <cell r="P25">
            <v>45852</v>
          </cell>
        </row>
        <row r="26">
          <cell r="D26" t="str">
            <v>E04-2505210018</v>
          </cell>
          <cell r="E26" t="str">
            <v>GEM3140T</v>
          </cell>
          <cell r="F26">
            <v>61</v>
          </cell>
          <cell r="G26">
            <v>40</v>
          </cell>
          <cell r="H26">
            <v>40</v>
          </cell>
          <cell r="I26" t="str">
            <v>T</v>
          </cell>
          <cell r="J26">
            <v>4518599209</v>
          </cell>
          <cell r="K26">
            <v>100</v>
          </cell>
          <cell r="L26">
            <v>75</v>
          </cell>
          <cell r="M26">
            <v>7500</v>
          </cell>
          <cell r="N26">
            <v>131338</v>
          </cell>
          <cell r="O26">
            <v>45863</v>
          </cell>
          <cell r="P26">
            <v>45852</v>
          </cell>
        </row>
        <row r="27">
          <cell r="D27" t="str">
            <v>E04-2505210055</v>
          </cell>
          <cell r="E27" t="str">
            <v>GEM5145T</v>
          </cell>
          <cell r="F27">
            <v>75</v>
          </cell>
          <cell r="G27">
            <v>45</v>
          </cell>
          <cell r="H27">
            <v>45</v>
          </cell>
          <cell r="I27" t="str">
            <v>T</v>
          </cell>
          <cell r="J27">
            <v>4518556799</v>
          </cell>
          <cell r="K27">
            <v>312</v>
          </cell>
          <cell r="L27">
            <v>48</v>
          </cell>
          <cell r="M27">
            <v>14976</v>
          </cell>
          <cell r="N27">
            <v>131375</v>
          </cell>
          <cell r="O27">
            <v>45863</v>
          </cell>
          <cell r="P27">
            <v>45852</v>
          </cell>
        </row>
        <row r="28">
          <cell r="D28" t="str">
            <v>E04-2505210067</v>
          </cell>
          <cell r="E28" t="str">
            <v>GEM5145T</v>
          </cell>
          <cell r="F28">
            <v>75</v>
          </cell>
          <cell r="G28">
            <v>45</v>
          </cell>
          <cell r="H28">
            <v>45</v>
          </cell>
          <cell r="I28" t="str">
            <v>T</v>
          </cell>
          <cell r="J28">
            <v>4518556794</v>
          </cell>
          <cell r="K28">
            <v>312</v>
          </cell>
          <cell r="L28">
            <v>48</v>
          </cell>
          <cell r="M28">
            <v>14976</v>
          </cell>
          <cell r="N28">
            <v>131387</v>
          </cell>
          <cell r="O28">
            <v>45863</v>
          </cell>
          <cell r="P28">
            <v>45852</v>
          </cell>
        </row>
        <row r="29">
          <cell r="D29" t="str">
            <v>E04-2505210001</v>
          </cell>
          <cell r="E29" t="str">
            <v>GEM3148INT-EU</v>
          </cell>
          <cell r="F29">
            <v>61</v>
          </cell>
          <cell r="G29">
            <v>48</v>
          </cell>
          <cell r="H29">
            <v>48</v>
          </cell>
          <cell r="I29">
            <v>1</v>
          </cell>
          <cell r="J29" t="str">
            <v>ENW04215EF</v>
          </cell>
          <cell r="K29">
            <v>190</v>
          </cell>
          <cell r="L29">
            <v>50</v>
          </cell>
          <cell r="M29">
            <v>9500</v>
          </cell>
          <cell r="N29">
            <v>131321</v>
          </cell>
          <cell r="O29">
            <v>45864</v>
          </cell>
          <cell r="P29">
            <v>45852</v>
          </cell>
        </row>
        <row r="30">
          <cell r="D30" t="str">
            <v>E04-2505210002</v>
          </cell>
          <cell r="E30" t="str">
            <v>GEM4148T-EU</v>
          </cell>
          <cell r="F30">
            <v>71</v>
          </cell>
          <cell r="G30">
            <v>48</v>
          </cell>
          <cell r="H30">
            <v>48</v>
          </cell>
          <cell r="I30" t="str">
            <v>T</v>
          </cell>
          <cell r="J30" t="str">
            <v>ENW04215EF</v>
          </cell>
          <cell r="K30">
            <v>290</v>
          </cell>
          <cell r="L30">
            <v>30</v>
          </cell>
          <cell r="M30">
            <v>8700</v>
          </cell>
          <cell r="N30">
            <v>131322</v>
          </cell>
          <cell r="O30">
            <v>45857</v>
          </cell>
          <cell r="P30">
            <v>45852</v>
          </cell>
        </row>
        <row r="31">
          <cell r="D31" t="str">
            <v>E04-2505210003</v>
          </cell>
          <cell r="E31" t="str">
            <v>GEM4148T-EU</v>
          </cell>
          <cell r="F31">
            <v>71</v>
          </cell>
          <cell r="G31">
            <v>48</v>
          </cell>
          <cell r="H31">
            <v>48</v>
          </cell>
          <cell r="I31" t="str">
            <v>T</v>
          </cell>
          <cell r="J31" t="str">
            <v>ENW04215EF</v>
          </cell>
          <cell r="K31">
            <v>310</v>
          </cell>
          <cell r="L31">
            <v>30</v>
          </cell>
          <cell r="M31">
            <v>9300</v>
          </cell>
          <cell r="N31">
            <v>131323</v>
          </cell>
          <cell r="O31">
            <v>45857</v>
          </cell>
          <cell r="P31">
            <v>45852</v>
          </cell>
        </row>
        <row r="32">
          <cell r="D32" t="str">
            <v>E04-2505210004</v>
          </cell>
          <cell r="E32" t="str">
            <v>GEM3154T-EU</v>
          </cell>
          <cell r="F32">
            <v>61</v>
          </cell>
          <cell r="G32">
            <v>54</v>
          </cell>
          <cell r="H32">
            <v>54</v>
          </cell>
          <cell r="I32" t="str">
            <v>T</v>
          </cell>
          <cell r="J32" t="str">
            <v>ENW04215EF</v>
          </cell>
          <cell r="K32">
            <v>200</v>
          </cell>
          <cell r="L32">
            <v>30</v>
          </cell>
          <cell r="M32">
            <v>6000</v>
          </cell>
          <cell r="N32">
            <v>131324</v>
          </cell>
          <cell r="O32">
            <v>45857</v>
          </cell>
          <cell r="P32">
            <v>45852</v>
          </cell>
        </row>
        <row r="33">
          <cell r="D33" t="str">
            <v>E04-2505210006</v>
          </cell>
          <cell r="E33" t="str">
            <v>GEM4154INT-EU</v>
          </cell>
          <cell r="F33">
            <v>71</v>
          </cell>
          <cell r="G33">
            <v>54</v>
          </cell>
          <cell r="H33">
            <v>54</v>
          </cell>
          <cell r="I33">
            <v>1</v>
          </cell>
          <cell r="J33" t="str">
            <v>ENW04215EF</v>
          </cell>
          <cell r="K33">
            <v>375</v>
          </cell>
          <cell r="L33">
            <v>50</v>
          </cell>
          <cell r="M33">
            <v>18750</v>
          </cell>
          <cell r="N33">
            <v>131326</v>
          </cell>
          <cell r="O33">
            <v>45857</v>
          </cell>
          <cell r="P33">
            <v>45852</v>
          </cell>
        </row>
        <row r="34">
          <cell r="D34" t="str">
            <v>E04-2505210022</v>
          </cell>
          <cell r="E34" t="str">
            <v>GEM1118S</v>
          </cell>
          <cell r="F34">
            <v>47</v>
          </cell>
          <cell r="G34">
            <v>18</v>
          </cell>
          <cell r="H34">
            <v>18</v>
          </cell>
          <cell r="I34" t="str">
            <v>S</v>
          </cell>
          <cell r="J34">
            <v>4518556801</v>
          </cell>
          <cell r="K34">
            <v>63</v>
          </cell>
          <cell r="L34">
            <v>500</v>
          </cell>
          <cell r="M34">
            <v>31500</v>
          </cell>
          <cell r="N34">
            <v>131342</v>
          </cell>
          <cell r="O34">
            <v>45870</v>
          </cell>
          <cell r="P34">
            <v>45852</v>
          </cell>
        </row>
        <row r="35">
          <cell r="D35" t="str">
            <v>E04-2505210033</v>
          </cell>
          <cell r="E35" t="str">
            <v>GEM3136TC</v>
          </cell>
          <cell r="F35">
            <v>61</v>
          </cell>
          <cell r="G35">
            <v>36</v>
          </cell>
          <cell r="H35">
            <v>36</v>
          </cell>
          <cell r="I35" t="str">
            <v>T</v>
          </cell>
          <cell r="J35">
            <v>4518556801</v>
          </cell>
          <cell r="K35">
            <v>360</v>
          </cell>
          <cell r="L35">
            <v>75</v>
          </cell>
          <cell r="M35">
            <v>27000</v>
          </cell>
          <cell r="N35">
            <v>131353</v>
          </cell>
          <cell r="O35">
            <v>45870</v>
          </cell>
          <cell r="P35">
            <v>45852</v>
          </cell>
        </row>
        <row r="36">
          <cell r="D36" t="str">
            <v>E04-2505210045</v>
          </cell>
          <cell r="E36" t="str">
            <v>GEM4118TC</v>
          </cell>
          <cell r="F36">
            <v>71</v>
          </cell>
          <cell r="G36">
            <v>18</v>
          </cell>
          <cell r="H36">
            <v>18</v>
          </cell>
          <cell r="I36" t="str">
            <v>T</v>
          </cell>
          <cell r="J36">
            <v>4518556801</v>
          </cell>
          <cell r="K36">
            <v>135</v>
          </cell>
          <cell r="L36">
            <v>300</v>
          </cell>
          <cell r="M36">
            <v>40500</v>
          </cell>
          <cell r="N36">
            <v>131365</v>
          </cell>
          <cell r="O36">
            <v>45870</v>
          </cell>
          <cell r="P36">
            <v>45852</v>
          </cell>
        </row>
        <row r="37">
          <cell r="D37" t="str">
            <v>E04-2506120002</v>
          </cell>
          <cell r="E37" t="str">
            <v>83463T</v>
          </cell>
          <cell r="F37">
            <v>35</v>
          </cell>
          <cell r="G37">
            <v>54</v>
          </cell>
          <cell r="H37">
            <v>72</v>
          </cell>
          <cell r="I37">
            <v>1</v>
          </cell>
          <cell r="J37">
            <v>9000860561</v>
          </cell>
          <cell r="K37">
            <v>281</v>
          </cell>
          <cell r="L37">
            <v>50</v>
          </cell>
          <cell r="M37">
            <v>14050</v>
          </cell>
          <cell r="N37">
            <v>132083</v>
          </cell>
          <cell r="O37">
            <v>45889</v>
          </cell>
          <cell r="P37">
            <v>45852</v>
          </cell>
        </row>
        <row r="38">
          <cell r="D38" t="str">
            <v>E04-2505260037</v>
          </cell>
          <cell r="E38" t="str">
            <v>GEM4148INT-EU</v>
          </cell>
          <cell r="F38">
            <v>71</v>
          </cell>
          <cell r="G38">
            <v>48</v>
          </cell>
          <cell r="H38">
            <v>48</v>
          </cell>
          <cell r="I38">
            <v>1</v>
          </cell>
          <cell r="J38" t="str">
            <v>ENW04215EC</v>
          </cell>
          <cell r="K38">
            <v>50</v>
          </cell>
          <cell r="L38">
            <v>50</v>
          </cell>
          <cell r="M38">
            <v>2500</v>
          </cell>
          <cell r="N38">
            <v>131429</v>
          </cell>
          <cell r="O38">
            <v>45864</v>
          </cell>
          <cell r="P38">
            <v>45859</v>
          </cell>
        </row>
        <row r="39">
          <cell r="D39" t="str">
            <v>E04-2505190068</v>
          </cell>
          <cell r="E39" t="str">
            <v>GEM5154TC</v>
          </cell>
          <cell r="F39">
            <v>75</v>
          </cell>
          <cell r="G39">
            <v>54</v>
          </cell>
          <cell r="H39">
            <v>54</v>
          </cell>
          <cell r="I39" t="str">
            <v>T</v>
          </cell>
          <cell r="J39">
            <v>4518556802</v>
          </cell>
          <cell r="K39">
            <v>356</v>
          </cell>
          <cell r="L39">
            <v>24</v>
          </cell>
          <cell r="M39">
            <v>8544</v>
          </cell>
          <cell r="N39">
            <v>131067</v>
          </cell>
          <cell r="O39">
            <v>45856</v>
          </cell>
          <cell r="P39">
            <v>45859</v>
          </cell>
        </row>
        <row r="40">
          <cell r="D40" t="str">
            <v>E04-2505210052</v>
          </cell>
          <cell r="E40" t="str">
            <v>GEM5140TC</v>
          </cell>
          <cell r="F40">
            <v>75</v>
          </cell>
          <cell r="G40">
            <v>40</v>
          </cell>
          <cell r="H40">
            <v>40</v>
          </cell>
          <cell r="I40" t="str">
            <v>T</v>
          </cell>
          <cell r="J40">
            <v>4518556801</v>
          </cell>
          <cell r="K40">
            <v>210</v>
          </cell>
          <cell r="L40">
            <v>48</v>
          </cell>
          <cell r="M40">
            <v>10080</v>
          </cell>
          <cell r="N40">
            <v>131372</v>
          </cell>
          <cell r="O40">
            <v>45863</v>
          </cell>
          <cell r="P40">
            <v>45859</v>
          </cell>
        </row>
        <row r="41">
          <cell r="D41" t="str">
            <v>E04-2505260060</v>
          </cell>
          <cell r="E41" t="str">
            <v>GEM4130T</v>
          </cell>
          <cell r="F41">
            <v>71</v>
          </cell>
          <cell r="G41">
            <v>30</v>
          </cell>
          <cell r="H41">
            <v>30</v>
          </cell>
          <cell r="I41" t="str">
            <v>T</v>
          </cell>
          <cell r="J41">
            <v>4518556801</v>
          </cell>
          <cell r="K41">
            <v>208</v>
          </cell>
          <cell r="L41">
            <v>100</v>
          </cell>
          <cell r="M41">
            <v>20800</v>
          </cell>
          <cell r="N41">
            <v>131452</v>
          </cell>
          <cell r="O41">
            <v>45870</v>
          </cell>
          <cell r="P41">
            <v>45859</v>
          </cell>
        </row>
        <row r="42">
          <cell r="D42" t="str">
            <v>E04-2505260072</v>
          </cell>
          <cell r="E42" t="str">
            <v>GEM3148INT-EU</v>
          </cell>
          <cell r="F42">
            <v>61</v>
          </cell>
          <cell r="G42">
            <v>48</v>
          </cell>
          <cell r="H42">
            <v>48</v>
          </cell>
          <cell r="I42">
            <v>1</v>
          </cell>
          <cell r="J42" t="str">
            <v>ENW04215ED</v>
          </cell>
          <cell r="K42">
            <v>59</v>
          </cell>
          <cell r="L42">
            <v>50</v>
          </cell>
          <cell r="M42">
            <v>2950</v>
          </cell>
          <cell r="N42">
            <v>131464</v>
          </cell>
          <cell r="O42">
            <v>45870</v>
          </cell>
          <cell r="P42">
            <v>45859</v>
          </cell>
        </row>
        <row r="43">
          <cell r="D43" t="str">
            <v>E04-2505260075</v>
          </cell>
          <cell r="E43" t="str">
            <v>GEM4148-EU</v>
          </cell>
          <cell r="F43">
            <v>71</v>
          </cell>
          <cell r="G43">
            <v>48</v>
          </cell>
          <cell r="H43">
            <v>48</v>
          </cell>
          <cell r="I43">
            <v>1</v>
          </cell>
          <cell r="J43" t="str">
            <v>ENW04215ED</v>
          </cell>
          <cell r="K43">
            <v>100</v>
          </cell>
          <cell r="L43">
            <v>50</v>
          </cell>
          <cell r="M43">
            <v>5000</v>
          </cell>
          <cell r="N43">
            <v>131467</v>
          </cell>
          <cell r="O43">
            <v>45870</v>
          </cell>
          <cell r="P43">
            <v>45859</v>
          </cell>
        </row>
        <row r="44">
          <cell r="D44" t="str">
            <v>E04-2505260095</v>
          </cell>
          <cell r="E44" t="str">
            <v>GEM4140T-EU</v>
          </cell>
          <cell r="F44">
            <v>71</v>
          </cell>
          <cell r="G44">
            <v>40</v>
          </cell>
          <cell r="H44">
            <v>40</v>
          </cell>
          <cell r="I44" t="str">
            <v>T</v>
          </cell>
          <cell r="J44" t="str">
            <v>ENW04215EK</v>
          </cell>
          <cell r="K44">
            <v>50</v>
          </cell>
          <cell r="L44">
            <v>75</v>
          </cell>
          <cell r="M44">
            <v>3750</v>
          </cell>
          <cell r="N44">
            <v>131487</v>
          </cell>
          <cell r="O44">
            <v>45877</v>
          </cell>
          <cell r="P44">
            <v>45859</v>
          </cell>
        </row>
        <row r="45">
          <cell r="D45" t="str">
            <v>E04-2505260114</v>
          </cell>
          <cell r="E45" t="str">
            <v>GEM3148T-EU</v>
          </cell>
          <cell r="F45">
            <v>61</v>
          </cell>
          <cell r="G45">
            <v>48</v>
          </cell>
          <cell r="H45">
            <v>48</v>
          </cell>
          <cell r="I45" t="str">
            <v>T</v>
          </cell>
          <cell r="J45" t="str">
            <v>ENW04215EK</v>
          </cell>
          <cell r="K45">
            <v>72</v>
          </cell>
          <cell r="L45">
            <v>30</v>
          </cell>
          <cell r="M45">
            <v>2160</v>
          </cell>
          <cell r="N45">
            <v>131506</v>
          </cell>
          <cell r="O45">
            <v>45877</v>
          </cell>
          <cell r="P45">
            <v>45859</v>
          </cell>
        </row>
        <row r="46">
          <cell r="D46" t="str">
            <v>E04-2505260227</v>
          </cell>
          <cell r="E46" t="str">
            <v>GEM5154T</v>
          </cell>
          <cell r="F46">
            <v>75</v>
          </cell>
          <cell r="G46">
            <v>54</v>
          </cell>
          <cell r="H46">
            <v>54</v>
          </cell>
          <cell r="I46" t="str">
            <v>T</v>
          </cell>
          <cell r="J46">
            <v>4518556800</v>
          </cell>
          <cell r="K46">
            <v>108</v>
          </cell>
          <cell r="L46">
            <v>24</v>
          </cell>
          <cell r="M46">
            <v>2592</v>
          </cell>
          <cell r="N46">
            <v>131619</v>
          </cell>
          <cell r="O46">
            <v>45863</v>
          </cell>
          <cell r="P46">
            <v>45859</v>
          </cell>
        </row>
        <row r="47">
          <cell r="D47" t="str">
            <v>E04-2506110003</v>
          </cell>
          <cell r="E47" t="str">
            <v>GEM5148T-EU</v>
          </cell>
          <cell r="F47">
            <v>75</v>
          </cell>
          <cell r="G47">
            <v>48</v>
          </cell>
          <cell r="H47">
            <v>48</v>
          </cell>
          <cell r="I47" t="str">
            <v>T</v>
          </cell>
          <cell r="J47" t="str">
            <v>ENW04215EC</v>
          </cell>
          <cell r="K47">
            <v>93</v>
          </cell>
          <cell r="L47">
            <v>24</v>
          </cell>
          <cell r="M47">
            <v>2232</v>
          </cell>
          <cell r="N47">
            <v>131866</v>
          </cell>
          <cell r="O47">
            <v>45870</v>
          </cell>
          <cell r="P47">
            <v>45859</v>
          </cell>
        </row>
        <row r="48">
          <cell r="D48" t="str">
            <v>E04-2506110025</v>
          </cell>
          <cell r="E48">
            <v>7170001</v>
          </cell>
          <cell r="F48">
            <v>47</v>
          </cell>
          <cell r="G48">
            <v>30</v>
          </cell>
          <cell r="H48">
            <v>30</v>
          </cell>
          <cell r="I48" t="str">
            <v>2-2</v>
          </cell>
          <cell r="J48">
            <v>4518660752</v>
          </cell>
          <cell r="K48">
            <v>200</v>
          </cell>
          <cell r="L48">
            <v>300</v>
          </cell>
          <cell r="M48">
            <v>60000</v>
          </cell>
          <cell r="N48">
            <v>131890</v>
          </cell>
          <cell r="O48">
            <v>45882</v>
          </cell>
          <cell r="P48">
            <v>45859</v>
          </cell>
        </row>
        <row r="49">
          <cell r="D49" t="str">
            <v>E04-2506110081</v>
          </cell>
          <cell r="E49" t="str">
            <v>GEM3148T</v>
          </cell>
          <cell r="F49">
            <v>61</v>
          </cell>
          <cell r="G49">
            <v>48</v>
          </cell>
          <cell r="H49">
            <v>48</v>
          </cell>
          <cell r="I49" t="str">
            <v>T</v>
          </cell>
          <cell r="J49">
            <v>4518660752</v>
          </cell>
          <cell r="K49">
            <v>270</v>
          </cell>
          <cell r="L49">
            <v>30</v>
          </cell>
          <cell r="M49">
            <v>8100</v>
          </cell>
          <cell r="N49">
            <v>131947</v>
          </cell>
          <cell r="O49">
            <v>45870</v>
          </cell>
          <cell r="P49">
            <v>45859</v>
          </cell>
        </row>
        <row r="50">
          <cell r="D50" t="str">
            <v>E04-2506130001</v>
          </cell>
          <cell r="E50" t="str">
            <v>GEM4145-EU</v>
          </cell>
          <cell r="F50">
            <v>71</v>
          </cell>
          <cell r="G50">
            <v>45</v>
          </cell>
          <cell r="H50">
            <v>45</v>
          </cell>
          <cell r="I50">
            <v>1</v>
          </cell>
          <cell r="J50" t="str">
            <v>ENW061225B</v>
          </cell>
          <cell r="K50">
            <v>30</v>
          </cell>
          <cell r="L50">
            <v>100</v>
          </cell>
          <cell r="M50">
            <v>3000</v>
          </cell>
          <cell r="N50">
            <v>132331</v>
          </cell>
          <cell r="O50">
            <v>45884</v>
          </cell>
          <cell r="P50">
            <v>45859</v>
          </cell>
        </row>
        <row r="51">
          <cell r="D51" t="str">
            <v>E04-2507080002</v>
          </cell>
          <cell r="E51" t="str">
            <v>GEM3140-EU</v>
          </cell>
          <cell r="F51">
            <v>61</v>
          </cell>
          <cell r="G51">
            <v>40</v>
          </cell>
          <cell r="H51">
            <v>40</v>
          </cell>
          <cell r="I51">
            <v>1</v>
          </cell>
          <cell r="J51" t="str">
            <v>SWP50702</v>
          </cell>
          <cell r="K51">
            <v>1</v>
          </cell>
          <cell r="L51">
            <v>150</v>
          </cell>
          <cell r="M51">
            <v>150</v>
          </cell>
          <cell r="N51">
            <v>133289</v>
          </cell>
          <cell r="O51">
            <v>45869</v>
          </cell>
          <cell r="P51">
            <v>45859</v>
          </cell>
        </row>
        <row r="52">
          <cell r="D52" t="str">
            <v>E04-2507080003</v>
          </cell>
          <cell r="E52" t="str">
            <v>GEM3148T-EU</v>
          </cell>
          <cell r="F52">
            <v>61</v>
          </cell>
          <cell r="G52">
            <v>48</v>
          </cell>
          <cell r="H52">
            <v>48</v>
          </cell>
          <cell r="I52" t="str">
            <v>T</v>
          </cell>
          <cell r="J52" t="str">
            <v>SWP50702</v>
          </cell>
          <cell r="K52">
            <v>1</v>
          </cell>
          <cell r="L52">
            <v>30</v>
          </cell>
          <cell r="M52">
            <v>30</v>
          </cell>
          <cell r="N52">
            <v>133290</v>
          </cell>
          <cell r="O52">
            <v>45869</v>
          </cell>
          <cell r="P52">
            <v>45859</v>
          </cell>
        </row>
        <row r="53">
          <cell r="D53" t="str">
            <v>E04-2505260079</v>
          </cell>
          <cell r="E53" t="str">
            <v>GEM4154T-EU</v>
          </cell>
          <cell r="F53">
            <v>71</v>
          </cell>
          <cell r="G53">
            <v>54</v>
          </cell>
          <cell r="H53">
            <v>54</v>
          </cell>
          <cell r="I53" t="str">
            <v>T</v>
          </cell>
          <cell r="J53" t="str">
            <v>ENW04215EI</v>
          </cell>
          <cell r="K53">
            <v>255</v>
          </cell>
          <cell r="L53">
            <v>30</v>
          </cell>
          <cell r="M53">
            <v>7650</v>
          </cell>
          <cell r="N53">
            <v>131471</v>
          </cell>
          <cell r="O53">
            <v>45870</v>
          </cell>
          <cell r="P53">
            <v>45867</v>
          </cell>
        </row>
        <row r="54">
          <cell r="D54" t="str">
            <v>E04-2505260080</v>
          </cell>
          <cell r="E54" t="str">
            <v>GEM4172T-EU</v>
          </cell>
          <cell r="F54">
            <v>71</v>
          </cell>
          <cell r="G54">
            <v>54</v>
          </cell>
          <cell r="H54">
            <v>72</v>
          </cell>
          <cell r="I54" t="str">
            <v>T</v>
          </cell>
          <cell r="J54" t="str">
            <v>ENW04215EI</v>
          </cell>
          <cell r="K54">
            <v>60</v>
          </cell>
          <cell r="L54">
            <v>30</v>
          </cell>
          <cell r="M54">
            <v>1800</v>
          </cell>
          <cell r="N54">
            <v>131472</v>
          </cell>
          <cell r="O54">
            <v>45870</v>
          </cell>
          <cell r="P54">
            <v>45867</v>
          </cell>
        </row>
        <row r="55">
          <cell r="D55" t="str">
            <v>E04-2505260081</v>
          </cell>
          <cell r="E55" t="str">
            <v>GEM4148T-EU</v>
          </cell>
          <cell r="F55">
            <v>71</v>
          </cell>
          <cell r="G55">
            <v>48</v>
          </cell>
          <cell r="H55">
            <v>48</v>
          </cell>
          <cell r="I55" t="str">
            <v>T</v>
          </cell>
          <cell r="J55" t="str">
            <v>ENW04215EI</v>
          </cell>
          <cell r="K55">
            <v>340</v>
          </cell>
          <cell r="L55">
            <v>30</v>
          </cell>
          <cell r="M55">
            <v>10200</v>
          </cell>
          <cell r="N55">
            <v>131473</v>
          </cell>
          <cell r="O55">
            <v>45870</v>
          </cell>
          <cell r="P55">
            <v>45867</v>
          </cell>
        </row>
        <row r="56">
          <cell r="D56" t="str">
            <v>E04-2505260082</v>
          </cell>
          <cell r="E56" t="str">
            <v>GEM4148T-EU</v>
          </cell>
          <cell r="F56">
            <v>71</v>
          </cell>
          <cell r="G56">
            <v>48</v>
          </cell>
          <cell r="H56">
            <v>48</v>
          </cell>
          <cell r="I56" t="str">
            <v>T</v>
          </cell>
          <cell r="J56" t="str">
            <v>ENW04215EI</v>
          </cell>
          <cell r="K56">
            <v>360</v>
          </cell>
          <cell r="L56">
            <v>30</v>
          </cell>
          <cell r="M56">
            <v>10800</v>
          </cell>
          <cell r="N56">
            <v>131474</v>
          </cell>
          <cell r="O56">
            <v>45870</v>
          </cell>
          <cell r="P56">
            <v>45867</v>
          </cell>
        </row>
        <row r="57">
          <cell r="D57" t="str">
            <v>E04-2505260083</v>
          </cell>
          <cell r="E57" t="str">
            <v>GEM5148T-EU</v>
          </cell>
          <cell r="F57">
            <v>75</v>
          </cell>
          <cell r="G57">
            <v>48</v>
          </cell>
          <cell r="H57">
            <v>48</v>
          </cell>
          <cell r="I57" t="str">
            <v>T</v>
          </cell>
          <cell r="J57" t="str">
            <v>ENW04215EI</v>
          </cell>
          <cell r="K57">
            <v>200</v>
          </cell>
          <cell r="L57">
            <v>24</v>
          </cell>
          <cell r="M57">
            <v>4800</v>
          </cell>
          <cell r="N57">
            <v>131475</v>
          </cell>
          <cell r="O57">
            <v>45870</v>
          </cell>
          <cell r="P57">
            <v>45867</v>
          </cell>
        </row>
        <row r="58">
          <cell r="D58" t="str">
            <v>E04-2505260084</v>
          </cell>
          <cell r="E58" t="str">
            <v>GEM3140T-EU</v>
          </cell>
          <cell r="F58">
            <v>61</v>
          </cell>
          <cell r="G58">
            <v>40</v>
          </cell>
          <cell r="H58">
            <v>40</v>
          </cell>
          <cell r="I58" t="str">
            <v>T</v>
          </cell>
          <cell r="J58" t="str">
            <v>ENW04215EI</v>
          </cell>
          <cell r="K58">
            <v>54</v>
          </cell>
          <cell r="L58">
            <v>75</v>
          </cell>
          <cell r="M58">
            <v>4050</v>
          </cell>
          <cell r="N58">
            <v>131476</v>
          </cell>
          <cell r="O58">
            <v>45870</v>
          </cell>
          <cell r="P58">
            <v>45867</v>
          </cell>
        </row>
        <row r="59">
          <cell r="D59" t="str">
            <v>E04-2505260085</v>
          </cell>
          <cell r="E59" t="str">
            <v>GEM3136T-EU</v>
          </cell>
          <cell r="F59">
            <v>61</v>
          </cell>
          <cell r="G59">
            <v>36</v>
          </cell>
          <cell r="H59">
            <v>36</v>
          </cell>
          <cell r="I59" t="str">
            <v>T</v>
          </cell>
          <cell r="J59" t="str">
            <v>ENW04215EI</v>
          </cell>
          <cell r="K59">
            <v>60</v>
          </cell>
          <cell r="L59">
            <v>75</v>
          </cell>
          <cell r="M59">
            <v>4500</v>
          </cell>
          <cell r="N59">
            <v>131477</v>
          </cell>
          <cell r="O59">
            <v>45870</v>
          </cell>
          <cell r="P59">
            <v>45867</v>
          </cell>
        </row>
        <row r="60">
          <cell r="D60" t="str">
            <v>E04-2505260086</v>
          </cell>
          <cell r="E60" t="str">
            <v>GEM3154T-EU</v>
          </cell>
          <cell r="F60">
            <v>61</v>
          </cell>
          <cell r="G60">
            <v>54</v>
          </cell>
          <cell r="H60">
            <v>54</v>
          </cell>
          <cell r="I60" t="str">
            <v>T</v>
          </cell>
          <cell r="J60" t="str">
            <v>ENW04215EI</v>
          </cell>
          <cell r="K60">
            <v>300</v>
          </cell>
          <cell r="L60">
            <v>30</v>
          </cell>
          <cell r="M60">
            <v>9000</v>
          </cell>
          <cell r="N60">
            <v>131478</v>
          </cell>
          <cell r="O60">
            <v>45870</v>
          </cell>
          <cell r="P60">
            <v>45867</v>
          </cell>
        </row>
        <row r="61">
          <cell r="D61" t="str">
            <v>E04-2505260087</v>
          </cell>
          <cell r="E61" t="str">
            <v>GEM3154-EU</v>
          </cell>
          <cell r="F61">
            <v>61</v>
          </cell>
          <cell r="G61">
            <v>54</v>
          </cell>
          <cell r="H61">
            <v>54</v>
          </cell>
          <cell r="I61">
            <v>1</v>
          </cell>
          <cell r="J61" t="str">
            <v>ENW04215EI</v>
          </cell>
          <cell r="K61">
            <v>100</v>
          </cell>
          <cell r="L61">
            <v>50</v>
          </cell>
          <cell r="M61">
            <v>5000</v>
          </cell>
          <cell r="N61">
            <v>131479</v>
          </cell>
          <cell r="O61">
            <v>45870</v>
          </cell>
          <cell r="P61">
            <v>45867</v>
          </cell>
        </row>
        <row r="62">
          <cell r="D62" t="str">
            <v>E04-2505260088</v>
          </cell>
          <cell r="E62" t="str">
            <v>GEM3172T-EU</v>
          </cell>
          <cell r="F62">
            <v>61</v>
          </cell>
          <cell r="G62">
            <v>54</v>
          </cell>
          <cell r="H62">
            <v>72</v>
          </cell>
          <cell r="I62" t="str">
            <v>T</v>
          </cell>
          <cell r="J62" t="str">
            <v>ENW04215EI</v>
          </cell>
          <cell r="K62">
            <v>50</v>
          </cell>
          <cell r="L62">
            <v>30</v>
          </cell>
          <cell r="M62">
            <v>1500</v>
          </cell>
          <cell r="N62">
            <v>131480</v>
          </cell>
          <cell r="O62">
            <v>45870</v>
          </cell>
          <cell r="P62">
            <v>45867</v>
          </cell>
        </row>
        <row r="63">
          <cell r="D63" t="str">
            <v>E04-2505260089</v>
          </cell>
          <cell r="E63" t="str">
            <v>GEM4140T-EU</v>
          </cell>
          <cell r="F63">
            <v>71</v>
          </cell>
          <cell r="G63">
            <v>40</v>
          </cell>
          <cell r="H63">
            <v>40</v>
          </cell>
          <cell r="I63" t="str">
            <v>T</v>
          </cell>
          <cell r="J63" t="str">
            <v>ENW04215EI</v>
          </cell>
          <cell r="K63">
            <v>150</v>
          </cell>
          <cell r="L63">
            <v>75</v>
          </cell>
          <cell r="M63">
            <v>11250</v>
          </cell>
          <cell r="N63">
            <v>131481</v>
          </cell>
          <cell r="O63">
            <v>45870</v>
          </cell>
          <cell r="P63">
            <v>45867</v>
          </cell>
        </row>
        <row r="64">
          <cell r="D64" t="str">
            <v>E04-2505260090</v>
          </cell>
          <cell r="E64" t="str">
            <v>GEM2140T-EU</v>
          </cell>
          <cell r="F64">
            <v>54</v>
          </cell>
          <cell r="G64">
            <v>40</v>
          </cell>
          <cell r="H64">
            <v>40</v>
          </cell>
          <cell r="I64" t="str">
            <v>T</v>
          </cell>
          <cell r="J64" t="str">
            <v>ENW04215EI</v>
          </cell>
          <cell r="K64">
            <v>64</v>
          </cell>
          <cell r="L64">
            <v>100</v>
          </cell>
          <cell r="M64">
            <v>6400</v>
          </cell>
          <cell r="N64">
            <v>131482</v>
          </cell>
          <cell r="O64">
            <v>45870</v>
          </cell>
          <cell r="P64">
            <v>45867</v>
          </cell>
        </row>
        <row r="65">
          <cell r="D65" t="str">
            <v>E04-2505260091</v>
          </cell>
          <cell r="E65" t="str">
            <v>GEM2136T-EU</v>
          </cell>
          <cell r="F65">
            <v>54</v>
          </cell>
          <cell r="G65">
            <v>36</v>
          </cell>
          <cell r="H65">
            <v>36</v>
          </cell>
          <cell r="I65" t="str">
            <v>T</v>
          </cell>
          <cell r="J65" t="str">
            <v>ENW04215EI</v>
          </cell>
          <cell r="K65">
            <v>50</v>
          </cell>
          <cell r="L65">
            <v>150</v>
          </cell>
          <cell r="M65">
            <v>7500</v>
          </cell>
          <cell r="N65">
            <v>131483</v>
          </cell>
          <cell r="O65">
            <v>45870</v>
          </cell>
          <cell r="P65">
            <v>45867</v>
          </cell>
        </row>
        <row r="66">
          <cell r="D66" t="str">
            <v>E04-2505260092</v>
          </cell>
          <cell r="E66" t="str">
            <v>GEM3148INT-EU</v>
          </cell>
          <cell r="F66">
            <v>61</v>
          </cell>
          <cell r="G66">
            <v>48</v>
          </cell>
          <cell r="H66">
            <v>48</v>
          </cell>
          <cell r="I66">
            <v>1</v>
          </cell>
          <cell r="J66" t="str">
            <v>ENW04215EI</v>
          </cell>
          <cell r="K66">
            <v>160</v>
          </cell>
          <cell r="L66">
            <v>50</v>
          </cell>
          <cell r="M66">
            <v>8000</v>
          </cell>
          <cell r="N66">
            <v>131484</v>
          </cell>
          <cell r="O66">
            <v>45870</v>
          </cell>
          <cell r="P66">
            <v>45867</v>
          </cell>
        </row>
        <row r="67">
          <cell r="D67" t="str">
            <v>E04-2505260093</v>
          </cell>
          <cell r="E67" t="str">
            <v>GEM4148INT-EU</v>
          </cell>
          <cell r="F67">
            <v>71</v>
          </cell>
          <cell r="G67">
            <v>48</v>
          </cell>
          <cell r="H67">
            <v>48</v>
          </cell>
          <cell r="I67">
            <v>1</v>
          </cell>
          <cell r="J67" t="str">
            <v>ENW04215EI</v>
          </cell>
          <cell r="K67">
            <v>150</v>
          </cell>
          <cell r="L67">
            <v>50</v>
          </cell>
          <cell r="M67">
            <v>7500</v>
          </cell>
          <cell r="N67">
            <v>131485</v>
          </cell>
          <cell r="O67">
            <v>45870</v>
          </cell>
          <cell r="P67">
            <v>45867</v>
          </cell>
        </row>
        <row r="68">
          <cell r="D68" t="str">
            <v>E04-2505260094</v>
          </cell>
          <cell r="E68" t="str">
            <v>GEM4172T-EU</v>
          </cell>
          <cell r="F68">
            <v>71</v>
          </cell>
          <cell r="G68">
            <v>54</v>
          </cell>
          <cell r="H68">
            <v>72</v>
          </cell>
          <cell r="I68" t="str">
            <v>T</v>
          </cell>
          <cell r="J68" t="str">
            <v>ENW04215EK</v>
          </cell>
          <cell r="K68">
            <v>60</v>
          </cell>
          <cell r="L68">
            <v>30</v>
          </cell>
          <cell r="M68">
            <v>1800</v>
          </cell>
          <cell r="N68">
            <v>131486</v>
          </cell>
          <cell r="O68">
            <v>45877</v>
          </cell>
          <cell r="P68">
            <v>45867</v>
          </cell>
        </row>
        <row r="69">
          <cell r="D69" t="str">
            <v>E04-2505260168</v>
          </cell>
          <cell r="E69" t="str">
            <v>GEM4154INT-EU</v>
          </cell>
          <cell r="F69">
            <v>71</v>
          </cell>
          <cell r="G69">
            <v>54</v>
          </cell>
          <cell r="H69">
            <v>54</v>
          </cell>
          <cell r="I69">
            <v>1</v>
          </cell>
          <cell r="J69" t="str">
            <v>ENW04215EI</v>
          </cell>
          <cell r="K69">
            <v>159</v>
          </cell>
          <cell r="L69">
            <v>50</v>
          </cell>
          <cell r="M69">
            <v>7950</v>
          </cell>
          <cell r="N69">
            <v>131560</v>
          </cell>
          <cell r="O69">
            <v>45870</v>
          </cell>
          <cell r="P69">
            <v>45867</v>
          </cell>
        </row>
        <row r="70">
          <cell r="D70" t="str">
            <v>E04-2505260170</v>
          </cell>
          <cell r="E70" t="str">
            <v>GEM1136INT-EU</v>
          </cell>
          <cell r="F70">
            <v>47</v>
          </cell>
          <cell r="G70">
            <v>36</v>
          </cell>
          <cell r="H70">
            <v>36</v>
          </cell>
          <cell r="I70">
            <v>1</v>
          </cell>
          <cell r="J70" t="str">
            <v>ENW04215EI</v>
          </cell>
          <cell r="K70">
            <v>50</v>
          </cell>
          <cell r="L70">
            <v>300</v>
          </cell>
          <cell r="M70">
            <v>15000</v>
          </cell>
          <cell r="N70">
            <v>131562</v>
          </cell>
          <cell r="O70">
            <v>45870</v>
          </cell>
          <cell r="P70">
            <v>45867</v>
          </cell>
        </row>
        <row r="71">
          <cell r="D71" t="str">
            <v>E04-2505260171</v>
          </cell>
          <cell r="E71" t="str">
            <v>GEM2148INT-EU</v>
          </cell>
          <cell r="F71">
            <v>54</v>
          </cell>
          <cell r="G71">
            <v>48</v>
          </cell>
          <cell r="H71">
            <v>48</v>
          </cell>
          <cell r="I71">
            <v>1</v>
          </cell>
          <cell r="J71" t="str">
            <v>ENW04215EI</v>
          </cell>
          <cell r="K71">
            <v>130</v>
          </cell>
          <cell r="L71">
            <v>100</v>
          </cell>
          <cell r="M71">
            <v>13000</v>
          </cell>
          <cell r="N71">
            <v>131563</v>
          </cell>
          <cell r="O71">
            <v>45870</v>
          </cell>
          <cell r="P71">
            <v>45867</v>
          </cell>
        </row>
        <row r="72">
          <cell r="D72" t="str">
            <v>E04-2505260172</v>
          </cell>
          <cell r="E72" t="str">
            <v>GEM4172INT-EU</v>
          </cell>
          <cell r="F72">
            <v>71</v>
          </cell>
          <cell r="G72">
            <v>54</v>
          </cell>
          <cell r="H72">
            <v>54</v>
          </cell>
          <cell r="I72">
            <v>1</v>
          </cell>
          <cell r="J72" t="str">
            <v>ENW04215EI</v>
          </cell>
          <cell r="K72">
            <v>50</v>
          </cell>
          <cell r="L72">
            <v>50</v>
          </cell>
          <cell r="M72">
            <v>2500</v>
          </cell>
          <cell r="N72">
            <v>131564</v>
          </cell>
          <cell r="O72">
            <v>45870</v>
          </cell>
          <cell r="P72">
            <v>45867</v>
          </cell>
        </row>
        <row r="73">
          <cell r="D73" t="str">
            <v>E04-2505260173</v>
          </cell>
          <cell r="E73" t="str">
            <v>GEM3154INT-EU</v>
          </cell>
          <cell r="F73">
            <v>61</v>
          </cell>
          <cell r="G73">
            <v>54</v>
          </cell>
          <cell r="H73">
            <v>54</v>
          </cell>
          <cell r="I73">
            <v>1</v>
          </cell>
          <cell r="J73" t="str">
            <v>ENW04215EI</v>
          </cell>
          <cell r="K73">
            <v>200</v>
          </cell>
          <cell r="L73">
            <v>50</v>
          </cell>
          <cell r="M73">
            <v>10000</v>
          </cell>
          <cell r="N73">
            <v>131565</v>
          </cell>
          <cell r="O73">
            <v>45870</v>
          </cell>
          <cell r="P73">
            <v>45867</v>
          </cell>
        </row>
        <row r="74">
          <cell r="D74" t="str">
            <v>E04-2505260174</v>
          </cell>
          <cell r="E74" t="str">
            <v>GEM4154T-EU</v>
          </cell>
          <cell r="F74">
            <v>71</v>
          </cell>
          <cell r="G74">
            <v>54</v>
          </cell>
          <cell r="H74">
            <v>54</v>
          </cell>
          <cell r="I74" t="str">
            <v>T</v>
          </cell>
          <cell r="J74" t="str">
            <v>ENW04215EJ</v>
          </cell>
          <cell r="K74">
            <v>290</v>
          </cell>
          <cell r="L74">
            <v>30</v>
          </cell>
          <cell r="M74">
            <v>8700</v>
          </cell>
          <cell r="N74">
            <v>131566</v>
          </cell>
          <cell r="O74">
            <v>45870</v>
          </cell>
          <cell r="P74">
            <v>45867</v>
          </cell>
        </row>
        <row r="75">
          <cell r="D75" t="str">
            <v>E04-2505260175</v>
          </cell>
          <cell r="E75" t="str">
            <v>GEM4154T-EU</v>
          </cell>
          <cell r="F75">
            <v>71</v>
          </cell>
          <cell r="G75">
            <v>54</v>
          </cell>
          <cell r="H75">
            <v>54</v>
          </cell>
          <cell r="I75" t="str">
            <v>T</v>
          </cell>
          <cell r="J75" t="str">
            <v>ENW04215EJ</v>
          </cell>
          <cell r="K75">
            <v>310</v>
          </cell>
          <cell r="L75">
            <v>30</v>
          </cell>
          <cell r="M75">
            <v>9300</v>
          </cell>
          <cell r="N75">
            <v>131567</v>
          </cell>
          <cell r="O75">
            <v>45870</v>
          </cell>
          <cell r="P75">
            <v>45867</v>
          </cell>
        </row>
        <row r="76">
          <cell r="D76" t="str">
            <v>E04-2505260178</v>
          </cell>
          <cell r="E76" t="str">
            <v>GEM5148T-EU</v>
          </cell>
          <cell r="F76">
            <v>75</v>
          </cell>
          <cell r="G76">
            <v>48</v>
          </cell>
          <cell r="H76">
            <v>48</v>
          </cell>
          <cell r="I76" t="str">
            <v>T</v>
          </cell>
          <cell r="J76" t="str">
            <v>ENW04215EK</v>
          </cell>
          <cell r="K76">
            <v>148</v>
          </cell>
          <cell r="L76">
            <v>24</v>
          </cell>
          <cell r="M76">
            <v>3552</v>
          </cell>
          <cell r="N76">
            <v>131570</v>
          </cell>
          <cell r="O76">
            <v>45877</v>
          </cell>
          <cell r="P76">
            <v>45867</v>
          </cell>
        </row>
        <row r="77">
          <cell r="D77" t="str">
            <v>E04-2505260179</v>
          </cell>
          <cell r="E77" t="str">
            <v>GEM3136T-EU</v>
          </cell>
          <cell r="F77">
            <v>61</v>
          </cell>
          <cell r="G77">
            <v>36</v>
          </cell>
          <cell r="H77">
            <v>36</v>
          </cell>
          <cell r="I77" t="str">
            <v>T</v>
          </cell>
          <cell r="J77" t="str">
            <v>ENW04215EM</v>
          </cell>
          <cell r="K77">
            <v>360</v>
          </cell>
          <cell r="L77">
            <v>75</v>
          </cell>
          <cell r="M77">
            <v>27000</v>
          </cell>
          <cell r="N77">
            <v>131571</v>
          </cell>
          <cell r="O77">
            <v>45870</v>
          </cell>
          <cell r="P77">
            <v>45867</v>
          </cell>
        </row>
        <row r="78">
          <cell r="D78" t="str">
            <v>E04-2505260180</v>
          </cell>
          <cell r="E78" t="str">
            <v>GEM4148INT-EU</v>
          </cell>
          <cell r="F78">
            <v>71</v>
          </cell>
          <cell r="G78">
            <v>48</v>
          </cell>
          <cell r="H78">
            <v>48</v>
          </cell>
          <cell r="I78">
            <v>1</v>
          </cell>
          <cell r="J78" t="str">
            <v>ENW04215EM</v>
          </cell>
          <cell r="K78">
            <v>68</v>
          </cell>
          <cell r="L78">
            <v>50</v>
          </cell>
          <cell r="M78">
            <v>3400</v>
          </cell>
          <cell r="N78">
            <v>131572</v>
          </cell>
          <cell r="O78">
            <v>45870</v>
          </cell>
          <cell r="P78">
            <v>45867</v>
          </cell>
        </row>
        <row r="79">
          <cell r="D79" t="str">
            <v>E04-2505260181</v>
          </cell>
          <cell r="E79" t="str">
            <v>GEM3145T-EU</v>
          </cell>
          <cell r="F79">
            <v>61</v>
          </cell>
          <cell r="G79">
            <v>45</v>
          </cell>
          <cell r="H79">
            <v>45</v>
          </cell>
          <cell r="I79" t="str">
            <v>T</v>
          </cell>
          <cell r="J79" t="str">
            <v>ENW04215EN</v>
          </cell>
          <cell r="K79">
            <v>72</v>
          </cell>
          <cell r="L79">
            <v>50</v>
          </cell>
          <cell r="M79">
            <v>3600</v>
          </cell>
          <cell r="N79">
            <v>131573</v>
          </cell>
          <cell r="O79">
            <v>45877</v>
          </cell>
          <cell r="P79">
            <v>45867</v>
          </cell>
        </row>
        <row r="80">
          <cell r="D80" t="str">
            <v>E04-2505260182</v>
          </cell>
          <cell r="E80" t="str">
            <v>GEM3148T-EU</v>
          </cell>
          <cell r="F80">
            <v>61</v>
          </cell>
          <cell r="G80">
            <v>48</v>
          </cell>
          <cell r="H80">
            <v>48</v>
          </cell>
          <cell r="I80" t="str">
            <v>T</v>
          </cell>
          <cell r="J80" t="str">
            <v>ENW04215EN</v>
          </cell>
          <cell r="K80">
            <v>72</v>
          </cell>
          <cell r="L80">
            <v>30</v>
          </cell>
          <cell r="M80">
            <v>2160</v>
          </cell>
          <cell r="N80">
            <v>131574</v>
          </cell>
          <cell r="O80">
            <v>45877</v>
          </cell>
          <cell r="P80">
            <v>45867</v>
          </cell>
        </row>
        <row r="81">
          <cell r="D81" t="str">
            <v>E04-2505260183</v>
          </cell>
          <cell r="E81" t="str">
            <v>GEM4145T-EU</v>
          </cell>
          <cell r="F81">
            <v>71</v>
          </cell>
          <cell r="G81">
            <v>45</v>
          </cell>
          <cell r="H81">
            <v>45</v>
          </cell>
          <cell r="I81" t="str">
            <v>T</v>
          </cell>
          <cell r="J81" t="str">
            <v>ENW04215EN</v>
          </cell>
          <cell r="K81">
            <v>60</v>
          </cell>
          <cell r="L81">
            <v>50</v>
          </cell>
          <cell r="M81">
            <v>3000</v>
          </cell>
          <cell r="N81">
            <v>131575</v>
          </cell>
          <cell r="O81">
            <v>45877</v>
          </cell>
          <cell r="P81">
            <v>45867</v>
          </cell>
        </row>
        <row r="82">
          <cell r="D82" t="str">
            <v>E04-2505260184</v>
          </cell>
          <cell r="E82" t="str">
            <v>GEM4136T-EU</v>
          </cell>
          <cell r="F82">
            <v>71</v>
          </cell>
          <cell r="G82">
            <v>36</v>
          </cell>
          <cell r="H82">
            <v>36</v>
          </cell>
          <cell r="I82" t="str">
            <v>T</v>
          </cell>
          <cell r="J82" t="str">
            <v>ENW04215EN</v>
          </cell>
          <cell r="K82">
            <v>70</v>
          </cell>
          <cell r="L82">
            <v>75</v>
          </cell>
          <cell r="M82">
            <v>5250</v>
          </cell>
          <cell r="N82">
            <v>131576</v>
          </cell>
          <cell r="O82">
            <v>45877</v>
          </cell>
          <cell r="P82">
            <v>45867</v>
          </cell>
        </row>
        <row r="83">
          <cell r="D83" t="str">
            <v>E04-2505260185</v>
          </cell>
          <cell r="E83" t="str">
            <v>GEM4130T-EU</v>
          </cell>
          <cell r="F83">
            <v>71</v>
          </cell>
          <cell r="G83">
            <v>30</v>
          </cell>
          <cell r="H83">
            <v>30</v>
          </cell>
          <cell r="I83" t="str">
            <v>T</v>
          </cell>
          <cell r="J83" t="str">
            <v>ENW04215EN</v>
          </cell>
          <cell r="K83">
            <v>50</v>
          </cell>
          <cell r="L83">
            <v>100</v>
          </cell>
          <cell r="M83">
            <v>5000</v>
          </cell>
          <cell r="N83">
            <v>131577</v>
          </cell>
          <cell r="O83">
            <v>45877</v>
          </cell>
          <cell r="P83">
            <v>45867</v>
          </cell>
        </row>
        <row r="84">
          <cell r="D84" t="str">
            <v>E04-2505260186</v>
          </cell>
          <cell r="E84" t="str">
            <v>GEM5148T-EU</v>
          </cell>
          <cell r="F84">
            <v>75</v>
          </cell>
          <cell r="G84">
            <v>48</v>
          </cell>
          <cell r="H84">
            <v>48</v>
          </cell>
          <cell r="I84" t="str">
            <v>T</v>
          </cell>
          <cell r="J84" t="str">
            <v>ENW04215EN</v>
          </cell>
          <cell r="K84">
            <v>72</v>
          </cell>
          <cell r="L84">
            <v>24</v>
          </cell>
          <cell r="M84">
            <v>1728</v>
          </cell>
          <cell r="N84">
            <v>131578</v>
          </cell>
          <cell r="O84">
            <v>45877</v>
          </cell>
          <cell r="P84">
            <v>45867</v>
          </cell>
        </row>
        <row r="85">
          <cell r="D85" t="str">
            <v>E04-2505260187</v>
          </cell>
          <cell r="E85" t="str">
            <v>GEM5145T-EU</v>
          </cell>
          <cell r="F85">
            <v>75</v>
          </cell>
          <cell r="G85">
            <v>45</v>
          </cell>
          <cell r="H85">
            <v>45</v>
          </cell>
          <cell r="I85" t="str">
            <v>T</v>
          </cell>
          <cell r="J85" t="str">
            <v>ENW04215EN</v>
          </cell>
          <cell r="K85">
            <v>50</v>
          </cell>
          <cell r="L85">
            <v>48</v>
          </cell>
          <cell r="M85">
            <v>2400</v>
          </cell>
          <cell r="N85">
            <v>131579</v>
          </cell>
          <cell r="O85">
            <v>45877</v>
          </cell>
          <cell r="P85">
            <v>45867</v>
          </cell>
        </row>
        <row r="86">
          <cell r="D86" t="str">
            <v>E04-2505260188</v>
          </cell>
          <cell r="E86" t="str">
            <v>GEM4148T-EU</v>
          </cell>
          <cell r="F86">
            <v>71</v>
          </cell>
          <cell r="G86">
            <v>48</v>
          </cell>
          <cell r="H86">
            <v>48</v>
          </cell>
          <cell r="I86" t="str">
            <v>T</v>
          </cell>
          <cell r="J86" t="str">
            <v>ENW04215EN</v>
          </cell>
          <cell r="K86">
            <v>50</v>
          </cell>
          <cell r="L86">
            <v>30</v>
          </cell>
          <cell r="M86">
            <v>1500</v>
          </cell>
          <cell r="N86">
            <v>131580</v>
          </cell>
          <cell r="O86">
            <v>45877</v>
          </cell>
          <cell r="P86">
            <v>45867</v>
          </cell>
        </row>
        <row r="87">
          <cell r="D87" t="str">
            <v>E04-2505260189</v>
          </cell>
          <cell r="E87" t="str">
            <v>GEM2140T-EU</v>
          </cell>
          <cell r="F87">
            <v>54</v>
          </cell>
          <cell r="G87">
            <v>40</v>
          </cell>
          <cell r="H87">
            <v>40</v>
          </cell>
          <cell r="I87" t="str">
            <v>T</v>
          </cell>
          <cell r="J87" t="str">
            <v>ENW04215EN</v>
          </cell>
          <cell r="K87">
            <v>64</v>
          </cell>
          <cell r="L87">
            <v>100</v>
          </cell>
          <cell r="M87">
            <v>6400</v>
          </cell>
          <cell r="N87">
            <v>131581</v>
          </cell>
          <cell r="O87">
            <v>45877</v>
          </cell>
          <cell r="P87">
            <v>45867</v>
          </cell>
        </row>
        <row r="88">
          <cell r="D88" t="str">
            <v>E04-2505260204</v>
          </cell>
          <cell r="E88" t="str">
            <v>GEM4148T-EU</v>
          </cell>
          <cell r="F88">
            <v>71</v>
          </cell>
          <cell r="G88">
            <v>48</v>
          </cell>
          <cell r="H88">
            <v>48</v>
          </cell>
          <cell r="I88" t="str">
            <v>T</v>
          </cell>
          <cell r="J88" t="str">
            <v>ENW04215EE</v>
          </cell>
          <cell r="K88">
            <v>200</v>
          </cell>
          <cell r="L88">
            <v>30</v>
          </cell>
          <cell r="M88">
            <v>6000</v>
          </cell>
          <cell r="N88">
            <v>131596</v>
          </cell>
          <cell r="O88">
            <v>45877</v>
          </cell>
          <cell r="P88">
            <v>45867</v>
          </cell>
        </row>
        <row r="89">
          <cell r="D89" t="str">
            <v>E04-2505260232</v>
          </cell>
          <cell r="E89" t="str">
            <v>GEM4148T-EU</v>
          </cell>
          <cell r="F89">
            <v>71</v>
          </cell>
          <cell r="G89">
            <v>48</v>
          </cell>
          <cell r="H89">
            <v>48</v>
          </cell>
          <cell r="I89" t="str">
            <v>T</v>
          </cell>
          <cell r="J89" t="str">
            <v>ENW04215EK</v>
          </cell>
          <cell r="K89">
            <v>300</v>
          </cell>
          <cell r="L89">
            <v>30</v>
          </cell>
          <cell r="M89">
            <v>9000</v>
          </cell>
          <cell r="N89">
            <v>131624</v>
          </cell>
          <cell r="O89">
            <v>45877</v>
          </cell>
          <cell r="P89">
            <v>45867</v>
          </cell>
        </row>
        <row r="90">
          <cell r="D90" t="str">
            <v>E04-2505260233</v>
          </cell>
          <cell r="E90" t="str">
            <v>GEM4148T-EU</v>
          </cell>
          <cell r="F90">
            <v>71</v>
          </cell>
          <cell r="G90">
            <v>48</v>
          </cell>
          <cell r="H90">
            <v>48</v>
          </cell>
          <cell r="I90" t="str">
            <v>T</v>
          </cell>
          <cell r="J90" t="str">
            <v>ENW04215EK</v>
          </cell>
          <cell r="K90">
            <v>100</v>
          </cell>
          <cell r="L90">
            <v>30</v>
          </cell>
          <cell r="M90">
            <v>3000</v>
          </cell>
          <cell r="N90">
            <v>131625</v>
          </cell>
          <cell r="O90">
            <v>45877</v>
          </cell>
          <cell r="P90">
            <v>45867</v>
          </cell>
        </row>
        <row r="91">
          <cell r="D91" t="str">
            <v>E04-2505260234</v>
          </cell>
          <cell r="E91" t="str">
            <v>GEM3154T-EU</v>
          </cell>
          <cell r="F91">
            <v>61</v>
          </cell>
          <cell r="G91">
            <v>54</v>
          </cell>
          <cell r="H91">
            <v>54</v>
          </cell>
          <cell r="I91" t="str">
            <v>T</v>
          </cell>
          <cell r="J91" t="str">
            <v>ENW04215EK</v>
          </cell>
          <cell r="K91">
            <v>148</v>
          </cell>
          <cell r="L91">
            <v>30</v>
          </cell>
          <cell r="M91">
            <v>4440</v>
          </cell>
          <cell r="N91">
            <v>131626</v>
          </cell>
          <cell r="O91">
            <v>45877</v>
          </cell>
          <cell r="P91">
            <v>45867</v>
          </cell>
        </row>
        <row r="92">
          <cell r="D92" t="str">
            <v>E04-2505260236</v>
          </cell>
          <cell r="E92" t="str">
            <v>GEM4148INT-EU</v>
          </cell>
          <cell r="F92">
            <v>71</v>
          </cell>
          <cell r="G92">
            <v>48</v>
          </cell>
          <cell r="H92">
            <v>48</v>
          </cell>
          <cell r="I92">
            <v>1</v>
          </cell>
          <cell r="J92" t="str">
            <v>ENW04215EK</v>
          </cell>
          <cell r="K92">
            <v>50</v>
          </cell>
          <cell r="L92">
            <v>50</v>
          </cell>
          <cell r="M92">
            <v>2500</v>
          </cell>
          <cell r="N92">
            <v>131628</v>
          </cell>
          <cell r="O92">
            <v>45877</v>
          </cell>
          <cell r="P92">
            <v>45867</v>
          </cell>
        </row>
        <row r="93">
          <cell r="D93" t="str">
            <v>E04-2505260237</v>
          </cell>
          <cell r="E93" t="str">
            <v>GEM3148INT-EU</v>
          </cell>
          <cell r="F93">
            <v>61</v>
          </cell>
          <cell r="G93">
            <v>48</v>
          </cell>
          <cell r="H93">
            <v>48</v>
          </cell>
          <cell r="I93">
            <v>1</v>
          </cell>
          <cell r="J93" t="str">
            <v>ENW04215EK</v>
          </cell>
          <cell r="K93">
            <v>69</v>
          </cell>
          <cell r="L93">
            <v>50</v>
          </cell>
          <cell r="M93">
            <v>3450</v>
          </cell>
          <cell r="N93">
            <v>131629</v>
          </cell>
          <cell r="O93">
            <v>45877</v>
          </cell>
          <cell r="P93">
            <v>45867</v>
          </cell>
        </row>
        <row r="94">
          <cell r="D94" t="str">
            <v>E04-2505260238</v>
          </cell>
          <cell r="E94" t="str">
            <v>GEM3154INT-EU</v>
          </cell>
          <cell r="F94">
            <v>61</v>
          </cell>
          <cell r="G94">
            <v>54</v>
          </cell>
          <cell r="H94">
            <v>54</v>
          </cell>
          <cell r="I94">
            <v>1</v>
          </cell>
          <cell r="J94" t="str">
            <v>ENW04215EK</v>
          </cell>
          <cell r="K94">
            <v>200</v>
          </cell>
          <cell r="L94">
            <v>50</v>
          </cell>
          <cell r="M94">
            <v>10000</v>
          </cell>
          <cell r="N94">
            <v>131630</v>
          </cell>
          <cell r="O94">
            <v>45877</v>
          </cell>
          <cell r="P94">
            <v>45867</v>
          </cell>
        </row>
        <row r="95">
          <cell r="D95" t="str">
            <v>E04-2505260241</v>
          </cell>
          <cell r="E95" t="str">
            <v>GEM1112</v>
          </cell>
          <cell r="F95">
            <v>47</v>
          </cell>
          <cell r="G95">
            <v>12</v>
          </cell>
          <cell r="H95">
            <v>12</v>
          </cell>
          <cell r="I95" t="str">
            <v>2-1</v>
          </cell>
          <cell r="J95">
            <v>4600130579</v>
          </cell>
          <cell r="K95">
            <v>150</v>
          </cell>
          <cell r="L95">
            <v>1000</v>
          </cell>
          <cell r="M95">
            <v>150000</v>
          </cell>
          <cell r="N95">
            <v>131633</v>
          </cell>
          <cell r="O95">
            <v>45877</v>
          </cell>
          <cell r="P95">
            <v>45867</v>
          </cell>
        </row>
        <row r="96">
          <cell r="D96" t="str">
            <v>E04-2505260243</v>
          </cell>
          <cell r="E96" t="str">
            <v>GEM3145T</v>
          </cell>
          <cell r="F96">
            <v>61</v>
          </cell>
          <cell r="G96">
            <v>45</v>
          </cell>
          <cell r="H96">
            <v>45</v>
          </cell>
          <cell r="I96" t="str">
            <v>T</v>
          </cell>
          <cell r="J96">
            <v>4600130579</v>
          </cell>
          <cell r="K96">
            <v>160</v>
          </cell>
          <cell r="L96">
            <v>50</v>
          </cell>
          <cell r="M96">
            <v>8000</v>
          </cell>
          <cell r="N96">
            <v>131635</v>
          </cell>
          <cell r="O96">
            <v>45877</v>
          </cell>
          <cell r="P96">
            <v>45867</v>
          </cell>
        </row>
        <row r="97">
          <cell r="D97" t="str">
            <v>E04-2505260244</v>
          </cell>
          <cell r="E97" t="str">
            <v>GEM5148T</v>
          </cell>
          <cell r="F97">
            <v>75</v>
          </cell>
          <cell r="G97">
            <v>48</v>
          </cell>
          <cell r="H97">
            <v>48</v>
          </cell>
          <cell r="I97" t="str">
            <v>T</v>
          </cell>
          <cell r="J97">
            <v>4600130579</v>
          </cell>
          <cell r="K97">
            <v>210</v>
          </cell>
          <cell r="L97">
            <v>24</v>
          </cell>
          <cell r="M97">
            <v>5040</v>
          </cell>
          <cell r="N97">
            <v>131636</v>
          </cell>
          <cell r="O97">
            <v>45877</v>
          </cell>
          <cell r="P97">
            <v>45867</v>
          </cell>
        </row>
        <row r="98">
          <cell r="D98" t="str">
            <v>E04-2506110006</v>
          </cell>
          <cell r="E98" t="str">
            <v>GEMB4172</v>
          </cell>
          <cell r="F98">
            <v>71</v>
          </cell>
          <cell r="G98">
            <v>54</v>
          </cell>
          <cell r="H98">
            <v>72</v>
          </cell>
          <cell r="I98">
            <v>1</v>
          </cell>
          <cell r="J98">
            <v>9000860565</v>
          </cell>
          <cell r="K98">
            <v>74</v>
          </cell>
          <cell r="L98">
            <v>50</v>
          </cell>
          <cell r="M98">
            <v>3700</v>
          </cell>
          <cell r="N98">
            <v>131871</v>
          </cell>
          <cell r="O98">
            <v>45889</v>
          </cell>
          <cell r="P98">
            <v>45867</v>
          </cell>
        </row>
        <row r="99">
          <cell r="D99" t="str">
            <v>E04-2506110039</v>
          </cell>
          <cell r="E99" t="str">
            <v>GEM1130</v>
          </cell>
          <cell r="F99">
            <v>47</v>
          </cell>
          <cell r="G99">
            <v>30</v>
          </cell>
          <cell r="H99">
            <v>30</v>
          </cell>
          <cell r="I99" t="str">
            <v>2-2</v>
          </cell>
          <cell r="J99">
            <v>4518660752</v>
          </cell>
          <cell r="K99">
            <v>270</v>
          </cell>
          <cell r="L99">
            <v>300</v>
          </cell>
          <cell r="M99">
            <v>81000</v>
          </cell>
          <cell r="N99">
            <v>131904</v>
          </cell>
          <cell r="O99">
            <v>45882</v>
          </cell>
          <cell r="P99">
            <v>45867</v>
          </cell>
        </row>
        <row r="100">
          <cell r="D100" t="str">
            <v>E04-2506110090</v>
          </cell>
          <cell r="E100" t="str">
            <v>GEM3124T</v>
          </cell>
          <cell r="F100">
            <v>61</v>
          </cell>
          <cell r="G100">
            <v>24</v>
          </cell>
          <cell r="H100">
            <v>24</v>
          </cell>
          <cell r="I100" t="str">
            <v>T</v>
          </cell>
          <cell r="J100">
            <v>4518660752</v>
          </cell>
          <cell r="K100">
            <v>280</v>
          </cell>
          <cell r="L100">
            <v>100</v>
          </cell>
          <cell r="M100">
            <v>28000</v>
          </cell>
          <cell r="N100">
            <v>131956</v>
          </cell>
          <cell r="O100">
            <v>45882</v>
          </cell>
          <cell r="P100">
            <v>45867</v>
          </cell>
        </row>
        <row r="101">
          <cell r="D101" t="str">
            <v>E04-2506110101</v>
          </cell>
          <cell r="E101" t="str">
            <v>GEM2130T</v>
          </cell>
          <cell r="F101">
            <v>54</v>
          </cell>
          <cell r="G101">
            <v>30</v>
          </cell>
          <cell r="H101">
            <v>30</v>
          </cell>
          <cell r="I101" t="str">
            <v>T</v>
          </cell>
          <cell r="J101">
            <v>4518660752</v>
          </cell>
          <cell r="K101">
            <v>210</v>
          </cell>
          <cell r="L101">
            <v>150</v>
          </cell>
          <cell r="M101">
            <v>31500</v>
          </cell>
          <cell r="N101">
            <v>131967</v>
          </cell>
          <cell r="O101">
            <v>45882</v>
          </cell>
          <cell r="P101">
            <v>45867</v>
          </cell>
        </row>
        <row r="102">
          <cell r="D102" t="str">
            <v>E04-2505260190</v>
          </cell>
          <cell r="E102" t="str">
            <v>GEM0130T-EU</v>
          </cell>
          <cell r="F102">
            <v>40</v>
          </cell>
          <cell r="G102">
            <v>30</v>
          </cell>
          <cell r="H102">
            <v>30</v>
          </cell>
          <cell r="I102" t="str">
            <v>T</v>
          </cell>
          <cell r="J102" t="str">
            <v>ENW04215EN</v>
          </cell>
          <cell r="K102">
            <v>50</v>
          </cell>
          <cell r="L102">
            <v>150</v>
          </cell>
          <cell r="M102">
            <v>7500</v>
          </cell>
          <cell r="N102">
            <v>131582</v>
          </cell>
          <cell r="O102">
            <v>45877</v>
          </cell>
          <cell r="P102">
            <v>45867</v>
          </cell>
        </row>
        <row r="103">
          <cell r="D103" t="str">
            <v>E04-2505260191</v>
          </cell>
          <cell r="E103" t="str">
            <v>GEM4140INT-EU</v>
          </cell>
          <cell r="F103">
            <v>71</v>
          </cell>
          <cell r="G103">
            <v>40</v>
          </cell>
          <cell r="H103">
            <v>40</v>
          </cell>
          <cell r="I103">
            <v>1</v>
          </cell>
          <cell r="J103" t="str">
            <v>ENW04215EN</v>
          </cell>
          <cell r="K103">
            <v>50</v>
          </cell>
          <cell r="L103">
            <v>150</v>
          </cell>
          <cell r="M103">
            <v>7500</v>
          </cell>
          <cell r="N103">
            <v>131583</v>
          </cell>
          <cell r="O103">
            <v>45877</v>
          </cell>
          <cell r="P103">
            <v>45867</v>
          </cell>
        </row>
        <row r="104">
          <cell r="D104" t="str">
            <v>E04-2505260116</v>
          </cell>
          <cell r="E104" t="str">
            <v>GEM2140T-EU</v>
          </cell>
          <cell r="F104">
            <v>54</v>
          </cell>
          <cell r="G104">
            <v>40</v>
          </cell>
          <cell r="H104">
            <v>40</v>
          </cell>
          <cell r="I104" t="str">
            <v>T</v>
          </cell>
          <cell r="J104" t="str">
            <v>ENW04215ED</v>
          </cell>
          <cell r="K104">
            <v>50</v>
          </cell>
          <cell r="L104">
            <v>100</v>
          </cell>
          <cell r="M104">
            <v>5000</v>
          </cell>
          <cell r="N104">
            <v>131508</v>
          </cell>
          <cell r="O104">
            <v>45870</v>
          </cell>
          <cell r="P104">
            <v>45867</v>
          </cell>
        </row>
        <row r="105">
          <cell r="D105" t="str">
            <v>E04-2505260117</v>
          </cell>
          <cell r="E105" t="str">
            <v>GEM0148-EU</v>
          </cell>
          <cell r="F105">
            <v>40</v>
          </cell>
          <cell r="G105">
            <v>48</v>
          </cell>
          <cell r="H105">
            <v>48</v>
          </cell>
          <cell r="I105">
            <v>1</v>
          </cell>
          <cell r="J105" t="str">
            <v>ENW04215ED</v>
          </cell>
          <cell r="K105">
            <v>60</v>
          </cell>
          <cell r="L105">
            <v>250</v>
          </cell>
          <cell r="M105">
            <v>15000</v>
          </cell>
          <cell r="N105">
            <v>131509</v>
          </cell>
          <cell r="O105">
            <v>45870</v>
          </cell>
          <cell r="P105">
            <v>45867</v>
          </cell>
        </row>
        <row r="106">
          <cell r="D106" t="str">
            <v>E04-2505260118</v>
          </cell>
          <cell r="E106" t="str">
            <v>GEM1124INT-EU</v>
          </cell>
          <cell r="F106">
            <v>47</v>
          </cell>
          <cell r="G106">
            <v>24</v>
          </cell>
          <cell r="H106">
            <v>24</v>
          </cell>
          <cell r="I106">
            <v>1</v>
          </cell>
          <cell r="J106" t="str">
            <v>ENW04215ED</v>
          </cell>
          <cell r="K106">
            <v>50</v>
          </cell>
          <cell r="L106">
            <v>500</v>
          </cell>
          <cell r="M106">
            <v>25000</v>
          </cell>
          <cell r="N106">
            <v>131510</v>
          </cell>
          <cell r="O106">
            <v>45870</v>
          </cell>
          <cell r="P106">
            <v>45867</v>
          </cell>
        </row>
        <row r="107">
          <cell r="D107" t="str">
            <v>E04-2505260119</v>
          </cell>
          <cell r="E107" t="str">
            <v>GEM2130INT-EU</v>
          </cell>
          <cell r="F107">
            <v>54</v>
          </cell>
          <cell r="G107">
            <v>30</v>
          </cell>
          <cell r="H107">
            <v>30</v>
          </cell>
          <cell r="I107">
            <v>1</v>
          </cell>
          <cell r="J107" t="str">
            <v>ENW04215ED</v>
          </cell>
          <cell r="K107">
            <v>50</v>
          </cell>
          <cell r="L107">
            <v>300</v>
          </cell>
          <cell r="M107">
            <v>15000</v>
          </cell>
          <cell r="N107">
            <v>131511</v>
          </cell>
          <cell r="O107">
            <v>45870</v>
          </cell>
          <cell r="P107">
            <v>45867</v>
          </cell>
        </row>
        <row r="108">
          <cell r="D108" t="str">
            <v>E04-2505260120</v>
          </cell>
          <cell r="E108" t="str">
            <v>GEM2136INT-EU</v>
          </cell>
          <cell r="F108">
            <v>54</v>
          </cell>
          <cell r="G108">
            <v>36</v>
          </cell>
          <cell r="H108">
            <v>36</v>
          </cell>
          <cell r="I108">
            <v>1</v>
          </cell>
          <cell r="J108" t="str">
            <v>ENW04215ED</v>
          </cell>
          <cell r="K108">
            <v>50</v>
          </cell>
          <cell r="L108">
            <v>300</v>
          </cell>
          <cell r="M108">
            <v>15000</v>
          </cell>
          <cell r="N108">
            <v>131512</v>
          </cell>
          <cell r="O108">
            <v>45870</v>
          </cell>
          <cell r="P108">
            <v>45867</v>
          </cell>
        </row>
        <row r="109">
          <cell r="D109" t="str">
            <v>E04-2505260121</v>
          </cell>
          <cell r="E109" t="str">
            <v>GEM3140INT-EU</v>
          </cell>
          <cell r="F109">
            <v>61</v>
          </cell>
          <cell r="G109">
            <v>40</v>
          </cell>
          <cell r="H109">
            <v>40</v>
          </cell>
          <cell r="I109">
            <v>1</v>
          </cell>
          <cell r="J109" t="str">
            <v>ENW04215ED</v>
          </cell>
          <cell r="K109">
            <v>50</v>
          </cell>
          <cell r="L109">
            <v>150</v>
          </cell>
          <cell r="M109">
            <v>7500</v>
          </cell>
          <cell r="N109">
            <v>131513</v>
          </cell>
          <cell r="O109">
            <v>45870</v>
          </cell>
          <cell r="P109">
            <v>45867</v>
          </cell>
        </row>
        <row r="110">
          <cell r="D110" t="str">
            <v>E04-2505260122</v>
          </cell>
          <cell r="E110" t="str">
            <v>GEM4136INT-EU</v>
          </cell>
          <cell r="F110">
            <v>71</v>
          </cell>
          <cell r="G110">
            <v>36</v>
          </cell>
          <cell r="H110">
            <v>36</v>
          </cell>
          <cell r="I110">
            <v>1</v>
          </cell>
          <cell r="J110" t="str">
            <v>ENW04215ED</v>
          </cell>
          <cell r="K110">
            <v>50</v>
          </cell>
          <cell r="L110">
            <v>150</v>
          </cell>
          <cell r="M110">
            <v>7500</v>
          </cell>
          <cell r="N110">
            <v>131514</v>
          </cell>
          <cell r="O110">
            <v>45870</v>
          </cell>
          <cell r="P110">
            <v>45867</v>
          </cell>
        </row>
        <row r="111">
          <cell r="D111" t="str">
            <v>E04-2505260123</v>
          </cell>
          <cell r="E111" t="str">
            <v>GEM1136INT-EU</v>
          </cell>
          <cell r="F111">
            <v>47</v>
          </cell>
          <cell r="G111">
            <v>36</v>
          </cell>
          <cell r="H111">
            <v>36</v>
          </cell>
          <cell r="I111">
            <v>1</v>
          </cell>
          <cell r="J111" t="str">
            <v>ENW04215ED</v>
          </cell>
          <cell r="K111">
            <v>50</v>
          </cell>
          <cell r="L111">
            <v>300</v>
          </cell>
          <cell r="M111">
            <v>15000</v>
          </cell>
          <cell r="N111">
            <v>131515</v>
          </cell>
          <cell r="O111">
            <v>45870</v>
          </cell>
          <cell r="P111">
            <v>45867</v>
          </cell>
        </row>
        <row r="112">
          <cell r="D112" t="str">
            <v>E04-2505260124</v>
          </cell>
          <cell r="E112" t="str">
            <v>GEM0136-EU</v>
          </cell>
          <cell r="F112">
            <v>40</v>
          </cell>
          <cell r="G112">
            <v>36</v>
          </cell>
          <cell r="H112">
            <v>36</v>
          </cell>
          <cell r="I112" t="str">
            <v>2-2</v>
          </cell>
          <cell r="J112" t="str">
            <v>ENW04215EE</v>
          </cell>
          <cell r="K112">
            <v>50</v>
          </cell>
          <cell r="L112">
            <v>300</v>
          </cell>
          <cell r="M112">
            <v>15000</v>
          </cell>
          <cell r="N112">
            <v>131516</v>
          </cell>
          <cell r="O112">
            <v>45877</v>
          </cell>
          <cell r="P112">
            <v>45867</v>
          </cell>
        </row>
        <row r="113">
          <cell r="D113" t="str">
            <v>E04-2505260125</v>
          </cell>
          <cell r="E113" t="str">
            <v>GEM0136T-EU</v>
          </cell>
          <cell r="F113">
            <v>40</v>
          </cell>
          <cell r="G113">
            <v>36</v>
          </cell>
          <cell r="H113">
            <v>36</v>
          </cell>
          <cell r="I113" t="str">
            <v>T</v>
          </cell>
          <cell r="J113" t="str">
            <v>ENW04215EE</v>
          </cell>
          <cell r="K113">
            <v>50</v>
          </cell>
          <cell r="L113">
            <v>150</v>
          </cell>
          <cell r="M113">
            <v>7500</v>
          </cell>
          <cell r="N113">
            <v>131517</v>
          </cell>
          <cell r="O113">
            <v>45877</v>
          </cell>
          <cell r="P113">
            <v>45867</v>
          </cell>
        </row>
        <row r="114">
          <cell r="D114" t="str">
            <v>E04-2505260126</v>
          </cell>
          <cell r="E114" t="str">
            <v>GEM1124-EU</v>
          </cell>
          <cell r="F114">
            <v>47</v>
          </cell>
          <cell r="G114">
            <v>24</v>
          </cell>
          <cell r="H114">
            <v>24</v>
          </cell>
          <cell r="I114" t="str">
            <v>2-1</v>
          </cell>
          <cell r="J114" t="str">
            <v>ENW04215EE</v>
          </cell>
          <cell r="K114">
            <v>50</v>
          </cell>
          <cell r="L114">
            <v>500</v>
          </cell>
          <cell r="M114">
            <v>25000</v>
          </cell>
          <cell r="N114">
            <v>131518</v>
          </cell>
          <cell r="O114">
            <v>45877</v>
          </cell>
          <cell r="P114">
            <v>45867</v>
          </cell>
        </row>
        <row r="115">
          <cell r="D115" t="str">
            <v>E04-2505260127</v>
          </cell>
          <cell r="E115" t="str">
            <v>GEM1124T-EU</v>
          </cell>
          <cell r="F115">
            <v>47</v>
          </cell>
          <cell r="G115">
            <v>24</v>
          </cell>
          <cell r="H115">
            <v>24</v>
          </cell>
          <cell r="I115" t="str">
            <v>T</v>
          </cell>
          <cell r="J115" t="str">
            <v>ENW04215EE</v>
          </cell>
          <cell r="K115">
            <v>50</v>
          </cell>
          <cell r="L115">
            <v>250</v>
          </cell>
          <cell r="M115">
            <v>12500</v>
          </cell>
          <cell r="N115">
            <v>131519</v>
          </cell>
          <cell r="O115">
            <v>45877</v>
          </cell>
          <cell r="P115">
            <v>45867</v>
          </cell>
        </row>
        <row r="116">
          <cell r="D116" t="str">
            <v>E04-2505260128</v>
          </cell>
          <cell r="E116" t="str">
            <v>GEM0154-EU</v>
          </cell>
          <cell r="F116">
            <v>40</v>
          </cell>
          <cell r="G116">
            <v>54</v>
          </cell>
          <cell r="H116">
            <v>54</v>
          </cell>
          <cell r="I116">
            <v>1</v>
          </cell>
          <cell r="J116" t="str">
            <v>ENW04215EE</v>
          </cell>
          <cell r="K116">
            <v>54</v>
          </cell>
          <cell r="L116">
            <v>100</v>
          </cell>
          <cell r="M116">
            <v>5400</v>
          </cell>
          <cell r="N116">
            <v>131520</v>
          </cell>
          <cell r="O116">
            <v>45877</v>
          </cell>
          <cell r="P116">
            <v>45867</v>
          </cell>
        </row>
        <row r="117">
          <cell r="D117" t="str">
            <v>E04-2505260129</v>
          </cell>
          <cell r="E117" t="str">
            <v>GEM0130-EU</v>
          </cell>
          <cell r="F117">
            <v>40</v>
          </cell>
          <cell r="G117">
            <v>30</v>
          </cell>
          <cell r="H117">
            <v>30</v>
          </cell>
          <cell r="I117" t="str">
            <v>2-2</v>
          </cell>
          <cell r="J117" t="str">
            <v>ENW04215EE</v>
          </cell>
          <cell r="K117">
            <v>50</v>
          </cell>
          <cell r="L117">
            <v>300</v>
          </cell>
          <cell r="M117">
            <v>15000</v>
          </cell>
          <cell r="N117">
            <v>131521</v>
          </cell>
          <cell r="O117">
            <v>45877</v>
          </cell>
          <cell r="P117">
            <v>45867</v>
          </cell>
        </row>
        <row r="118">
          <cell r="D118" t="str">
            <v>E04-2505260130</v>
          </cell>
          <cell r="E118" t="str">
            <v>GEM1136T-EU</v>
          </cell>
          <cell r="F118">
            <v>47</v>
          </cell>
          <cell r="G118">
            <v>36</v>
          </cell>
          <cell r="H118">
            <v>36</v>
          </cell>
          <cell r="I118" t="str">
            <v>T</v>
          </cell>
          <cell r="J118" t="str">
            <v>ENW04215EE</v>
          </cell>
          <cell r="K118">
            <v>100</v>
          </cell>
          <cell r="L118">
            <v>150</v>
          </cell>
          <cell r="M118">
            <v>15000</v>
          </cell>
          <cell r="N118">
            <v>131522</v>
          </cell>
          <cell r="O118">
            <v>45877</v>
          </cell>
          <cell r="P118">
            <v>45867</v>
          </cell>
        </row>
        <row r="119">
          <cell r="D119" t="str">
            <v>E04-2505260176</v>
          </cell>
          <cell r="E119" t="str">
            <v>GEM4154T-EU</v>
          </cell>
          <cell r="F119">
            <v>71</v>
          </cell>
          <cell r="G119">
            <v>54</v>
          </cell>
          <cell r="H119">
            <v>54</v>
          </cell>
          <cell r="I119" t="str">
            <v>T</v>
          </cell>
          <cell r="J119" t="str">
            <v>ENW04215EK</v>
          </cell>
          <cell r="K119">
            <v>290</v>
          </cell>
          <cell r="L119">
            <v>30</v>
          </cell>
          <cell r="M119">
            <v>8700</v>
          </cell>
          <cell r="N119">
            <v>131568</v>
          </cell>
          <cell r="O119">
            <v>45877</v>
          </cell>
          <cell r="P119">
            <v>45867</v>
          </cell>
        </row>
        <row r="120">
          <cell r="D120" t="str">
            <v>E04-2505260177</v>
          </cell>
          <cell r="E120" t="str">
            <v>GEM4154T-EU</v>
          </cell>
          <cell r="F120">
            <v>71</v>
          </cell>
          <cell r="G120">
            <v>54</v>
          </cell>
          <cell r="H120">
            <v>54</v>
          </cell>
          <cell r="I120" t="str">
            <v>T</v>
          </cell>
          <cell r="J120" t="str">
            <v>ENW04215EK</v>
          </cell>
          <cell r="K120">
            <v>310</v>
          </cell>
          <cell r="L120">
            <v>30</v>
          </cell>
          <cell r="M120">
            <v>9300</v>
          </cell>
          <cell r="N120">
            <v>131569</v>
          </cell>
          <cell r="O120">
            <v>45877</v>
          </cell>
          <cell r="P120">
            <v>45867</v>
          </cell>
        </row>
        <row r="121">
          <cell r="D121" t="str">
            <v>E04-2505260169</v>
          </cell>
          <cell r="E121" t="str">
            <v>GEM2140INT-EU</v>
          </cell>
          <cell r="F121">
            <v>54</v>
          </cell>
          <cell r="G121">
            <v>40</v>
          </cell>
          <cell r="H121">
            <v>40</v>
          </cell>
          <cell r="I121">
            <v>1</v>
          </cell>
          <cell r="J121" t="str">
            <v>ENW04215EI</v>
          </cell>
          <cell r="K121">
            <v>90</v>
          </cell>
          <cell r="L121">
            <v>250</v>
          </cell>
          <cell r="M121">
            <v>22500</v>
          </cell>
          <cell r="N121">
            <v>131561</v>
          </cell>
          <cell r="O121">
            <v>45870</v>
          </cell>
          <cell r="P121">
            <v>45867</v>
          </cell>
        </row>
        <row r="122">
          <cell r="D122" t="str">
            <v>E04-2506110161</v>
          </cell>
          <cell r="E122" t="str">
            <v>GEM5154T</v>
          </cell>
          <cell r="F122">
            <v>75</v>
          </cell>
          <cell r="G122">
            <v>54</v>
          </cell>
          <cell r="H122">
            <v>54</v>
          </cell>
          <cell r="I122" t="str">
            <v>T</v>
          </cell>
          <cell r="J122">
            <v>4518660755</v>
          </cell>
          <cell r="K122">
            <v>189</v>
          </cell>
          <cell r="L122">
            <v>24</v>
          </cell>
          <cell r="M122">
            <v>4536</v>
          </cell>
          <cell r="N122">
            <v>132027</v>
          </cell>
          <cell r="O122">
            <v>45882</v>
          </cell>
          <cell r="P122">
            <v>45867</v>
          </cell>
        </row>
        <row r="123">
          <cell r="D123" t="str">
            <v>E04-2506110162</v>
          </cell>
          <cell r="E123" t="str">
            <v>GEM5148T</v>
          </cell>
          <cell r="F123">
            <v>75</v>
          </cell>
          <cell r="G123">
            <v>48</v>
          </cell>
          <cell r="H123">
            <v>48</v>
          </cell>
          <cell r="I123" t="str">
            <v>T</v>
          </cell>
          <cell r="J123">
            <v>4518660755</v>
          </cell>
          <cell r="K123">
            <v>240</v>
          </cell>
          <cell r="L123">
            <v>24</v>
          </cell>
          <cell r="M123">
            <v>5760</v>
          </cell>
          <cell r="N123">
            <v>132028</v>
          </cell>
          <cell r="O123">
            <v>45882</v>
          </cell>
          <cell r="P123">
            <v>45867</v>
          </cell>
        </row>
        <row r="124">
          <cell r="D124" t="str">
            <v>E04-2506110164</v>
          </cell>
          <cell r="E124" t="str">
            <v>GEM5145T</v>
          </cell>
          <cell r="F124">
            <v>75</v>
          </cell>
          <cell r="G124">
            <v>45</v>
          </cell>
          <cell r="H124">
            <v>45</v>
          </cell>
          <cell r="I124" t="str">
            <v>T</v>
          </cell>
          <cell r="J124">
            <v>4518660755</v>
          </cell>
          <cell r="K124">
            <v>200</v>
          </cell>
          <cell r="L124">
            <v>48</v>
          </cell>
          <cell r="M124">
            <v>9600</v>
          </cell>
          <cell r="N124">
            <v>132030</v>
          </cell>
          <cell r="O124">
            <v>45882</v>
          </cell>
          <cell r="P124">
            <v>45867</v>
          </cell>
        </row>
        <row r="125">
          <cell r="D125" t="str">
            <v>E04-2507080004</v>
          </cell>
          <cell r="E125" t="str">
            <v>GEM3172T-EU</v>
          </cell>
          <cell r="F125">
            <v>61</v>
          </cell>
          <cell r="G125">
            <v>54</v>
          </cell>
          <cell r="H125">
            <v>72</v>
          </cell>
          <cell r="I125" t="str">
            <v>T</v>
          </cell>
          <cell r="J125" t="str">
            <v>SWP50702</v>
          </cell>
          <cell r="K125">
            <v>1</v>
          </cell>
          <cell r="L125">
            <v>30</v>
          </cell>
          <cell r="M125">
            <v>30</v>
          </cell>
          <cell r="N125">
            <v>133291</v>
          </cell>
          <cell r="O125">
            <v>45869</v>
          </cell>
          <cell r="P125">
            <v>45867</v>
          </cell>
        </row>
        <row r="126">
          <cell r="D126" t="str">
            <v>E04-2507220001</v>
          </cell>
          <cell r="E126" t="str">
            <v>HI-SW60-S06NSB</v>
          </cell>
          <cell r="F126">
            <v>60</v>
          </cell>
          <cell r="G126">
            <v>60</v>
          </cell>
          <cell r="H126">
            <v>60</v>
          </cell>
          <cell r="I126" t="str">
            <v>2-1</v>
          </cell>
          <cell r="J126" t="str">
            <v>PO2025070004</v>
          </cell>
          <cell r="K126">
            <v>15</v>
          </cell>
          <cell r="L126">
            <v>500</v>
          </cell>
          <cell r="M126">
            <v>7500</v>
          </cell>
          <cell r="N126">
            <v>134123</v>
          </cell>
          <cell r="O126">
            <v>45884</v>
          </cell>
          <cell r="P126">
            <v>45867</v>
          </cell>
        </row>
        <row r="127">
          <cell r="D127" t="str">
            <v>E04-2505260240</v>
          </cell>
          <cell r="E127" t="str">
            <v>GEM4154INT-EU</v>
          </cell>
          <cell r="F127">
            <v>71</v>
          </cell>
          <cell r="G127">
            <v>54</v>
          </cell>
          <cell r="H127">
            <v>54</v>
          </cell>
          <cell r="I127">
            <v>1</v>
          </cell>
          <cell r="J127" t="str">
            <v>ENW04215EK</v>
          </cell>
          <cell r="K127">
            <v>159</v>
          </cell>
          <cell r="L127">
            <v>50</v>
          </cell>
          <cell r="M127">
            <v>7950</v>
          </cell>
          <cell r="N127">
            <v>131632</v>
          </cell>
          <cell r="O127">
            <v>45877</v>
          </cell>
          <cell r="P127">
            <v>45873</v>
          </cell>
        </row>
        <row r="128">
          <cell r="D128" t="str">
            <v>E04-2506130002</v>
          </cell>
          <cell r="E128" t="str">
            <v>GEM5140T-EU</v>
          </cell>
          <cell r="F128">
            <v>75</v>
          </cell>
          <cell r="G128">
            <v>40</v>
          </cell>
          <cell r="H128">
            <v>40</v>
          </cell>
          <cell r="I128" t="str">
            <v>T</v>
          </cell>
          <cell r="J128" t="str">
            <v>ENW061225B</v>
          </cell>
          <cell r="K128">
            <v>228</v>
          </cell>
          <cell r="L128">
            <v>48</v>
          </cell>
          <cell r="M128">
            <v>10944</v>
          </cell>
          <cell r="N128">
            <v>132332</v>
          </cell>
          <cell r="O128">
            <v>45870</v>
          </cell>
          <cell r="P128">
            <v>45873</v>
          </cell>
        </row>
        <row r="129">
          <cell r="D129" t="str">
            <v>E04-2506130003</v>
          </cell>
          <cell r="E129" t="str">
            <v>GEM5140T-EU</v>
          </cell>
          <cell r="F129">
            <v>75</v>
          </cell>
          <cell r="G129">
            <v>40</v>
          </cell>
          <cell r="H129">
            <v>40</v>
          </cell>
          <cell r="I129" t="str">
            <v>T</v>
          </cell>
          <cell r="J129" t="str">
            <v>ENW061225B</v>
          </cell>
          <cell r="K129">
            <v>250</v>
          </cell>
          <cell r="L129">
            <v>48</v>
          </cell>
          <cell r="M129">
            <v>12000</v>
          </cell>
          <cell r="N129">
            <v>132333</v>
          </cell>
          <cell r="O129">
            <v>45870</v>
          </cell>
          <cell r="P129">
            <v>45873</v>
          </cell>
        </row>
        <row r="130">
          <cell r="D130" t="str">
            <v>E04-2505260235</v>
          </cell>
          <cell r="E130" t="str">
            <v>GEM3140T-EU</v>
          </cell>
          <cell r="F130">
            <v>61</v>
          </cell>
          <cell r="G130">
            <v>40</v>
          </cell>
          <cell r="H130">
            <v>40</v>
          </cell>
          <cell r="I130" t="str">
            <v>T</v>
          </cell>
          <cell r="J130" t="str">
            <v>ENW04215EK</v>
          </cell>
          <cell r="K130">
            <v>54</v>
          </cell>
          <cell r="L130">
            <v>75</v>
          </cell>
          <cell r="M130">
            <v>4050</v>
          </cell>
          <cell r="N130">
            <v>131627</v>
          </cell>
          <cell r="O130">
            <v>45877</v>
          </cell>
          <cell r="P130">
            <v>45873</v>
          </cell>
        </row>
        <row r="131">
          <cell r="D131" t="str">
            <v>E04-2506020001</v>
          </cell>
          <cell r="E131" t="str">
            <v>GEM4124T-EU</v>
          </cell>
          <cell r="F131">
            <v>71</v>
          </cell>
          <cell r="G131">
            <v>24</v>
          </cell>
          <cell r="H131">
            <v>24</v>
          </cell>
          <cell r="I131" t="str">
            <v>T</v>
          </cell>
          <cell r="J131" t="str">
            <v>ENW04215EE</v>
          </cell>
          <cell r="K131">
            <v>50</v>
          </cell>
          <cell r="L131">
            <v>100</v>
          </cell>
          <cell r="M131">
            <v>5000</v>
          </cell>
          <cell r="N131">
            <v>131791</v>
          </cell>
          <cell r="O131">
            <v>45877</v>
          </cell>
          <cell r="P131">
            <v>45873</v>
          </cell>
        </row>
        <row r="132">
          <cell r="D132" t="str">
            <v>E04-2506020002</v>
          </cell>
          <cell r="E132" t="str">
            <v>GEM4140T-EU</v>
          </cell>
          <cell r="F132">
            <v>71</v>
          </cell>
          <cell r="G132">
            <v>40</v>
          </cell>
          <cell r="H132">
            <v>40</v>
          </cell>
          <cell r="I132" t="str">
            <v>T</v>
          </cell>
          <cell r="J132" t="str">
            <v>ENW04215EE</v>
          </cell>
          <cell r="K132">
            <v>50</v>
          </cell>
          <cell r="L132">
            <v>75</v>
          </cell>
          <cell r="M132">
            <v>3750</v>
          </cell>
          <cell r="N132">
            <v>131792</v>
          </cell>
          <cell r="O132">
            <v>45877</v>
          </cell>
          <cell r="P132">
            <v>45873</v>
          </cell>
        </row>
        <row r="133">
          <cell r="D133" t="str">
            <v>E04-2506020003</v>
          </cell>
          <cell r="E133" t="str">
            <v>GEM4154T-EU</v>
          </cell>
          <cell r="F133">
            <v>71</v>
          </cell>
          <cell r="G133">
            <v>54</v>
          </cell>
          <cell r="H133">
            <v>54</v>
          </cell>
          <cell r="I133" t="str">
            <v>T</v>
          </cell>
          <cell r="J133" t="str">
            <v>ENW04215EE</v>
          </cell>
          <cell r="K133">
            <v>180</v>
          </cell>
          <cell r="L133">
            <v>30</v>
          </cell>
          <cell r="M133">
            <v>5400</v>
          </cell>
          <cell r="N133">
            <v>131793</v>
          </cell>
          <cell r="O133">
            <v>45877</v>
          </cell>
          <cell r="P133">
            <v>45873</v>
          </cell>
        </row>
        <row r="134">
          <cell r="D134" t="str">
            <v>E04-2506020004</v>
          </cell>
          <cell r="E134" t="str">
            <v>GEM5148T-EU</v>
          </cell>
          <cell r="F134">
            <v>75</v>
          </cell>
          <cell r="G134">
            <v>48</v>
          </cell>
          <cell r="H134">
            <v>48</v>
          </cell>
          <cell r="I134" t="str">
            <v>T</v>
          </cell>
          <cell r="J134" t="str">
            <v>ENW04215EE</v>
          </cell>
          <cell r="K134">
            <v>50</v>
          </cell>
          <cell r="L134">
            <v>24</v>
          </cell>
          <cell r="M134">
            <v>1200</v>
          </cell>
          <cell r="N134">
            <v>131794</v>
          </cell>
          <cell r="O134">
            <v>45877</v>
          </cell>
          <cell r="P134">
            <v>45873</v>
          </cell>
        </row>
        <row r="135">
          <cell r="D135" t="str">
            <v>E04-2506020005</v>
          </cell>
          <cell r="E135" t="str">
            <v>GEM3148INT-EU</v>
          </cell>
          <cell r="F135">
            <v>61</v>
          </cell>
          <cell r="G135">
            <v>48</v>
          </cell>
          <cell r="H135">
            <v>48</v>
          </cell>
          <cell r="I135">
            <v>1</v>
          </cell>
          <cell r="J135" t="str">
            <v>ENW04215EE</v>
          </cell>
          <cell r="K135">
            <v>50</v>
          </cell>
          <cell r="L135">
            <v>50</v>
          </cell>
          <cell r="M135">
            <v>2500</v>
          </cell>
          <cell r="N135">
            <v>131795</v>
          </cell>
          <cell r="O135">
            <v>45877</v>
          </cell>
          <cell r="P135">
            <v>45873</v>
          </cell>
        </row>
        <row r="136">
          <cell r="D136" t="str">
            <v>E04-2506020006</v>
          </cell>
          <cell r="E136" t="str">
            <v>GEM0172-EU</v>
          </cell>
          <cell r="F136">
            <v>40</v>
          </cell>
          <cell r="G136">
            <v>54</v>
          </cell>
          <cell r="H136">
            <v>72</v>
          </cell>
          <cell r="I136">
            <v>1</v>
          </cell>
          <cell r="J136" t="str">
            <v>ENW04215EE</v>
          </cell>
          <cell r="K136">
            <v>50</v>
          </cell>
          <cell r="L136">
            <v>100</v>
          </cell>
          <cell r="M136">
            <v>5000</v>
          </cell>
          <cell r="N136">
            <v>131796</v>
          </cell>
          <cell r="O136">
            <v>45877</v>
          </cell>
          <cell r="P136">
            <v>45873</v>
          </cell>
        </row>
        <row r="137">
          <cell r="D137" t="str">
            <v>E04-2506020007</v>
          </cell>
          <cell r="E137" t="str">
            <v>GEM4148INT-EU</v>
          </cell>
          <cell r="F137">
            <v>71</v>
          </cell>
          <cell r="G137">
            <v>48</v>
          </cell>
          <cell r="H137">
            <v>48</v>
          </cell>
          <cell r="I137">
            <v>1</v>
          </cell>
          <cell r="J137" t="str">
            <v>ENW04215EE</v>
          </cell>
          <cell r="K137">
            <v>50</v>
          </cell>
          <cell r="L137">
            <v>50</v>
          </cell>
          <cell r="M137">
            <v>2500</v>
          </cell>
          <cell r="N137">
            <v>131797</v>
          </cell>
          <cell r="O137">
            <v>45877</v>
          </cell>
          <cell r="P137">
            <v>45873</v>
          </cell>
        </row>
        <row r="138">
          <cell r="D138" t="str">
            <v>E04-2506020008</v>
          </cell>
          <cell r="E138" t="str">
            <v>GEM1148INT-EU</v>
          </cell>
          <cell r="F138">
            <v>47</v>
          </cell>
          <cell r="G138">
            <v>48</v>
          </cell>
          <cell r="H138">
            <v>48</v>
          </cell>
          <cell r="I138">
            <v>1</v>
          </cell>
          <cell r="J138" t="str">
            <v>ENW04215EE</v>
          </cell>
          <cell r="K138">
            <v>50</v>
          </cell>
          <cell r="L138">
            <v>250</v>
          </cell>
          <cell r="M138">
            <v>12500</v>
          </cell>
          <cell r="N138">
            <v>131798</v>
          </cell>
          <cell r="O138">
            <v>45877</v>
          </cell>
          <cell r="P138">
            <v>45873</v>
          </cell>
        </row>
        <row r="139">
          <cell r="D139" t="str">
            <v>E04-2506020009</v>
          </cell>
          <cell r="E139" t="str">
            <v>GEM3130INT-EU</v>
          </cell>
          <cell r="F139">
            <v>61</v>
          </cell>
          <cell r="G139">
            <v>30</v>
          </cell>
          <cell r="H139">
            <v>30</v>
          </cell>
          <cell r="I139">
            <v>1</v>
          </cell>
          <cell r="J139" t="str">
            <v>ENW04215EE</v>
          </cell>
          <cell r="K139">
            <v>60</v>
          </cell>
          <cell r="L139">
            <v>200</v>
          </cell>
          <cell r="M139">
            <v>12000</v>
          </cell>
          <cell r="N139">
            <v>131799</v>
          </cell>
          <cell r="O139">
            <v>45877</v>
          </cell>
          <cell r="P139">
            <v>45873</v>
          </cell>
        </row>
        <row r="140">
          <cell r="D140" t="str">
            <v>E04-2506020010</v>
          </cell>
          <cell r="E140" t="str">
            <v>GEM3136INT-EU</v>
          </cell>
          <cell r="F140">
            <v>61</v>
          </cell>
          <cell r="G140">
            <v>36</v>
          </cell>
          <cell r="H140">
            <v>36</v>
          </cell>
          <cell r="I140">
            <v>1</v>
          </cell>
          <cell r="J140" t="str">
            <v>ENW04215EE</v>
          </cell>
          <cell r="K140">
            <v>100</v>
          </cell>
          <cell r="L140">
            <v>150</v>
          </cell>
          <cell r="M140">
            <v>15000</v>
          </cell>
          <cell r="N140">
            <v>131800</v>
          </cell>
          <cell r="O140">
            <v>45877</v>
          </cell>
          <cell r="P140">
            <v>45873</v>
          </cell>
        </row>
        <row r="141">
          <cell r="D141" t="str">
            <v>E04-2506020011</v>
          </cell>
          <cell r="E141" t="str">
            <v>GEM4136INT-EU</v>
          </cell>
          <cell r="F141">
            <v>71</v>
          </cell>
          <cell r="G141">
            <v>36</v>
          </cell>
          <cell r="H141">
            <v>36</v>
          </cell>
          <cell r="I141">
            <v>1</v>
          </cell>
          <cell r="J141" t="str">
            <v>ENW04215EE</v>
          </cell>
          <cell r="K141">
            <v>50</v>
          </cell>
          <cell r="L141">
            <v>150</v>
          </cell>
          <cell r="M141">
            <v>7500</v>
          </cell>
          <cell r="N141">
            <v>131801</v>
          </cell>
          <cell r="O141">
            <v>45877</v>
          </cell>
          <cell r="P141">
            <v>45873</v>
          </cell>
        </row>
        <row r="142">
          <cell r="D142" t="str">
            <v>E04-2506020012</v>
          </cell>
          <cell r="E142" t="str">
            <v>GEM3140INT-EU</v>
          </cell>
          <cell r="F142">
            <v>61</v>
          </cell>
          <cell r="G142">
            <v>40</v>
          </cell>
          <cell r="H142">
            <v>40</v>
          </cell>
          <cell r="I142">
            <v>1</v>
          </cell>
          <cell r="J142" t="str">
            <v>ENW04215EE</v>
          </cell>
          <cell r="K142">
            <v>50</v>
          </cell>
          <cell r="L142">
            <v>150</v>
          </cell>
          <cell r="M142">
            <v>7500</v>
          </cell>
          <cell r="N142">
            <v>131802</v>
          </cell>
          <cell r="O142">
            <v>45877</v>
          </cell>
          <cell r="P142">
            <v>45873</v>
          </cell>
        </row>
        <row r="143">
          <cell r="D143" t="str">
            <v>E04-2506020013</v>
          </cell>
          <cell r="E143" t="str">
            <v>GEM3154INT-EU</v>
          </cell>
          <cell r="F143">
            <v>61</v>
          </cell>
          <cell r="G143">
            <v>54</v>
          </cell>
          <cell r="H143">
            <v>54</v>
          </cell>
          <cell r="I143">
            <v>1</v>
          </cell>
          <cell r="J143" t="str">
            <v>ENW04215EE</v>
          </cell>
          <cell r="K143">
            <v>50</v>
          </cell>
          <cell r="L143">
            <v>50</v>
          </cell>
          <cell r="M143">
            <v>2500</v>
          </cell>
          <cell r="N143">
            <v>131803</v>
          </cell>
          <cell r="O143">
            <v>45877</v>
          </cell>
          <cell r="P143">
            <v>45873</v>
          </cell>
        </row>
        <row r="144">
          <cell r="D144" t="str">
            <v>E04-2506070001</v>
          </cell>
          <cell r="E144" t="str">
            <v>GEM3148T</v>
          </cell>
          <cell r="F144">
            <v>61</v>
          </cell>
          <cell r="G144">
            <v>48</v>
          </cell>
          <cell r="H144">
            <v>48</v>
          </cell>
          <cell r="I144" t="str">
            <v>T</v>
          </cell>
          <cell r="J144">
            <v>4800015366</v>
          </cell>
          <cell r="K144">
            <v>175</v>
          </cell>
          <cell r="L144">
            <v>30</v>
          </cell>
          <cell r="M144">
            <v>5250</v>
          </cell>
          <cell r="N144">
            <v>131843</v>
          </cell>
          <cell r="O144">
            <v>45877</v>
          </cell>
          <cell r="P144">
            <v>45873</v>
          </cell>
        </row>
        <row r="145">
          <cell r="D145" t="str">
            <v>E04-2506070002</v>
          </cell>
          <cell r="E145" t="str">
            <v>GEM3136S</v>
          </cell>
          <cell r="F145">
            <v>61</v>
          </cell>
          <cell r="G145">
            <v>36</v>
          </cell>
          <cell r="H145">
            <v>36</v>
          </cell>
          <cell r="I145" t="str">
            <v>S</v>
          </cell>
          <cell r="J145">
            <v>4800015366</v>
          </cell>
          <cell r="K145">
            <v>50</v>
          </cell>
          <cell r="L145">
            <v>75</v>
          </cell>
          <cell r="M145">
            <v>3750</v>
          </cell>
          <cell r="N145">
            <v>131844</v>
          </cell>
          <cell r="O145">
            <v>45877</v>
          </cell>
          <cell r="P145">
            <v>45873</v>
          </cell>
        </row>
        <row r="146">
          <cell r="D146" t="str">
            <v>E04-2506070003</v>
          </cell>
          <cell r="E146" t="str">
            <v>GEM4145T</v>
          </cell>
          <cell r="F146">
            <v>71</v>
          </cell>
          <cell r="G146">
            <v>45</v>
          </cell>
          <cell r="H146">
            <v>45</v>
          </cell>
          <cell r="I146" t="str">
            <v>T</v>
          </cell>
          <cell r="J146">
            <v>4800015366</v>
          </cell>
          <cell r="K146">
            <v>50</v>
          </cell>
          <cell r="L146">
            <v>50</v>
          </cell>
          <cell r="M146">
            <v>2500</v>
          </cell>
          <cell r="N146">
            <v>131845</v>
          </cell>
          <cell r="O146">
            <v>45877</v>
          </cell>
          <cell r="P146">
            <v>45873</v>
          </cell>
        </row>
        <row r="147">
          <cell r="D147" t="str">
            <v>E04-2506070004</v>
          </cell>
          <cell r="E147" t="str">
            <v>GEM3140T</v>
          </cell>
          <cell r="F147">
            <v>61</v>
          </cell>
          <cell r="G147">
            <v>40</v>
          </cell>
          <cell r="H147">
            <v>40</v>
          </cell>
          <cell r="I147" t="str">
            <v>T</v>
          </cell>
          <cell r="J147">
            <v>4800015366</v>
          </cell>
          <cell r="K147">
            <v>50</v>
          </cell>
          <cell r="L147">
            <v>75</v>
          </cell>
          <cell r="M147">
            <v>3750</v>
          </cell>
          <cell r="N147">
            <v>131846</v>
          </cell>
          <cell r="O147">
            <v>45877</v>
          </cell>
          <cell r="P147">
            <v>45873</v>
          </cell>
        </row>
        <row r="148">
          <cell r="D148" t="str">
            <v>E04-2506070005</v>
          </cell>
          <cell r="E148" t="str">
            <v>GEM1130T</v>
          </cell>
          <cell r="F148">
            <v>47</v>
          </cell>
          <cell r="G148">
            <v>30</v>
          </cell>
          <cell r="H148">
            <v>30</v>
          </cell>
          <cell r="I148" t="str">
            <v>T</v>
          </cell>
          <cell r="J148">
            <v>4800015366</v>
          </cell>
          <cell r="K148">
            <v>50</v>
          </cell>
          <cell r="L148">
            <v>150</v>
          </cell>
          <cell r="M148">
            <v>7500</v>
          </cell>
          <cell r="N148">
            <v>131847</v>
          </cell>
          <cell r="O148">
            <v>45877</v>
          </cell>
          <cell r="P148">
            <v>45873</v>
          </cell>
        </row>
        <row r="149">
          <cell r="D149" t="str">
            <v>E04-2506070006</v>
          </cell>
          <cell r="E149" t="str">
            <v>GEM2148T</v>
          </cell>
          <cell r="F149">
            <v>54</v>
          </cell>
          <cell r="G149">
            <v>48</v>
          </cell>
          <cell r="H149">
            <v>48</v>
          </cell>
          <cell r="I149" t="str">
            <v>T</v>
          </cell>
          <cell r="J149">
            <v>4800015366</v>
          </cell>
          <cell r="K149">
            <v>50</v>
          </cell>
          <cell r="L149">
            <v>50</v>
          </cell>
          <cell r="M149">
            <v>2500</v>
          </cell>
          <cell r="N149">
            <v>131848</v>
          </cell>
          <cell r="O149">
            <v>45877</v>
          </cell>
          <cell r="P149">
            <v>45873</v>
          </cell>
        </row>
        <row r="150">
          <cell r="D150" t="str">
            <v>E04-2506070007</v>
          </cell>
          <cell r="E150" t="str">
            <v>GEM1136T</v>
          </cell>
          <cell r="F150">
            <v>47</v>
          </cell>
          <cell r="G150">
            <v>36</v>
          </cell>
          <cell r="H150">
            <v>36</v>
          </cell>
          <cell r="I150" t="str">
            <v>T</v>
          </cell>
          <cell r="J150">
            <v>4800015366</v>
          </cell>
          <cell r="K150">
            <v>50</v>
          </cell>
          <cell r="L150">
            <v>150</v>
          </cell>
          <cell r="M150">
            <v>7500</v>
          </cell>
          <cell r="N150">
            <v>131849</v>
          </cell>
          <cell r="O150">
            <v>45877</v>
          </cell>
          <cell r="P150">
            <v>45873</v>
          </cell>
        </row>
        <row r="151">
          <cell r="D151" t="str">
            <v>E04-2506110005</v>
          </cell>
          <cell r="E151" t="str">
            <v>GEM3154T</v>
          </cell>
          <cell r="F151">
            <v>61</v>
          </cell>
          <cell r="G151">
            <v>54</v>
          </cell>
          <cell r="H151">
            <v>54</v>
          </cell>
          <cell r="I151" t="str">
            <v>T</v>
          </cell>
          <cell r="J151">
            <v>4800015366</v>
          </cell>
          <cell r="K151">
            <v>50</v>
          </cell>
          <cell r="L151">
            <v>30</v>
          </cell>
          <cell r="M151">
            <v>1500</v>
          </cell>
          <cell r="N151">
            <v>131868</v>
          </cell>
          <cell r="O151">
            <v>45877</v>
          </cell>
          <cell r="P151">
            <v>45873</v>
          </cell>
        </row>
        <row r="152">
          <cell r="D152" t="str">
            <v>E04-2506110049</v>
          </cell>
          <cell r="E152" t="str">
            <v>GEM5136</v>
          </cell>
          <cell r="F152">
            <v>75</v>
          </cell>
          <cell r="G152">
            <v>36</v>
          </cell>
          <cell r="H152">
            <v>36</v>
          </cell>
          <cell r="I152" t="str">
            <v>2-2</v>
          </cell>
          <cell r="J152">
            <v>4518660758</v>
          </cell>
          <cell r="K152">
            <v>90</v>
          </cell>
          <cell r="L152">
            <v>144</v>
          </cell>
          <cell r="M152">
            <v>12960</v>
          </cell>
          <cell r="N152">
            <v>131914</v>
          </cell>
          <cell r="O152">
            <v>45882</v>
          </cell>
          <cell r="P152">
            <v>45873</v>
          </cell>
        </row>
        <row r="153">
          <cell r="D153" t="str">
            <v>E04-2506110050</v>
          </cell>
          <cell r="E153" t="str">
            <v>GEM1136</v>
          </cell>
          <cell r="F153">
            <v>47</v>
          </cell>
          <cell r="G153">
            <v>36</v>
          </cell>
          <cell r="H153">
            <v>36</v>
          </cell>
          <cell r="I153" t="str">
            <v>2-2</v>
          </cell>
          <cell r="J153">
            <v>4518660758</v>
          </cell>
          <cell r="K153">
            <v>198</v>
          </cell>
          <cell r="L153">
            <v>300</v>
          </cell>
          <cell r="M153">
            <v>59400</v>
          </cell>
          <cell r="N153">
            <v>131915</v>
          </cell>
          <cell r="O153">
            <v>45882</v>
          </cell>
          <cell r="P153">
            <v>45873</v>
          </cell>
        </row>
        <row r="154">
          <cell r="D154" t="str">
            <v>E04-2506110051</v>
          </cell>
          <cell r="E154" t="str">
            <v>GEM1130</v>
          </cell>
          <cell r="F154">
            <v>47</v>
          </cell>
          <cell r="G154">
            <v>30</v>
          </cell>
          <cell r="H154">
            <v>30</v>
          </cell>
          <cell r="I154" t="str">
            <v>2-2</v>
          </cell>
          <cell r="J154">
            <v>4518660758</v>
          </cell>
          <cell r="K154">
            <v>230</v>
          </cell>
          <cell r="L154">
            <v>300</v>
          </cell>
          <cell r="M154">
            <v>69000</v>
          </cell>
          <cell r="N154">
            <v>131916</v>
          </cell>
          <cell r="O154">
            <v>45882</v>
          </cell>
          <cell r="P154">
            <v>45873</v>
          </cell>
        </row>
        <row r="155">
          <cell r="D155" t="str">
            <v>E04-2506110052</v>
          </cell>
          <cell r="E155" t="str">
            <v>GEM1130</v>
          </cell>
          <cell r="F155">
            <v>47</v>
          </cell>
          <cell r="G155">
            <v>30</v>
          </cell>
          <cell r="H155">
            <v>30</v>
          </cell>
          <cell r="I155" t="str">
            <v>2-2</v>
          </cell>
          <cell r="J155">
            <v>4518660758</v>
          </cell>
          <cell r="K155">
            <v>250</v>
          </cell>
          <cell r="L155">
            <v>300</v>
          </cell>
          <cell r="M155">
            <v>75000</v>
          </cell>
          <cell r="N155">
            <v>131917</v>
          </cell>
          <cell r="O155">
            <v>45882</v>
          </cell>
          <cell r="P155">
            <v>45873</v>
          </cell>
        </row>
        <row r="156">
          <cell r="D156" t="str">
            <v>E04-2506110053</v>
          </cell>
          <cell r="E156" t="str">
            <v>GEM2115</v>
          </cell>
          <cell r="F156">
            <v>54</v>
          </cell>
          <cell r="G156">
            <v>15</v>
          </cell>
          <cell r="H156">
            <v>15</v>
          </cell>
          <cell r="I156" t="str">
            <v>2-1</v>
          </cell>
          <cell r="J156">
            <v>4600131502</v>
          </cell>
          <cell r="K156">
            <v>80</v>
          </cell>
          <cell r="L156">
            <v>1000</v>
          </cell>
          <cell r="M156">
            <v>80000</v>
          </cell>
          <cell r="N156">
            <v>131918</v>
          </cell>
          <cell r="O156">
            <v>45884</v>
          </cell>
          <cell r="P156">
            <v>45873</v>
          </cell>
        </row>
        <row r="157">
          <cell r="D157" t="str">
            <v>E04-2506110055</v>
          </cell>
          <cell r="E157" t="str">
            <v>GEM1112</v>
          </cell>
          <cell r="F157">
            <v>47</v>
          </cell>
          <cell r="G157">
            <v>12</v>
          </cell>
          <cell r="H157">
            <v>12</v>
          </cell>
          <cell r="I157" t="str">
            <v>2-1</v>
          </cell>
          <cell r="J157">
            <v>4600131503</v>
          </cell>
          <cell r="K157">
            <v>215</v>
          </cell>
          <cell r="L157">
            <v>1000</v>
          </cell>
          <cell r="M157">
            <v>215000</v>
          </cell>
          <cell r="N157">
            <v>131920</v>
          </cell>
          <cell r="O157">
            <v>45884</v>
          </cell>
          <cell r="P157">
            <v>45873</v>
          </cell>
        </row>
        <row r="158">
          <cell r="D158" t="str">
            <v>E04-2506110056</v>
          </cell>
          <cell r="E158" t="str">
            <v>GEM1124</v>
          </cell>
          <cell r="F158">
            <v>47</v>
          </cell>
          <cell r="G158">
            <v>24</v>
          </cell>
          <cell r="H158">
            <v>24</v>
          </cell>
          <cell r="I158" t="str">
            <v>2-1</v>
          </cell>
          <cell r="J158">
            <v>4600131503</v>
          </cell>
          <cell r="K158">
            <v>120</v>
          </cell>
          <cell r="L158">
            <v>500</v>
          </cell>
          <cell r="M158">
            <v>60000</v>
          </cell>
          <cell r="N158">
            <v>131921</v>
          </cell>
          <cell r="O158">
            <v>45884</v>
          </cell>
          <cell r="P158">
            <v>45873</v>
          </cell>
        </row>
        <row r="159">
          <cell r="D159" t="str">
            <v>E04-2506110057</v>
          </cell>
          <cell r="E159" t="str">
            <v>GEM2112</v>
          </cell>
          <cell r="F159">
            <v>54</v>
          </cell>
          <cell r="G159">
            <v>12</v>
          </cell>
          <cell r="H159">
            <v>12</v>
          </cell>
          <cell r="I159">
            <v>1</v>
          </cell>
          <cell r="J159">
            <v>4600131503</v>
          </cell>
          <cell r="K159">
            <v>58</v>
          </cell>
          <cell r="L159">
            <v>1000</v>
          </cell>
          <cell r="M159">
            <v>58000</v>
          </cell>
          <cell r="N159">
            <v>131922</v>
          </cell>
          <cell r="O159">
            <v>45884</v>
          </cell>
          <cell r="P159">
            <v>45873</v>
          </cell>
        </row>
        <row r="160">
          <cell r="D160" t="str">
            <v>E04-2506110059</v>
          </cell>
          <cell r="E160" t="str">
            <v>GEM3120</v>
          </cell>
          <cell r="F160">
            <v>61</v>
          </cell>
          <cell r="G160">
            <v>20</v>
          </cell>
          <cell r="H160">
            <v>20</v>
          </cell>
          <cell r="I160">
            <v>1</v>
          </cell>
          <cell r="J160">
            <v>4600131503</v>
          </cell>
          <cell r="K160">
            <v>60</v>
          </cell>
          <cell r="L160">
            <v>250</v>
          </cell>
          <cell r="M160">
            <v>15000</v>
          </cell>
          <cell r="N160">
            <v>131924</v>
          </cell>
          <cell r="O160">
            <v>45884</v>
          </cell>
          <cell r="P160">
            <v>45873</v>
          </cell>
        </row>
        <row r="161">
          <cell r="D161" t="str">
            <v>E04-2506110061</v>
          </cell>
          <cell r="E161" t="str">
            <v>125929T</v>
          </cell>
          <cell r="F161">
            <v>25</v>
          </cell>
          <cell r="G161">
            <v>24</v>
          </cell>
          <cell r="H161">
            <v>24</v>
          </cell>
          <cell r="I161">
            <v>1</v>
          </cell>
          <cell r="J161">
            <v>9000860559</v>
          </cell>
          <cell r="K161">
            <v>34</v>
          </cell>
          <cell r="L161">
            <v>750</v>
          </cell>
          <cell r="M161">
            <v>25500</v>
          </cell>
          <cell r="N161">
            <v>131926</v>
          </cell>
          <cell r="O161">
            <v>45889</v>
          </cell>
          <cell r="P161">
            <v>45873</v>
          </cell>
        </row>
        <row r="162">
          <cell r="D162" t="str">
            <v>E04-2506110062</v>
          </cell>
          <cell r="E162">
            <v>126184</v>
          </cell>
          <cell r="F162">
            <v>40</v>
          </cell>
          <cell r="G162">
            <v>24</v>
          </cell>
          <cell r="H162">
            <v>24</v>
          </cell>
          <cell r="I162" t="str">
            <v>2-2</v>
          </cell>
          <cell r="J162">
            <v>9000860559</v>
          </cell>
          <cell r="K162">
            <v>50</v>
          </cell>
          <cell r="L162">
            <v>500</v>
          </cell>
          <cell r="M162">
            <v>25000</v>
          </cell>
          <cell r="N162">
            <v>131927</v>
          </cell>
          <cell r="O162">
            <v>45889</v>
          </cell>
          <cell r="P162">
            <v>45873</v>
          </cell>
        </row>
        <row r="163">
          <cell r="D163" t="str">
            <v>E04-2506110063</v>
          </cell>
          <cell r="E163" t="str">
            <v>83461T</v>
          </cell>
          <cell r="F163">
            <v>35</v>
          </cell>
          <cell r="G163">
            <v>54</v>
          </cell>
          <cell r="H163">
            <v>54</v>
          </cell>
          <cell r="I163">
            <v>1</v>
          </cell>
          <cell r="J163">
            <v>9000860559</v>
          </cell>
          <cell r="K163">
            <v>31</v>
          </cell>
          <cell r="L163">
            <v>100</v>
          </cell>
          <cell r="M163">
            <v>3100</v>
          </cell>
          <cell r="N163">
            <v>131928</v>
          </cell>
          <cell r="O163">
            <v>45889</v>
          </cell>
          <cell r="P163">
            <v>45873</v>
          </cell>
        </row>
        <row r="164">
          <cell r="D164" t="str">
            <v>E04-2506110064</v>
          </cell>
          <cell r="E164" t="str">
            <v>83463T</v>
          </cell>
          <cell r="F164">
            <v>35</v>
          </cell>
          <cell r="G164">
            <v>54</v>
          </cell>
          <cell r="H164">
            <v>72</v>
          </cell>
          <cell r="I164">
            <v>1</v>
          </cell>
          <cell r="J164">
            <v>9000860559</v>
          </cell>
          <cell r="K164">
            <v>39</v>
          </cell>
          <cell r="L164">
            <v>50</v>
          </cell>
          <cell r="M164">
            <v>1950</v>
          </cell>
          <cell r="N164">
            <v>131929</v>
          </cell>
          <cell r="O164">
            <v>45889</v>
          </cell>
          <cell r="P164">
            <v>45873</v>
          </cell>
        </row>
        <row r="165">
          <cell r="D165" t="str">
            <v>E04-2506110065</v>
          </cell>
          <cell r="E165" t="str">
            <v>GEMB1112</v>
          </cell>
          <cell r="F165">
            <v>47</v>
          </cell>
          <cell r="G165">
            <v>12</v>
          </cell>
          <cell r="H165">
            <v>12</v>
          </cell>
          <cell r="I165" t="str">
            <v>2-1</v>
          </cell>
          <cell r="J165">
            <v>9000860559</v>
          </cell>
          <cell r="K165">
            <v>30</v>
          </cell>
          <cell r="L165">
            <v>1000</v>
          </cell>
          <cell r="M165">
            <v>30000</v>
          </cell>
          <cell r="N165">
            <v>131930</v>
          </cell>
          <cell r="O165">
            <v>45889</v>
          </cell>
          <cell r="P165">
            <v>45873</v>
          </cell>
        </row>
        <row r="166">
          <cell r="D166" t="str">
            <v>E04-2506110066</v>
          </cell>
          <cell r="E166" t="str">
            <v>GEMB1124</v>
          </cell>
          <cell r="F166">
            <v>47</v>
          </cell>
          <cell r="G166">
            <v>24</v>
          </cell>
          <cell r="H166">
            <v>24</v>
          </cell>
          <cell r="I166" t="str">
            <v>2-1</v>
          </cell>
          <cell r="J166">
            <v>9000860559</v>
          </cell>
          <cell r="K166">
            <v>238</v>
          </cell>
          <cell r="L166">
            <v>500</v>
          </cell>
          <cell r="M166">
            <v>119000</v>
          </cell>
          <cell r="N166">
            <v>131931</v>
          </cell>
          <cell r="O166">
            <v>45889</v>
          </cell>
          <cell r="P166">
            <v>45873</v>
          </cell>
        </row>
        <row r="167">
          <cell r="D167" t="str">
            <v>E04-2506110067</v>
          </cell>
          <cell r="E167" t="str">
            <v>GEMB1130</v>
          </cell>
          <cell r="F167">
            <v>47</v>
          </cell>
          <cell r="G167">
            <v>30</v>
          </cell>
          <cell r="H167">
            <v>30</v>
          </cell>
          <cell r="I167" t="str">
            <v>2-2</v>
          </cell>
          <cell r="J167">
            <v>9000860559</v>
          </cell>
          <cell r="K167">
            <v>50</v>
          </cell>
          <cell r="L167">
            <v>300</v>
          </cell>
          <cell r="M167">
            <v>15000</v>
          </cell>
          <cell r="N167">
            <v>131932</v>
          </cell>
          <cell r="O167">
            <v>45889</v>
          </cell>
          <cell r="P167">
            <v>45873</v>
          </cell>
        </row>
        <row r="168">
          <cell r="D168" t="str">
            <v>E04-2506110068</v>
          </cell>
          <cell r="E168" t="str">
            <v>GEMB1136</v>
          </cell>
          <cell r="F168">
            <v>47</v>
          </cell>
          <cell r="G168">
            <v>36</v>
          </cell>
          <cell r="H168">
            <v>36</v>
          </cell>
          <cell r="I168" t="str">
            <v>2-2</v>
          </cell>
          <cell r="J168">
            <v>9000860559</v>
          </cell>
          <cell r="K168">
            <v>50</v>
          </cell>
          <cell r="L168">
            <v>300</v>
          </cell>
          <cell r="M168">
            <v>15000</v>
          </cell>
          <cell r="N168">
            <v>131933</v>
          </cell>
          <cell r="O168">
            <v>45889</v>
          </cell>
          <cell r="P168">
            <v>45873</v>
          </cell>
        </row>
        <row r="169">
          <cell r="D169" t="str">
            <v>E04-2506110069</v>
          </cell>
          <cell r="E169" t="str">
            <v>GEMB1148</v>
          </cell>
          <cell r="F169">
            <v>47</v>
          </cell>
          <cell r="G169">
            <v>48</v>
          </cell>
          <cell r="H169">
            <v>48</v>
          </cell>
          <cell r="I169">
            <v>1</v>
          </cell>
          <cell r="J169">
            <v>9000860559</v>
          </cell>
          <cell r="K169">
            <v>50</v>
          </cell>
          <cell r="L169">
            <v>250</v>
          </cell>
          <cell r="M169">
            <v>12500</v>
          </cell>
          <cell r="N169">
            <v>131934</v>
          </cell>
          <cell r="O169">
            <v>45889</v>
          </cell>
          <cell r="P169">
            <v>45873</v>
          </cell>
        </row>
        <row r="170">
          <cell r="D170" t="str">
            <v>E04-2506110070</v>
          </cell>
          <cell r="E170" t="str">
            <v>GEMB1154</v>
          </cell>
          <cell r="F170">
            <v>47</v>
          </cell>
          <cell r="G170">
            <v>54</v>
          </cell>
          <cell r="H170">
            <v>54</v>
          </cell>
          <cell r="I170">
            <v>1</v>
          </cell>
          <cell r="J170">
            <v>9000860559</v>
          </cell>
          <cell r="K170">
            <v>54</v>
          </cell>
          <cell r="L170">
            <v>100</v>
          </cell>
          <cell r="M170">
            <v>5400</v>
          </cell>
          <cell r="N170">
            <v>131935</v>
          </cell>
          <cell r="O170">
            <v>45889</v>
          </cell>
          <cell r="P170">
            <v>45873</v>
          </cell>
        </row>
        <row r="171">
          <cell r="D171" t="str">
            <v>E04-2506110072</v>
          </cell>
          <cell r="E171" t="str">
            <v>GEMB1124</v>
          </cell>
          <cell r="F171">
            <v>47</v>
          </cell>
          <cell r="G171">
            <v>24</v>
          </cell>
          <cell r="H171">
            <v>24</v>
          </cell>
          <cell r="I171" t="str">
            <v>2-1</v>
          </cell>
          <cell r="J171">
            <v>9000860559</v>
          </cell>
          <cell r="K171">
            <v>54</v>
          </cell>
          <cell r="L171">
            <v>500</v>
          </cell>
          <cell r="M171">
            <v>27000</v>
          </cell>
          <cell r="N171">
            <v>131937</v>
          </cell>
          <cell r="O171">
            <v>45889</v>
          </cell>
          <cell r="P171">
            <v>45873</v>
          </cell>
        </row>
        <row r="172">
          <cell r="D172" t="str">
            <v>E04-2506110073</v>
          </cell>
          <cell r="E172" t="str">
            <v>GEM3136S</v>
          </cell>
          <cell r="F172">
            <v>61</v>
          </cell>
          <cell r="G172">
            <v>36</v>
          </cell>
          <cell r="H172">
            <v>36</v>
          </cell>
          <cell r="I172" t="str">
            <v>S</v>
          </cell>
          <cell r="J172">
            <v>4518660752</v>
          </cell>
          <cell r="K172">
            <v>94</v>
          </cell>
          <cell r="L172">
            <v>75</v>
          </cell>
          <cell r="M172">
            <v>7050</v>
          </cell>
          <cell r="N172">
            <v>131939</v>
          </cell>
          <cell r="O172">
            <v>45891</v>
          </cell>
          <cell r="P172">
            <v>45873</v>
          </cell>
        </row>
        <row r="173">
          <cell r="D173" t="str">
            <v>E04-2506110074</v>
          </cell>
          <cell r="E173" t="str">
            <v>GEM3136T</v>
          </cell>
          <cell r="F173">
            <v>61</v>
          </cell>
          <cell r="G173">
            <v>36</v>
          </cell>
          <cell r="H173">
            <v>36</v>
          </cell>
          <cell r="I173" t="str">
            <v>T</v>
          </cell>
          <cell r="J173">
            <v>4518660752</v>
          </cell>
          <cell r="K173">
            <v>240</v>
          </cell>
          <cell r="L173">
            <v>75</v>
          </cell>
          <cell r="M173">
            <v>18000</v>
          </cell>
          <cell r="N173">
            <v>131940</v>
          </cell>
          <cell r="O173">
            <v>45891</v>
          </cell>
          <cell r="P173">
            <v>45873</v>
          </cell>
        </row>
        <row r="174">
          <cell r="D174" t="str">
            <v>E04-2506110075</v>
          </cell>
          <cell r="E174" t="str">
            <v>GEM3136TC</v>
          </cell>
          <cell r="F174">
            <v>61</v>
          </cell>
          <cell r="G174">
            <v>36</v>
          </cell>
          <cell r="H174">
            <v>36</v>
          </cell>
          <cell r="I174" t="str">
            <v>T</v>
          </cell>
          <cell r="J174">
            <v>4518660752</v>
          </cell>
          <cell r="K174">
            <v>360</v>
          </cell>
          <cell r="L174">
            <v>75</v>
          </cell>
          <cell r="M174">
            <v>27000</v>
          </cell>
          <cell r="N174">
            <v>131941</v>
          </cell>
          <cell r="O174">
            <v>45891</v>
          </cell>
          <cell r="P174">
            <v>45873</v>
          </cell>
        </row>
        <row r="175">
          <cell r="D175" t="str">
            <v>E04-2506110076</v>
          </cell>
          <cell r="E175" t="str">
            <v>GEM3140T</v>
          </cell>
          <cell r="F175">
            <v>61</v>
          </cell>
          <cell r="G175">
            <v>40</v>
          </cell>
          <cell r="H175">
            <v>40</v>
          </cell>
          <cell r="I175" t="str">
            <v>T</v>
          </cell>
          <cell r="J175">
            <v>4518660752</v>
          </cell>
          <cell r="K175">
            <v>45</v>
          </cell>
          <cell r="L175">
            <v>75</v>
          </cell>
          <cell r="M175">
            <v>3375</v>
          </cell>
          <cell r="N175">
            <v>131942</v>
          </cell>
          <cell r="O175">
            <v>45891</v>
          </cell>
          <cell r="P175">
            <v>45873</v>
          </cell>
        </row>
        <row r="176">
          <cell r="D176" t="str">
            <v>E04-2506110077</v>
          </cell>
          <cell r="E176" t="str">
            <v>GEM3145S</v>
          </cell>
          <cell r="F176">
            <v>61</v>
          </cell>
          <cell r="G176">
            <v>45</v>
          </cell>
          <cell r="H176">
            <v>45</v>
          </cell>
          <cell r="I176" t="str">
            <v>S</v>
          </cell>
          <cell r="J176">
            <v>4518660752</v>
          </cell>
          <cell r="K176">
            <v>120</v>
          </cell>
          <cell r="L176">
            <v>50</v>
          </cell>
          <cell r="M176">
            <v>6000</v>
          </cell>
          <cell r="N176">
            <v>131943</v>
          </cell>
          <cell r="O176">
            <v>45891</v>
          </cell>
          <cell r="P176">
            <v>45873</v>
          </cell>
        </row>
        <row r="177">
          <cell r="D177" t="str">
            <v>E04-2506110082</v>
          </cell>
          <cell r="E177" t="str">
            <v>GEM3148T</v>
          </cell>
          <cell r="F177">
            <v>61</v>
          </cell>
          <cell r="G177">
            <v>48</v>
          </cell>
          <cell r="H177">
            <v>48</v>
          </cell>
          <cell r="I177" t="str">
            <v>T</v>
          </cell>
          <cell r="J177">
            <v>4518660752</v>
          </cell>
          <cell r="K177">
            <v>260</v>
          </cell>
          <cell r="L177">
            <v>30</v>
          </cell>
          <cell r="M177">
            <v>7800</v>
          </cell>
          <cell r="N177">
            <v>131948</v>
          </cell>
          <cell r="O177">
            <v>45891</v>
          </cell>
          <cell r="P177">
            <v>45873</v>
          </cell>
        </row>
        <row r="178">
          <cell r="D178" t="str">
            <v>E04-2506110083</v>
          </cell>
          <cell r="E178" t="str">
            <v>GEM3148T</v>
          </cell>
          <cell r="F178">
            <v>61</v>
          </cell>
          <cell r="G178">
            <v>48</v>
          </cell>
          <cell r="H178">
            <v>48</v>
          </cell>
          <cell r="I178" t="str">
            <v>T</v>
          </cell>
          <cell r="J178">
            <v>4518660752</v>
          </cell>
          <cell r="K178">
            <v>250</v>
          </cell>
          <cell r="L178">
            <v>30</v>
          </cell>
          <cell r="M178">
            <v>7500</v>
          </cell>
          <cell r="N178">
            <v>131949</v>
          </cell>
          <cell r="O178">
            <v>45891</v>
          </cell>
          <cell r="P178">
            <v>45873</v>
          </cell>
        </row>
        <row r="179">
          <cell r="D179" t="str">
            <v>E04-2506110085</v>
          </cell>
          <cell r="E179" t="str">
            <v>GEM3148T</v>
          </cell>
          <cell r="F179">
            <v>61</v>
          </cell>
          <cell r="G179">
            <v>48</v>
          </cell>
          <cell r="H179">
            <v>48</v>
          </cell>
          <cell r="I179" t="str">
            <v>T</v>
          </cell>
          <cell r="J179">
            <v>4518660752</v>
          </cell>
          <cell r="K179">
            <v>210</v>
          </cell>
          <cell r="L179">
            <v>30</v>
          </cell>
          <cell r="M179">
            <v>6300</v>
          </cell>
          <cell r="N179">
            <v>131951</v>
          </cell>
          <cell r="O179">
            <v>45891</v>
          </cell>
          <cell r="P179">
            <v>45873</v>
          </cell>
        </row>
        <row r="180">
          <cell r="D180" t="str">
            <v>E04-2506110086</v>
          </cell>
          <cell r="E180" t="str">
            <v>GEM3148T</v>
          </cell>
          <cell r="F180">
            <v>61</v>
          </cell>
          <cell r="G180">
            <v>48</v>
          </cell>
          <cell r="H180">
            <v>48</v>
          </cell>
          <cell r="I180" t="str">
            <v>T</v>
          </cell>
          <cell r="J180">
            <v>4518660752</v>
          </cell>
          <cell r="K180">
            <v>200</v>
          </cell>
          <cell r="L180">
            <v>30</v>
          </cell>
          <cell r="M180">
            <v>6000</v>
          </cell>
          <cell r="N180">
            <v>131952</v>
          </cell>
          <cell r="O180">
            <v>45891</v>
          </cell>
          <cell r="P180">
            <v>45873</v>
          </cell>
        </row>
        <row r="181">
          <cell r="D181" t="str">
            <v>E04-2506110087</v>
          </cell>
          <cell r="E181" t="str">
            <v>GEM3154T</v>
          </cell>
          <cell r="F181">
            <v>61</v>
          </cell>
          <cell r="G181">
            <v>54</v>
          </cell>
          <cell r="H181">
            <v>54</v>
          </cell>
          <cell r="I181" t="str">
            <v>T</v>
          </cell>
          <cell r="J181">
            <v>4518660752</v>
          </cell>
          <cell r="K181">
            <v>180</v>
          </cell>
          <cell r="L181">
            <v>30</v>
          </cell>
          <cell r="M181">
            <v>5400</v>
          </cell>
          <cell r="N181">
            <v>131953</v>
          </cell>
          <cell r="O181">
            <v>45891</v>
          </cell>
          <cell r="P181">
            <v>45873</v>
          </cell>
        </row>
        <row r="182">
          <cell r="D182" t="str">
            <v>E04-2506110093</v>
          </cell>
          <cell r="E182" t="str">
            <v>GEM3136S</v>
          </cell>
          <cell r="F182">
            <v>61</v>
          </cell>
          <cell r="G182">
            <v>36</v>
          </cell>
          <cell r="H182">
            <v>36</v>
          </cell>
          <cell r="I182" t="str">
            <v>S</v>
          </cell>
          <cell r="J182">
            <v>4518660752</v>
          </cell>
          <cell r="K182">
            <v>86</v>
          </cell>
          <cell r="L182">
            <v>75</v>
          </cell>
          <cell r="M182">
            <v>6450</v>
          </cell>
          <cell r="N182">
            <v>131959</v>
          </cell>
          <cell r="O182">
            <v>45891</v>
          </cell>
          <cell r="P182">
            <v>45873</v>
          </cell>
        </row>
        <row r="183">
          <cell r="D183" t="str">
            <v>E04-2506110094</v>
          </cell>
          <cell r="E183" t="str">
            <v>GEM3140T</v>
          </cell>
          <cell r="F183">
            <v>61</v>
          </cell>
          <cell r="G183">
            <v>40</v>
          </cell>
          <cell r="H183">
            <v>40</v>
          </cell>
          <cell r="I183" t="str">
            <v>T</v>
          </cell>
          <cell r="J183">
            <v>4518660752</v>
          </cell>
          <cell r="K183">
            <v>219</v>
          </cell>
          <cell r="L183">
            <v>75</v>
          </cell>
          <cell r="M183">
            <v>16425</v>
          </cell>
          <cell r="N183">
            <v>131960</v>
          </cell>
          <cell r="O183">
            <v>45891</v>
          </cell>
          <cell r="P183">
            <v>45873</v>
          </cell>
        </row>
        <row r="184">
          <cell r="D184" t="str">
            <v>E04-2506110095</v>
          </cell>
          <cell r="E184" t="str">
            <v>GEM3148T</v>
          </cell>
          <cell r="F184">
            <v>61</v>
          </cell>
          <cell r="G184">
            <v>48</v>
          </cell>
          <cell r="H184">
            <v>48</v>
          </cell>
          <cell r="I184" t="str">
            <v>T</v>
          </cell>
          <cell r="J184">
            <v>4518660752</v>
          </cell>
          <cell r="K184">
            <v>123</v>
          </cell>
          <cell r="L184">
            <v>30</v>
          </cell>
          <cell r="M184">
            <v>3690</v>
          </cell>
          <cell r="N184">
            <v>131961</v>
          </cell>
          <cell r="O184">
            <v>45891</v>
          </cell>
          <cell r="P184">
            <v>45873</v>
          </cell>
        </row>
        <row r="185">
          <cell r="D185" t="str">
            <v>E04-2506110096</v>
          </cell>
          <cell r="E185" t="str">
            <v>GEM3154T</v>
          </cell>
          <cell r="F185">
            <v>61</v>
          </cell>
          <cell r="G185">
            <v>54</v>
          </cell>
          <cell r="H185">
            <v>54</v>
          </cell>
          <cell r="I185" t="str">
            <v>T</v>
          </cell>
          <cell r="J185">
            <v>4518660752</v>
          </cell>
          <cell r="K185">
            <v>30</v>
          </cell>
          <cell r="L185">
            <v>30</v>
          </cell>
          <cell r="M185">
            <v>900</v>
          </cell>
          <cell r="N185">
            <v>131962</v>
          </cell>
          <cell r="O185">
            <v>45891</v>
          </cell>
          <cell r="P185">
            <v>45873</v>
          </cell>
        </row>
        <row r="186">
          <cell r="D186" t="str">
            <v>E04-2506110098</v>
          </cell>
          <cell r="E186" t="str">
            <v>GEM2140S</v>
          </cell>
          <cell r="F186">
            <v>54</v>
          </cell>
          <cell r="G186">
            <v>40</v>
          </cell>
          <cell r="H186">
            <v>40</v>
          </cell>
          <cell r="I186" t="str">
            <v>S</v>
          </cell>
          <cell r="J186">
            <v>4518660752</v>
          </cell>
          <cell r="K186">
            <v>60</v>
          </cell>
          <cell r="L186">
            <v>100</v>
          </cell>
          <cell r="M186">
            <v>6000</v>
          </cell>
          <cell r="N186">
            <v>131964</v>
          </cell>
          <cell r="O186">
            <v>45882</v>
          </cell>
          <cell r="P186">
            <v>45873</v>
          </cell>
        </row>
        <row r="187">
          <cell r="D187" t="str">
            <v>E04-2506110099</v>
          </cell>
          <cell r="E187" t="str">
            <v>GEM2136T</v>
          </cell>
          <cell r="F187">
            <v>54</v>
          </cell>
          <cell r="G187">
            <v>36</v>
          </cell>
          <cell r="H187">
            <v>36</v>
          </cell>
          <cell r="I187" t="str">
            <v>T</v>
          </cell>
          <cell r="J187">
            <v>4518660752</v>
          </cell>
          <cell r="K187">
            <v>58</v>
          </cell>
          <cell r="L187">
            <v>150</v>
          </cell>
          <cell r="M187">
            <v>8700</v>
          </cell>
          <cell r="N187">
            <v>131965</v>
          </cell>
          <cell r="O187">
            <v>45882</v>
          </cell>
          <cell r="P187">
            <v>45873</v>
          </cell>
        </row>
        <row r="188">
          <cell r="D188" t="str">
            <v>E04-2506110105</v>
          </cell>
          <cell r="E188" t="str">
            <v>GEM4118T</v>
          </cell>
          <cell r="F188">
            <v>71</v>
          </cell>
          <cell r="G188">
            <v>18</v>
          </cell>
          <cell r="H188">
            <v>18</v>
          </cell>
          <cell r="I188" t="str">
            <v>T</v>
          </cell>
          <cell r="J188">
            <v>4518660752</v>
          </cell>
          <cell r="K188">
            <v>267</v>
          </cell>
          <cell r="L188">
            <v>300</v>
          </cell>
          <cell r="M188">
            <v>80100</v>
          </cell>
          <cell r="N188">
            <v>131971</v>
          </cell>
          <cell r="O188">
            <v>45891</v>
          </cell>
          <cell r="P188">
            <v>45873</v>
          </cell>
        </row>
        <row r="189">
          <cell r="D189" t="str">
            <v>E04-2506110106</v>
          </cell>
          <cell r="E189" t="str">
            <v>GEM4118T</v>
          </cell>
          <cell r="F189">
            <v>71</v>
          </cell>
          <cell r="G189">
            <v>18</v>
          </cell>
          <cell r="H189">
            <v>18</v>
          </cell>
          <cell r="I189" t="str">
            <v>T</v>
          </cell>
          <cell r="J189">
            <v>4518660752</v>
          </cell>
          <cell r="K189">
            <v>300</v>
          </cell>
          <cell r="L189">
            <v>300</v>
          </cell>
          <cell r="M189">
            <v>90000</v>
          </cell>
          <cell r="N189">
            <v>131972</v>
          </cell>
          <cell r="O189">
            <v>45891</v>
          </cell>
          <cell r="P189">
            <v>45873</v>
          </cell>
        </row>
        <row r="190">
          <cell r="D190" t="str">
            <v>E04-2506110107</v>
          </cell>
          <cell r="E190" t="str">
            <v>GEM4118TC</v>
          </cell>
          <cell r="F190">
            <v>71</v>
          </cell>
          <cell r="G190">
            <v>18</v>
          </cell>
          <cell r="H190">
            <v>18</v>
          </cell>
          <cell r="I190" t="str">
            <v>T</v>
          </cell>
          <cell r="J190">
            <v>4518660752</v>
          </cell>
          <cell r="K190">
            <v>214</v>
          </cell>
          <cell r="L190">
            <v>300</v>
          </cell>
          <cell r="M190">
            <v>64200</v>
          </cell>
          <cell r="N190">
            <v>131973</v>
          </cell>
          <cell r="O190">
            <v>45891</v>
          </cell>
          <cell r="P190">
            <v>45873</v>
          </cell>
        </row>
        <row r="191">
          <cell r="D191" t="str">
            <v>E04-2506110111</v>
          </cell>
          <cell r="E191" t="str">
            <v>GEM4124TC</v>
          </cell>
          <cell r="F191">
            <v>71</v>
          </cell>
          <cell r="G191">
            <v>24</v>
          </cell>
          <cell r="H191">
            <v>24</v>
          </cell>
          <cell r="I191" t="str">
            <v>T</v>
          </cell>
          <cell r="J191">
            <v>4518660752</v>
          </cell>
          <cell r="K191">
            <v>280</v>
          </cell>
          <cell r="L191">
            <v>100</v>
          </cell>
          <cell r="M191">
            <v>28000</v>
          </cell>
          <cell r="N191">
            <v>131977</v>
          </cell>
          <cell r="O191">
            <v>45882</v>
          </cell>
          <cell r="P191">
            <v>45873</v>
          </cell>
        </row>
        <row r="192">
          <cell r="D192" t="str">
            <v>E04-2506110112</v>
          </cell>
          <cell r="E192" t="str">
            <v>GEM4124TC</v>
          </cell>
          <cell r="F192">
            <v>71</v>
          </cell>
          <cell r="G192">
            <v>24</v>
          </cell>
          <cell r="H192">
            <v>24</v>
          </cell>
          <cell r="I192" t="str">
            <v>T</v>
          </cell>
          <cell r="J192">
            <v>4518660752</v>
          </cell>
          <cell r="K192">
            <v>270</v>
          </cell>
          <cell r="L192">
            <v>100</v>
          </cell>
          <cell r="M192">
            <v>27000</v>
          </cell>
          <cell r="N192">
            <v>131978</v>
          </cell>
          <cell r="O192">
            <v>45882</v>
          </cell>
          <cell r="P192">
            <v>45873</v>
          </cell>
        </row>
        <row r="193">
          <cell r="D193" t="str">
            <v>E04-2506110113</v>
          </cell>
          <cell r="E193" t="str">
            <v>GEM4124TC</v>
          </cell>
          <cell r="F193">
            <v>71</v>
          </cell>
          <cell r="G193">
            <v>24</v>
          </cell>
          <cell r="H193">
            <v>24</v>
          </cell>
          <cell r="I193" t="str">
            <v>T</v>
          </cell>
          <cell r="J193">
            <v>4518660752</v>
          </cell>
          <cell r="K193">
            <v>260</v>
          </cell>
          <cell r="L193">
            <v>100</v>
          </cell>
          <cell r="M193">
            <v>26000</v>
          </cell>
          <cell r="N193">
            <v>131979</v>
          </cell>
          <cell r="O193">
            <v>45882</v>
          </cell>
          <cell r="P193">
            <v>45873</v>
          </cell>
        </row>
        <row r="194">
          <cell r="D194" t="str">
            <v>E04-2506110116</v>
          </cell>
          <cell r="E194" t="str">
            <v>GEM4130T</v>
          </cell>
          <cell r="F194">
            <v>71</v>
          </cell>
          <cell r="G194">
            <v>30</v>
          </cell>
          <cell r="H194">
            <v>30</v>
          </cell>
          <cell r="I194" t="str">
            <v>T</v>
          </cell>
          <cell r="J194">
            <v>4518660752</v>
          </cell>
          <cell r="K194">
            <v>146</v>
          </cell>
          <cell r="L194">
            <v>100</v>
          </cell>
          <cell r="M194">
            <v>14600</v>
          </cell>
          <cell r="N194">
            <v>131982</v>
          </cell>
          <cell r="O194">
            <v>45882</v>
          </cell>
          <cell r="P194">
            <v>45873</v>
          </cell>
        </row>
        <row r="195">
          <cell r="D195" t="str">
            <v>E04-2506110117</v>
          </cell>
          <cell r="E195" t="str">
            <v>GEM4130TC</v>
          </cell>
          <cell r="F195">
            <v>71</v>
          </cell>
          <cell r="G195">
            <v>30</v>
          </cell>
          <cell r="H195">
            <v>30</v>
          </cell>
          <cell r="I195" t="str">
            <v>T</v>
          </cell>
          <cell r="J195">
            <v>4518660752</v>
          </cell>
          <cell r="K195">
            <v>192</v>
          </cell>
          <cell r="L195">
            <v>100</v>
          </cell>
          <cell r="M195">
            <v>19200</v>
          </cell>
          <cell r="N195">
            <v>131983</v>
          </cell>
          <cell r="O195">
            <v>45882</v>
          </cell>
          <cell r="P195">
            <v>45873</v>
          </cell>
        </row>
        <row r="196">
          <cell r="D196" t="str">
            <v>E04-2506110118</v>
          </cell>
          <cell r="E196" t="str">
            <v>GEM4136TC</v>
          </cell>
          <cell r="F196">
            <v>71</v>
          </cell>
          <cell r="G196">
            <v>36</v>
          </cell>
          <cell r="H196">
            <v>36</v>
          </cell>
          <cell r="I196" t="str">
            <v>T</v>
          </cell>
          <cell r="J196">
            <v>4518660752</v>
          </cell>
          <cell r="K196">
            <v>234</v>
          </cell>
          <cell r="L196">
            <v>75</v>
          </cell>
          <cell r="M196">
            <v>17550</v>
          </cell>
          <cell r="N196">
            <v>131984</v>
          </cell>
          <cell r="O196">
            <v>45882</v>
          </cell>
          <cell r="P196">
            <v>45873</v>
          </cell>
        </row>
        <row r="197">
          <cell r="D197" t="str">
            <v>E04-2506110119</v>
          </cell>
          <cell r="E197" t="str">
            <v>GEM4136TC</v>
          </cell>
          <cell r="F197">
            <v>71</v>
          </cell>
          <cell r="G197">
            <v>36</v>
          </cell>
          <cell r="H197">
            <v>36</v>
          </cell>
          <cell r="I197" t="str">
            <v>T</v>
          </cell>
          <cell r="J197">
            <v>4518660752</v>
          </cell>
          <cell r="K197">
            <v>270</v>
          </cell>
          <cell r="L197">
            <v>75</v>
          </cell>
          <cell r="M197">
            <v>20250</v>
          </cell>
          <cell r="N197">
            <v>131985</v>
          </cell>
          <cell r="O197">
            <v>45882</v>
          </cell>
          <cell r="P197">
            <v>45873</v>
          </cell>
        </row>
        <row r="198">
          <cell r="D198" t="str">
            <v>E04-2506110120</v>
          </cell>
          <cell r="E198" t="str">
            <v>GEM4136TC</v>
          </cell>
          <cell r="F198">
            <v>71</v>
          </cell>
          <cell r="G198">
            <v>36</v>
          </cell>
          <cell r="H198">
            <v>36</v>
          </cell>
          <cell r="I198" t="str">
            <v>T</v>
          </cell>
          <cell r="J198">
            <v>4518660752</v>
          </cell>
          <cell r="K198">
            <v>280</v>
          </cell>
          <cell r="L198">
            <v>75</v>
          </cell>
          <cell r="M198">
            <v>21000</v>
          </cell>
          <cell r="N198">
            <v>131986</v>
          </cell>
          <cell r="O198">
            <v>45882</v>
          </cell>
          <cell r="P198">
            <v>45873</v>
          </cell>
        </row>
        <row r="199">
          <cell r="D199" t="str">
            <v>E04-2506110126</v>
          </cell>
          <cell r="E199" t="str">
            <v>GEM4145TC</v>
          </cell>
          <cell r="F199">
            <v>71</v>
          </cell>
          <cell r="G199">
            <v>45</v>
          </cell>
          <cell r="H199">
            <v>45</v>
          </cell>
          <cell r="I199" t="str">
            <v>T</v>
          </cell>
          <cell r="J199">
            <v>4518660752</v>
          </cell>
          <cell r="K199">
            <v>180</v>
          </cell>
          <cell r="L199">
            <v>50</v>
          </cell>
          <cell r="M199">
            <v>9000</v>
          </cell>
          <cell r="N199">
            <v>131992</v>
          </cell>
          <cell r="O199">
            <v>45882</v>
          </cell>
          <cell r="P199">
            <v>45873</v>
          </cell>
        </row>
        <row r="200">
          <cell r="D200" t="str">
            <v>E04-2506110128</v>
          </cell>
          <cell r="E200" t="str">
            <v>GEM4154T</v>
          </cell>
          <cell r="F200">
            <v>71</v>
          </cell>
          <cell r="G200">
            <v>54</v>
          </cell>
          <cell r="H200">
            <v>54</v>
          </cell>
          <cell r="I200" t="str">
            <v>T</v>
          </cell>
          <cell r="J200">
            <v>4518660752</v>
          </cell>
          <cell r="K200">
            <v>297</v>
          </cell>
          <cell r="L200">
            <v>30</v>
          </cell>
          <cell r="M200">
            <v>8910</v>
          </cell>
          <cell r="N200">
            <v>131994</v>
          </cell>
          <cell r="O200">
            <v>45882</v>
          </cell>
          <cell r="P200">
            <v>45873</v>
          </cell>
        </row>
        <row r="201">
          <cell r="D201" t="str">
            <v>E04-2506110129</v>
          </cell>
          <cell r="E201" t="str">
            <v>GEM4154TC</v>
          </cell>
          <cell r="F201">
            <v>71</v>
          </cell>
          <cell r="G201">
            <v>54</v>
          </cell>
          <cell r="H201">
            <v>54</v>
          </cell>
          <cell r="I201" t="str">
            <v>T</v>
          </cell>
          <cell r="J201">
            <v>4518660752</v>
          </cell>
          <cell r="K201">
            <v>180</v>
          </cell>
          <cell r="L201">
            <v>30</v>
          </cell>
          <cell r="M201">
            <v>5400</v>
          </cell>
          <cell r="N201">
            <v>131995</v>
          </cell>
          <cell r="O201">
            <v>45882</v>
          </cell>
          <cell r="P201">
            <v>45873</v>
          </cell>
        </row>
        <row r="202">
          <cell r="D202" t="str">
            <v>E04-2506110130</v>
          </cell>
          <cell r="E202" t="str">
            <v>GEM4118TC</v>
          </cell>
          <cell r="F202">
            <v>71</v>
          </cell>
          <cell r="G202">
            <v>18</v>
          </cell>
          <cell r="H202">
            <v>18</v>
          </cell>
          <cell r="I202" t="str">
            <v>T</v>
          </cell>
          <cell r="J202">
            <v>4518660752</v>
          </cell>
          <cell r="K202">
            <v>164</v>
          </cell>
          <cell r="L202">
            <v>300</v>
          </cell>
          <cell r="M202">
            <v>49200</v>
          </cell>
          <cell r="N202">
            <v>131996</v>
          </cell>
          <cell r="O202">
            <v>45891</v>
          </cell>
          <cell r="P202">
            <v>45873</v>
          </cell>
        </row>
        <row r="203">
          <cell r="D203" t="str">
            <v>E04-2506110131</v>
          </cell>
          <cell r="E203" t="str">
            <v>GEM4130T</v>
          </cell>
          <cell r="F203">
            <v>71</v>
          </cell>
          <cell r="G203">
            <v>30</v>
          </cell>
          <cell r="H203">
            <v>30</v>
          </cell>
          <cell r="I203" t="str">
            <v>T</v>
          </cell>
          <cell r="J203">
            <v>4518660752</v>
          </cell>
          <cell r="K203">
            <v>64</v>
          </cell>
          <cell r="L203">
            <v>100</v>
          </cell>
          <cell r="M203">
            <v>6400</v>
          </cell>
          <cell r="N203">
            <v>131997</v>
          </cell>
          <cell r="O203">
            <v>45882</v>
          </cell>
          <cell r="P203">
            <v>45873</v>
          </cell>
        </row>
        <row r="204">
          <cell r="D204" t="str">
            <v>E04-2506110137</v>
          </cell>
          <cell r="E204" t="str">
            <v>GEM1136T</v>
          </cell>
          <cell r="F204">
            <v>47</v>
          </cell>
          <cell r="G204">
            <v>36</v>
          </cell>
          <cell r="H204">
            <v>36</v>
          </cell>
          <cell r="I204" t="str">
            <v>T</v>
          </cell>
          <cell r="J204">
            <v>4518660752</v>
          </cell>
          <cell r="K204">
            <v>180</v>
          </cell>
          <cell r="L204">
            <v>150</v>
          </cell>
          <cell r="M204">
            <v>27000</v>
          </cell>
          <cell r="N204">
            <v>132003</v>
          </cell>
          <cell r="O204">
            <v>45882</v>
          </cell>
          <cell r="P204">
            <v>45873</v>
          </cell>
        </row>
        <row r="205">
          <cell r="D205" t="str">
            <v>E04-2506110142</v>
          </cell>
          <cell r="E205" t="str">
            <v>GEM5136T</v>
          </cell>
          <cell r="F205">
            <v>75</v>
          </cell>
          <cell r="G205">
            <v>36</v>
          </cell>
          <cell r="H205">
            <v>36</v>
          </cell>
          <cell r="I205" t="str">
            <v>T</v>
          </cell>
          <cell r="J205">
            <v>4518660752</v>
          </cell>
          <cell r="K205">
            <v>260</v>
          </cell>
          <cell r="L205">
            <v>72</v>
          </cell>
          <cell r="M205">
            <v>18720</v>
          </cell>
          <cell r="N205">
            <v>132008</v>
          </cell>
          <cell r="O205">
            <v>45882</v>
          </cell>
          <cell r="P205">
            <v>45873</v>
          </cell>
        </row>
        <row r="206">
          <cell r="D206" t="str">
            <v>E04-2506110143</v>
          </cell>
          <cell r="E206" t="str">
            <v>GEM5136T</v>
          </cell>
          <cell r="F206">
            <v>75</v>
          </cell>
          <cell r="G206">
            <v>36</v>
          </cell>
          <cell r="H206">
            <v>36</v>
          </cell>
          <cell r="I206" t="str">
            <v>T</v>
          </cell>
          <cell r="J206">
            <v>4518660752</v>
          </cell>
          <cell r="K206">
            <v>240</v>
          </cell>
          <cell r="L206">
            <v>72</v>
          </cell>
          <cell r="M206">
            <v>17280</v>
          </cell>
          <cell r="N206">
            <v>132009</v>
          </cell>
          <cell r="O206">
            <v>45882</v>
          </cell>
          <cell r="P206">
            <v>45873</v>
          </cell>
        </row>
        <row r="207">
          <cell r="D207" t="str">
            <v>E04-2506110144</v>
          </cell>
          <cell r="E207" t="str">
            <v>GEM5140TC</v>
          </cell>
          <cell r="F207">
            <v>75</v>
          </cell>
          <cell r="G207">
            <v>40</v>
          </cell>
          <cell r="H207">
            <v>40</v>
          </cell>
          <cell r="I207" t="str">
            <v>T</v>
          </cell>
          <cell r="J207">
            <v>4518660752</v>
          </cell>
          <cell r="K207">
            <v>210</v>
          </cell>
          <cell r="L207">
            <v>48</v>
          </cell>
          <cell r="M207">
            <v>10080</v>
          </cell>
          <cell r="N207">
            <v>132010</v>
          </cell>
          <cell r="O207">
            <v>45882</v>
          </cell>
          <cell r="P207">
            <v>45873</v>
          </cell>
        </row>
        <row r="208">
          <cell r="D208" t="str">
            <v>E04-2506110145</v>
          </cell>
          <cell r="E208" t="str">
            <v>GEM5145S</v>
          </cell>
          <cell r="F208">
            <v>75</v>
          </cell>
          <cell r="G208">
            <v>45</v>
          </cell>
          <cell r="H208">
            <v>45</v>
          </cell>
          <cell r="I208" t="str">
            <v>S</v>
          </cell>
          <cell r="J208">
            <v>4518660752</v>
          </cell>
          <cell r="K208">
            <v>96</v>
          </cell>
          <cell r="L208">
            <v>48</v>
          </cell>
          <cell r="M208">
            <v>4608</v>
          </cell>
          <cell r="N208">
            <v>132011</v>
          </cell>
          <cell r="O208">
            <v>45882</v>
          </cell>
          <cell r="P208">
            <v>45873</v>
          </cell>
        </row>
        <row r="209">
          <cell r="D209" t="str">
            <v>E04-2506110146</v>
          </cell>
          <cell r="E209" t="str">
            <v>GEM5145TC</v>
          </cell>
          <cell r="F209">
            <v>75</v>
          </cell>
          <cell r="G209">
            <v>45</v>
          </cell>
          <cell r="H209">
            <v>45</v>
          </cell>
          <cell r="I209" t="str">
            <v>T</v>
          </cell>
          <cell r="J209">
            <v>4518660752</v>
          </cell>
          <cell r="K209">
            <v>220</v>
          </cell>
          <cell r="L209">
            <v>48</v>
          </cell>
          <cell r="M209">
            <v>10560</v>
          </cell>
          <cell r="N209">
            <v>132012</v>
          </cell>
          <cell r="O209">
            <v>45882</v>
          </cell>
          <cell r="P209">
            <v>45873</v>
          </cell>
        </row>
        <row r="210">
          <cell r="D210" t="str">
            <v>E04-2506110147</v>
          </cell>
          <cell r="E210" t="str">
            <v>GEM5145TC</v>
          </cell>
          <cell r="F210">
            <v>75</v>
          </cell>
          <cell r="G210">
            <v>45</v>
          </cell>
          <cell r="H210">
            <v>45</v>
          </cell>
          <cell r="I210" t="str">
            <v>T</v>
          </cell>
          <cell r="J210">
            <v>4518660752</v>
          </cell>
          <cell r="K210">
            <v>240</v>
          </cell>
          <cell r="L210">
            <v>48</v>
          </cell>
          <cell r="M210">
            <v>11520</v>
          </cell>
          <cell r="N210">
            <v>132013</v>
          </cell>
          <cell r="O210">
            <v>45882</v>
          </cell>
          <cell r="P210">
            <v>45873</v>
          </cell>
        </row>
        <row r="211">
          <cell r="D211" t="str">
            <v>E04-2506110148</v>
          </cell>
          <cell r="E211" t="str">
            <v>GEM5145TC</v>
          </cell>
          <cell r="F211">
            <v>75</v>
          </cell>
          <cell r="G211">
            <v>45</v>
          </cell>
          <cell r="H211">
            <v>45</v>
          </cell>
          <cell r="I211" t="str">
            <v>T</v>
          </cell>
          <cell r="J211">
            <v>4518660752</v>
          </cell>
          <cell r="K211">
            <v>260</v>
          </cell>
          <cell r="L211">
            <v>48</v>
          </cell>
          <cell r="M211">
            <v>12480</v>
          </cell>
          <cell r="N211">
            <v>132014</v>
          </cell>
          <cell r="O211">
            <v>45882</v>
          </cell>
          <cell r="P211">
            <v>45873</v>
          </cell>
        </row>
        <row r="212">
          <cell r="D212" t="str">
            <v>E04-2506110149</v>
          </cell>
          <cell r="E212" t="str">
            <v>GEM5148T</v>
          </cell>
          <cell r="F212">
            <v>75</v>
          </cell>
          <cell r="G212">
            <v>48</v>
          </cell>
          <cell r="H212">
            <v>48</v>
          </cell>
          <cell r="I212" t="str">
            <v>T</v>
          </cell>
          <cell r="J212">
            <v>4518660752</v>
          </cell>
          <cell r="K212">
            <v>280</v>
          </cell>
          <cell r="L212">
            <v>24</v>
          </cell>
          <cell r="M212">
            <v>6720</v>
          </cell>
          <cell r="N212">
            <v>132015</v>
          </cell>
          <cell r="O212">
            <v>45882</v>
          </cell>
          <cell r="P212">
            <v>45873</v>
          </cell>
        </row>
        <row r="213">
          <cell r="D213" t="str">
            <v>E04-2506110150</v>
          </cell>
          <cell r="E213" t="str">
            <v>GEM5148T</v>
          </cell>
          <cell r="F213">
            <v>75</v>
          </cell>
          <cell r="G213">
            <v>48</v>
          </cell>
          <cell r="H213">
            <v>48</v>
          </cell>
          <cell r="I213" t="str">
            <v>T</v>
          </cell>
          <cell r="J213">
            <v>4518660752</v>
          </cell>
          <cell r="K213">
            <v>200</v>
          </cell>
          <cell r="L213">
            <v>24</v>
          </cell>
          <cell r="M213">
            <v>4800</v>
          </cell>
          <cell r="N213">
            <v>132016</v>
          </cell>
          <cell r="O213">
            <v>45882</v>
          </cell>
          <cell r="P213">
            <v>45873</v>
          </cell>
        </row>
        <row r="214">
          <cell r="D214" t="str">
            <v>E04-2506110151</v>
          </cell>
          <cell r="E214" t="str">
            <v>GEM5148TC</v>
          </cell>
          <cell r="F214">
            <v>75</v>
          </cell>
          <cell r="G214">
            <v>48</v>
          </cell>
          <cell r="H214">
            <v>48</v>
          </cell>
          <cell r="I214" t="str">
            <v>T</v>
          </cell>
          <cell r="J214">
            <v>4518660752</v>
          </cell>
          <cell r="K214">
            <v>210</v>
          </cell>
          <cell r="L214">
            <v>24</v>
          </cell>
          <cell r="M214">
            <v>5040</v>
          </cell>
          <cell r="N214">
            <v>132017</v>
          </cell>
          <cell r="O214">
            <v>45882</v>
          </cell>
          <cell r="P214">
            <v>45873</v>
          </cell>
        </row>
        <row r="215">
          <cell r="D215" t="str">
            <v>E04-2506110152</v>
          </cell>
          <cell r="E215" t="str">
            <v>GEM5148TC</v>
          </cell>
          <cell r="F215">
            <v>75</v>
          </cell>
          <cell r="G215">
            <v>48</v>
          </cell>
          <cell r="H215">
            <v>48</v>
          </cell>
          <cell r="I215" t="str">
            <v>T</v>
          </cell>
          <cell r="J215">
            <v>4518660752</v>
          </cell>
          <cell r="K215">
            <v>250</v>
          </cell>
          <cell r="L215">
            <v>24</v>
          </cell>
          <cell r="M215">
            <v>6000</v>
          </cell>
          <cell r="N215">
            <v>132018</v>
          </cell>
          <cell r="O215">
            <v>45882</v>
          </cell>
          <cell r="P215">
            <v>45873</v>
          </cell>
        </row>
        <row r="216">
          <cell r="D216" t="str">
            <v>E04-2506110153</v>
          </cell>
          <cell r="E216" t="str">
            <v>GEM5148TC</v>
          </cell>
          <cell r="F216">
            <v>75</v>
          </cell>
          <cell r="G216">
            <v>48</v>
          </cell>
          <cell r="H216">
            <v>48</v>
          </cell>
          <cell r="I216" t="str">
            <v>T</v>
          </cell>
          <cell r="J216">
            <v>4518660752</v>
          </cell>
          <cell r="K216">
            <v>260</v>
          </cell>
          <cell r="L216">
            <v>24</v>
          </cell>
          <cell r="M216">
            <v>6240</v>
          </cell>
          <cell r="N216">
            <v>132019</v>
          </cell>
          <cell r="O216">
            <v>45882</v>
          </cell>
          <cell r="P216">
            <v>45873</v>
          </cell>
        </row>
        <row r="217">
          <cell r="D217" t="str">
            <v>E04-2506110154</v>
          </cell>
          <cell r="E217" t="str">
            <v>GEM5148TC</v>
          </cell>
          <cell r="F217">
            <v>75</v>
          </cell>
          <cell r="G217">
            <v>48</v>
          </cell>
          <cell r="H217">
            <v>48</v>
          </cell>
          <cell r="I217" t="str">
            <v>T</v>
          </cell>
          <cell r="J217">
            <v>4518660752</v>
          </cell>
          <cell r="K217">
            <v>200</v>
          </cell>
          <cell r="L217">
            <v>24</v>
          </cell>
          <cell r="M217">
            <v>4800</v>
          </cell>
          <cell r="N217">
            <v>132020</v>
          </cell>
          <cell r="O217">
            <v>45882</v>
          </cell>
          <cell r="P217">
            <v>45873</v>
          </cell>
        </row>
        <row r="218">
          <cell r="D218" t="str">
            <v>E04-2506110155</v>
          </cell>
          <cell r="E218" t="str">
            <v>GEM5154TC</v>
          </cell>
          <cell r="F218">
            <v>75</v>
          </cell>
          <cell r="G218">
            <v>54</v>
          </cell>
          <cell r="H218">
            <v>54</v>
          </cell>
          <cell r="I218" t="str">
            <v>T</v>
          </cell>
          <cell r="J218">
            <v>4518660752</v>
          </cell>
          <cell r="K218">
            <v>228</v>
          </cell>
          <cell r="L218">
            <v>24</v>
          </cell>
          <cell r="M218">
            <v>5472</v>
          </cell>
          <cell r="N218">
            <v>132021</v>
          </cell>
          <cell r="O218">
            <v>45882</v>
          </cell>
          <cell r="P218">
            <v>45873</v>
          </cell>
        </row>
        <row r="219">
          <cell r="D219" t="str">
            <v>E04-2506110156</v>
          </cell>
          <cell r="E219" t="str">
            <v>GEM5154TC</v>
          </cell>
          <cell r="F219">
            <v>75</v>
          </cell>
          <cell r="G219">
            <v>54</v>
          </cell>
          <cell r="H219">
            <v>54</v>
          </cell>
          <cell r="I219" t="str">
            <v>T</v>
          </cell>
          <cell r="J219">
            <v>4518660752</v>
          </cell>
          <cell r="K219">
            <v>108</v>
          </cell>
          <cell r="L219">
            <v>24</v>
          </cell>
          <cell r="M219">
            <v>2592</v>
          </cell>
          <cell r="N219">
            <v>132022</v>
          </cell>
          <cell r="O219">
            <v>45882</v>
          </cell>
          <cell r="P219">
            <v>45873</v>
          </cell>
        </row>
        <row r="220">
          <cell r="D220" t="str">
            <v>E04-2506110157</v>
          </cell>
          <cell r="E220" t="str">
            <v>GEM5154TC</v>
          </cell>
          <cell r="F220">
            <v>75</v>
          </cell>
          <cell r="G220">
            <v>54</v>
          </cell>
          <cell r="H220">
            <v>54</v>
          </cell>
          <cell r="I220" t="str">
            <v>T</v>
          </cell>
          <cell r="J220">
            <v>4518660752</v>
          </cell>
          <cell r="K220">
            <v>200</v>
          </cell>
          <cell r="L220">
            <v>24</v>
          </cell>
          <cell r="M220">
            <v>4800</v>
          </cell>
          <cell r="N220">
            <v>132023</v>
          </cell>
          <cell r="O220">
            <v>45882</v>
          </cell>
          <cell r="P220">
            <v>45873</v>
          </cell>
        </row>
        <row r="221">
          <cell r="D221" t="str">
            <v>E04-2506110158</v>
          </cell>
          <cell r="E221" t="str">
            <v>GEM5172S</v>
          </cell>
          <cell r="F221">
            <v>75</v>
          </cell>
          <cell r="G221">
            <v>54</v>
          </cell>
          <cell r="H221">
            <v>72</v>
          </cell>
          <cell r="I221" t="str">
            <v>S</v>
          </cell>
          <cell r="J221">
            <v>4518660752</v>
          </cell>
          <cell r="K221">
            <v>50</v>
          </cell>
          <cell r="L221">
            <v>24</v>
          </cell>
          <cell r="M221">
            <v>1200</v>
          </cell>
          <cell r="N221">
            <v>132024</v>
          </cell>
          <cell r="O221">
            <v>45882</v>
          </cell>
          <cell r="P221">
            <v>45873</v>
          </cell>
        </row>
        <row r="222">
          <cell r="D222" t="str">
            <v>E04-2506110159</v>
          </cell>
          <cell r="E222" t="str">
            <v>GEM5172T</v>
          </cell>
          <cell r="F222">
            <v>75</v>
          </cell>
          <cell r="G222">
            <v>54</v>
          </cell>
          <cell r="H222">
            <v>72</v>
          </cell>
          <cell r="I222" t="str">
            <v>T</v>
          </cell>
          <cell r="J222">
            <v>4518660752</v>
          </cell>
          <cell r="K222">
            <v>189</v>
          </cell>
          <cell r="L222">
            <v>24</v>
          </cell>
          <cell r="M222">
            <v>4536</v>
          </cell>
          <cell r="N222">
            <v>132025</v>
          </cell>
          <cell r="O222">
            <v>45882</v>
          </cell>
          <cell r="P222">
            <v>45873</v>
          </cell>
        </row>
        <row r="223">
          <cell r="D223" t="str">
            <v>E04-2506110160</v>
          </cell>
          <cell r="E223" t="str">
            <v>GEM5154TC</v>
          </cell>
          <cell r="F223">
            <v>75</v>
          </cell>
          <cell r="G223">
            <v>54</v>
          </cell>
          <cell r="H223">
            <v>54</v>
          </cell>
          <cell r="I223" t="str">
            <v>T</v>
          </cell>
          <cell r="J223">
            <v>4518660752</v>
          </cell>
          <cell r="K223">
            <v>112</v>
          </cell>
          <cell r="L223">
            <v>24</v>
          </cell>
          <cell r="M223">
            <v>2688</v>
          </cell>
          <cell r="N223">
            <v>132026</v>
          </cell>
          <cell r="O223">
            <v>45882</v>
          </cell>
          <cell r="P223">
            <v>45873</v>
          </cell>
        </row>
        <row r="224">
          <cell r="D224" t="str">
            <v>E04-2506110190</v>
          </cell>
          <cell r="E224" t="str">
            <v>GEM1130</v>
          </cell>
          <cell r="F224">
            <v>47</v>
          </cell>
          <cell r="G224">
            <v>30</v>
          </cell>
          <cell r="H224">
            <v>30</v>
          </cell>
          <cell r="I224" t="str">
            <v>2-2</v>
          </cell>
          <cell r="J224">
            <v>4518633827</v>
          </cell>
          <cell r="K224">
            <v>50</v>
          </cell>
          <cell r="L224">
            <v>300</v>
          </cell>
          <cell r="M224">
            <v>15000</v>
          </cell>
          <cell r="N224">
            <v>132056</v>
          </cell>
          <cell r="O224">
            <v>45884</v>
          </cell>
          <cell r="P224">
            <v>45873</v>
          </cell>
        </row>
        <row r="225">
          <cell r="D225" t="str">
            <v>E04-2506110198</v>
          </cell>
          <cell r="E225" t="str">
            <v>GEM1140-EU</v>
          </cell>
          <cell r="F225">
            <v>47</v>
          </cell>
          <cell r="G225">
            <v>40</v>
          </cell>
          <cell r="H225">
            <v>40</v>
          </cell>
          <cell r="I225" t="str">
            <v>2-2</v>
          </cell>
          <cell r="J225" t="str">
            <v>ENW05195AC</v>
          </cell>
          <cell r="K225">
            <v>134</v>
          </cell>
          <cell r="L225">
            <v>250</v>
          </cell>
          <cell r="M225">
            <v>33500</v>
          </cell>
          <cell r="N225">
            <v>132064</v>
          </cell>
          <cell r="O225">
            <v>45884</v>
          </cell>
          <cell r="P225">
            <v>45873</v>
          </cell>
        </row>
        <row r="226">
          <cell r="D226" t="str">
            <v>E04-2506110200</v>
          </cell>
          <cell r="E226" t="str">
            <v>GEM1124-EU</v>
          </cell>
          <cell r="F226">
            <v>47</v>
          </cell>
          <cell r="G226">
            <v>24</v>
          </cell>
          <cell r="H226">
            <v>24</v>
          </cell>
          <cell r="I226" t="str">
            <v>2-1</v>
          </cell>
          <cell r="J226" t="str">
            <v>ENW05195AC</v>
          </cell>
          <cell r="K226">
            <v>16</v>
          </cell>
          <cell r="L226">
            <v>500</v>
          </cell>
          <cell r="M226">
            <v>8000</v>
          </cell>
          <cell r="N226">
            <v>132066</v>
          </cell>
          <cell r="O226">
            <v>45884</v>
          </cell>
          <cell r="P226">
            <v>45873</v>
          </cell>
        </row>
        <row r="227">
          <cell r="D227" t="str">
            <v>E04-2506120020</v>
          </cell>
          <cell r="E227" t="str">
            <v>GEM4172INT-EU</v>
          </cell>
          <cell r="F227">
            <v>71</v>
          </cell>
          <cell r="G227">
            <v>54</v>
          </cell>
          <cell r="H227">
            <v>54</v>
          </cell>
          <cell r="I227">
            <v>1</v>
          </cell>
          <cell r="J227" t="str">
            <v>ENW05195EF</v>
          </cell>
          <cell r="K227">
            <v>54</v>
          </cell>
          <cell r="L227">
            <v>50</v>
          </cell>
          <cell r="M227">
            <v>2700</v>
          </cell>
          <cell r="N227">
            <v>132101</v>
          </cell>
          <cell r="O227">
            <v>45891</v>
          </cell>
          <cell r="P227">
            <v>45873</v>
          </cell>
        </row>
        <row r="228">
          <cell r="D228" t="str">
            <v>E04-2506120021</v>
          </cell>
          <cell r="E228" t="str">
            <v>GEM4154T-EU</v>
          </cell>
          <cell r="F228">
            <v>71</v>
          </cell>
          <cell r="G228">
            <v>54</v>
          </cell>
          <cell r="H228">
            <v>54</v>
          </cell>
          <cell r="I228" t="str">
            <v>T</v>
          </cell>
          <cell r="J228" t="str">
            <v>ENW05195EF</v>
          </cell>
          <cell r="K228">
            <v>290</v>
          </cell>
          <cell r="L228">
            <v>30</v>
          </cell>
          <cell r="M228">
            <v>8700</v>
          </cell>
          <cell r="N228">
            <v>132102</v>
          </cell>
          <cell r="O228">
            <v>45891</v>
          </cell>
          <cell r="P228">
            <v>45873</v>
          </cell>
        </row>
        <row r="229">
          <cell r="D229" t="str">
            <v>E04-2506120022</v>
          </cell>
          <cell r="E229" t="str">
            <v>GEM4154T-EU</v>
          </cell>
          <cell r="F229">
            <v>71</v>
          </cell>
          <cell r="G229">
            <v>54</v>
          </cell>
          <cell r="H229">
            <v>54</v>
          </cell>
          <cell r="I229" t="str">
            <v>T</v>
          </cell>
          <cell r="J229" t="str">
            <v>ENW05195EF</v>
          </cell>
          <cell r="K229">
            <v>260</v>
          </cell>
          <cell r="L229">
            <v>30</v>
          </cell>
          <cell r="M229">
            <v>7800</v>
          </cell>
          <cell r="N229">
            <v>132103</v>
          </cell>
          <cell r="O229">
            <v>45891</v>
          </cell>
          <cell r="P229">
            <v>45873</v>
          </cell>
        </row>
        <row r="230">
          <cell r="D230" t="str">
            <v>E04-2506110015</v>
          </cell>
          <cell r="E230" t="str">
            <v>83463T</v>
          </cell>
          <cell r="F230">
            <v>35</v>
          </cell>
          <cell r="G230">
            <v>54</v>
          </cell>
          <cell r="H230">
            <v>72</v>
          </cell>
          <cell r="I230">
            <v>1</v>
          </cell>
          <cell r="J230">
            <v>9000860565</v>
          </cell>
          <cell r="K230">
            <v>277</v>
          </cell>
          <cell r="L230">
            <v>50</v>
          </cell>
          <cell r="M230">
            <v>13850</v>
          </cell>
          <cell r="N230">
            <v>131880</v>
          </cell>
          <cell r="O230">
            <v>45889</v>
          </cell>
          <cell r="P230">
            <v>45873</v>
          </cell>
        </row>
        <row r="231">
          <cell r="D231" t="str">
            <v>E04-2506110017</v>
          </cell>
          <cell r="E231" t="str">
            <v>83461T</v>
          </cell>
          <cell r="F231">
            <v>35</v>
          </cell>
          <cell r="G231">
            <v>54</v>
          </cell>
          <cell r="H231">
            <v>54</v>
          </cell>
          <cell r="I231">
            <v>1</v>
          </cell>
          <cell r="J231">
            <v>9000860565</v>
          </cell>
          <cell r="K231">
            <v>294</v>
          </cell>
          <cell r="L231">
            <v>100</v>
          </cell>
          <cell r="M231">
            <v>29400</v>
          </cell>
          <cell r="N231">
            <v>131882</v>
          </cell>
          <cell r="O231">
            <v>45889</v>
          </cell>
          <cell r="P231">
            <v>45873</v>
          </cell>
        </row>
        <row r="232">
          <cell r="D232" t="str">
            <v>E04-2506110018</v>
          </cell>
          <cell r="E232">
            <v>126184</v>
          </cell>
          <cell r="F232">
            <v>40</v>
          </cell>
          <cell r="G232">
            <v>24</v>
          </cell>
          <cell r="H232">
            <v>24</v>
          </cell>
          <cell r="I232" t="str">
            <v>2-2</v>
          </cell>
          <cell r="J232">
            <v>9000860565</v>
          </cell>
          <cell r="K232">
            <v>167</v>
          </cell>
          <cell r="L232">
            <v>500</v>
          </cell>
          <cell r="M232">
            <v>83500</v>
          </cell>
          <cell r="N232">
            <v>131883</v>
          </cell>
          <cell r="O232">
            <v>45889</v>
          </cell>
          <cell r="P232">
            <v>45873</v>
          </cell>
        </row>
        <row r="233">
          <cell r="D233" t="str">
            <v>E04-2506120016</v>
          </cell>
          <cell r="E233" t="str">
            <v>GEMB3172</v>
          </cell>
          <cell r="F233">
            <v>61</v>
          </cell>
          <cell r="G233">
            <v>54</v>
          </cell>
          <cell r="H233">
            <v>72</v>
          </cell>
          <cell r="I233">
            <v>1</v>
          </cell>
          <cell r="J233">
            <v>9000860565</v>
          </cell>
          <cell r="K233">
            <v>50</v>
          </cell>
          <cell r="L233">
            <v>50</v>
          </cell>
          <cell r="M233">
            <v>2500</v>
          </cell>
          <cell r="N233">
            <v>132097</v>
          </cell>
          <cell r="O233">
            <v>45889</v>
          </cell>
          <cell r="P233">
            <v>45873</v>
          </cell>
        </row>
        <row r="234">
          <cell r="D234" t="str">
            <v>E04-2506120046</v>
          </cell>
          <cell r="E234" t="str">
            <v>GEM5145T-EU</v>
          </cell>
          <cell r="F234">
            <v>75</v>
          </cell>
          <cell r="G234">
            <v>45</v>
          </cell>
          <cell r="H234">
            <v>45</v>
          </cell>
          <cell r="I234" t="str">
            <v>T</v>
          </cell>
          <cell r="J234" t="str">
            <v>ENW05195EJ</v>
          </cell>
          <cell r="K234">
            <v>50</v>
          </cell>
          <cell r="L234">
            <v>48</v>
          </cell>
          <cell r="M234">
            <v>2400</v>
          </cell>
          <cell r="N234">
            <v>132127</v>
          </cell>
          <cell r="O234">
            <v>45891</v>
          </cell>
          <cell r="P234">
            <v>45873</v>
          </cell>
        </row>
        <row r="235">
          <cell r="D235" t="str">
            <v>E04-2506120047</v>
          </cell>
          <cell r="E235" t="str">
            <v>GEM4136T-EU</v>
          </cell>
          <cell r="F235">
            <v>71</v>
          </cell>
          <cell r="G235">
            <v>36</v>
          </cell>
          <cell r="H235">
            <v>36</v>
          </cell>
          <cell r="I235" t="str">
            <v>T</v>
          </cell>
          <cell r="J235" t="str">
            <v>ENW05195EJ</v>
          </cell>
          <cell r="K235">
            <v>360</v>
          </cell>
          <cell r="L235">
            <v>75</v>
          </cell>
          <cell r="M235">
            <v>27000</v>
          </cell>
          <cell r="N235">
            <v>132128</v>
          </cell>
          <cell r="O235">
            <v>45891</v>
          </cell>
          <cell r="P235">
            <v>45873</v>
          </cell>
        </row>
        <row r="236">
          <cell r="D236" t="str">
            <v>E04-2506120048</v>
          </cell>
          <cell r="E236" t="str">
            <v>GEM4145T-EU</v>
          </cell>
          <cell r="F236">
            <v>71</v>
          </cell>
          <cell r="G236">
            <v>45</v>
          </cell>
          <cell r="H236">
            <v>45</v>
          </cell>
          <cell r="I236" t="str">
            <v>T</v>
          </cell>
          <cell r="J236" t="str">
            <v>ENW05195EJ</v>
          </cell>
          <cell r="K236">
            <v>60</v>
          </cell>
          <cell r="L236">
            <v>50</v>
          </cell>
          <cell r="M236">
            <v>3000</v>
          </cell>
          <cell r="N236">
            <v>132129</v>
          </cell>
          <cell r="O236">
            <v>45891</v>
          </cell>
          <cell r="P236">
            <v>45873</v>
          </cell>
        </row>
        <row r="237">
          <cell r="D237" t="str">
            <v>E04-2506120049</v>
          </cell>
          <cell r="E237" t="str">
            <v>GEM5148T-EU</v>
          </cell>
          <cell r="F237">
            <v>75</v>
          </cell>
          <cell r="G237">
            <v>48</v>
          </cell>
          <cell r="H237">
            <v>48</v>
          </cell>
          <cell r="I237" t="str">
            <v>T</v>
          </cell>
          <cell r="J237" t="str">
            <v>ENW05195EJ</v>
          </cell>
          <cell r="K237">
            <v>144</v>
          </cell>
          <cell r="L237">
            <v>24</v>
          </cell>
          <cell r="M237">
            <v>3456</v>
          </cell>
          <cell r="N237">
            <v>132130</v>
          </cell>
          <cell r="O237">
            <v>45891</v>
          </cell>
          <cell r="P237">
            <v>45873</v>
          </cell>
        </row>
        <row r="238">
          <cell r="D238" t="str">
            <v>E04-2506120050</v>
          </cell>
          <cell r="E238" t="str">
            <v>GEM4148INT-EU</v>
          </cell>
          <cell r="F238">
            <v>71</v>
          </cell>
          <cell r="G238">
            <v>48</v>
          </cell>
          <cell r="H238">
            <v>48</v>
          </cell>
          <cell r="I238">
            <v>1</v>
          </cell>
          <cell r="J238" t="str">
            <v>ENW05195EJ</v>
          </cell>
          <cell r="K238">
            <v>100</v>
          </cell>
          <cell r="L238">
            <v>50</v>
          </cell>
          <cell r="M238">
            <v>5000</v>
          </cell>
          <cell r="N238">
            <v>132131</v>
          </cell>
          <cell r="O238">
            <v>45891</v>
          </cell>
          <cell r="P238">
            <v>45873</v>
          </cell>
        </row>
        <row r="239">
          <cell r="D239" t="str">
            <v>E04-2506120051</v>
          </cell>
          <cell r="E239" t="str">
            <v>GEM5140T-EU</v>
          </cell>
          <cell r="F239">
            <v>75</v>
          </cell>
          <cell r="G239">
            <v>40</v>
          </cell>
          <cell r="H239">
            <v>40</v>
          </cell>
          <cell r="I239" t="str">
            <v>T</v>
          </cell>
          <cell r="J239" t="str">
            <v>ENW05195EJ</v>
          </cell>
          <cell r="K239">
            <v>64</v>
          </cell>
          <cell r="L239">
            <v>48</v>
          </cell>
          <cell r="M239">
            <v>3072</v>
          </cell>
          <cell r="N239">
            <v>132132</v>
          </cell>
          <cell r="O239">
            <v>45891</v>
          </cell>
          <cell r="P239">
            <v>45873</v>
          </cell>
        </row>
        <row r="240">
          <cell r="D240" t="str">
            <v>E04-2506120052</v>
          </cell>
          <cell r="E240" t="str">
            <v>GEM3136T-EU</v>
          </cell>
          <cell r="F240">
            <v>61</v>
          </cell>
          <cell r="G240">
            <v>36</v>
          </cell>
          <cell r="H240">
            <v>36</v>
          </cell>
          <cell r="I240" t="str">
            <v>T</v>
          </cell>
          <cell r="J240" t="str">
            <v>ENW05195EJ</v>
          </cell>
          <cell r="K240">
            <v>110</v>
          </cell>
          <cell r="L240">
            <v>75</v>
          </cell>
          <cell r="M240">
            <v>8250</v>
          </cell>
          <cell r="N240">
            <v>132133</v>
          </cell>
          <cell r="O240">
            <v>45891</v>
          </cell>
          <cell r="P240">
            <v>45873</v>
          </cell>
        </row>
        <row r="241">
          <cell r="D241" t="str">
            <v>E04-2506120056</v>
          </cell>
          <cell r="E241" t="str">
            <v>GEM5136T-EU</v>
          </cell>
          <cell r="F241">
            <v>75</v>
          </cell>
          <cell r="G241">
            <v>36</v>
          </cell>
          <cell r="H241">
            <v>36</v>
          </cell>
          <cell r="I241" t="str">
            <v>T</v>
          </cell>
          <cell r="J241" t="str">
            <v>ENW05195EJ</v>
          </cell>
          <cell r="K241">
            <v>90</v>
          </cell>
          <cell r="L241">
            <v>72</v>
          </cell>
          <cell r="M241">
            <v>6480</v>
          </cell>
          <cell r="N241">
            <v>132137</v>
          </cell>
          <cell r="O241">
            <v>45891</v>
          </cell>
          <cell r="P241">
            <v>45873</v>
          </cell>
        </row>
        <row r="242">
          <cell r="D242" t="str">
            <v>E04-2506270004</v>
          </cell>
          <cell r="E242" t="str">
            <v>GEM1140-EU</v>
          </cell>
          <cell r="F242">
            <v>47</v>
          </cell>
          <cell r="G242">
            <v>40</v>
          </cell>
          <cell r="H242">
            <v>40</v>
          </cell>
          <cell r="I242" t="str">
            <v>2-2</v>
          </cell>
          <cell r="J242" t="str">
            <v>ENW061825A</v>
          </cell>
          <cell r="K242">
            <v>32</v>
          </cell>
          <cell r="L242">
            <v>250</v>
          </cell>
          <cell r="M242">
            <v>8000</v>
          </cell>
          <cell r="N242">
            <v>132731</v>
          </cell>
          <cell r="O242">
            <v>45899</v>
          </cell>
          <cell r="P242">
            <v>45873</v>
          </cell>
        </row>
        <row r="243">
          <cell r="D243" t="str">
            <v>E04-2506270007</v>
          </cell>
          <cell r="E243" t="str">
            <v>GEM2112</v>
          </cell>
          <cell r="F243">
            <v>54</v>
          </cell>
          <cell r="G243">
            <v>12</v>
          </cell>
          <cell r="H243">
            <v>12</v>
          </cell>
          <cell r="I243">
            <v>1</v>
          </cell>
          <cell r="J243">
            <v>4600131504</v>
          </cell>
          <cell r="K243">
            <v>50</v>
          </cell>
          <cell r="L243">
            <v>1000</v>
          </cell>
          <cell r="M243">
            <v>50000</v>
          </cell>
          <cell r="N243">
            <v>132734</v>
          </cell>
          <cell r="O243">
            <v>45898</v>
          </cell>
          <cell r="P243">
            <v>45873</v>
          </cell>
        </row>
        <row r="244">
          <cell r="D244" t="str">
            <v>E04-2506300001</v>
          </cell>
          <cell r="E244" t="str">
            <v>GEM2136T</v>
          </cell>
          <cell r="F244">
            <v>54</v>
          </cell>
          <cell r="G244">
            <v>36</v>
          </cell>
          <cell r="H244">
            <v>36</v>
          </cell>
          <cell r="I244" t="str">
            <v>T</v>
          </cell>
          <cell r="J244">
            <v>4518660752</v>
          </cell>
          <cell r="K244">
            <v>60</v>
          </cell>
          <cell r="L244">
            <v>150</v>
          </cell>
          <cell r="M244">
            <v>9000</v>
          </cell>
          <cell r="N244">
            <v>132856</v>
          </cell>
          <cell r="O244">
            <v>45882</v>
          </cell>
          <cell r="P244">
            <v>45873</v>
          </cell>
        </row>
        <row r="245">
          <cell r="D245" t="str">
            <v>E04-2507080006</v>
          </cell>
          <cell r="E245" t="str">
            <v>30-461</v>
          </cell>
          <cell r="F245">
            <v>47</v>
          </cell>
          <cell r="G245">
            <v>36</v>
          </cell>
          <cell r="H245">
            <v>36</v>
          </cell>
          <cell r="I245" t="str">
            <v>AS</v>
          </cell>
          <cell r="J245" t="str">
            <v>2025/07002</v>
          </cell>
          <cell r="K245">
            <v>20</v>
          </cell>
          <cell r="L245">
            <v>150</v>
          </cell>
          <cell r="M245">
            <v>3000</v>
          </cell>
          <cell r="N245">
            <v>133293</v>
          </cell>
          <cell r="O245">
            <v>45877</v>
          </cell>
          <cell r="P245">
            <v>45873</v>
          </cell>
        </row>
        <row r="246">
          <cell r="D246" t="str">
            <v>E04-2507220003</v>
          </cell>
          <cell r="E246" t="str">
            <v>GEM3148-EU</v>
          </cell>
          <cell r="F246">
            <v>61</v>
          </cell>
          <cell r="G246">
            <v>48</v>
          </cell>
          <cell r="H246">
            <v>48</v>
          </cell>
          <cell r="I246">
            <v>1</v>
          </cell>
          <cell r="J246" t="str">
            <v>SWP50702</v>
          </cell>
          <cell r="K246">
            <v>1</v>
          </cell>
          <cell r="L246">
            <v>50</v>
          </cell>
          <cell r="M246">
            <v>50</v>
          </cell>
          <cell r="N246">
            <v>134125</v>
          </cell>
          <cell r="O246">
            <v>45877</v>
          </cell>
          <cell r="P246">
            <v>45873</v>
          </cell>
        </row>
        <row r="247">
          <cell r="D247" t="str">
            <v>E04-2507220004</v>
          </cell>
          <cell r="E247" t="str">
            <v>GEM3172-EU</v>
          </cell>
          <cell r="F247">
            <v>61</v>
          </cell>
          <cell r="G247">
            <v>54</v>
          </cell>
          <cell r="H247">
            <v>72</v>
          </cell>
          <cell r="I247">
            <v>1</v>
          </cell>
          <cell r="J247" t="str">
            <v>SWP50702</v>
          </cell>
          <cell r="K247">
            <v>1</v>
          </cell>
          <cell r="L247">
            <v>50</v>
          </cell>
          <cell r="M247">
            <v>50</v>
          </cell>
          <cell r="N247">
            <v>134126</v>
          </cell>
          <cell r="O247">
            <v>45877</v>
          </cell>
          <cell r="P247">
            <v>45873</v>
          </cell>
        </row>
        <row r="248">
          <cell r="D248" t="str">
            <v>E04-2507080005</v>
          </cell>
          <cell r="E248" t="str">
            <v>ENIWT336E</v>
          </cell>
          <cell r="F248">
            <v>61</v>
          </cell>
          <cell r="G248">
            <v>91.5</v>
          </cell>
          <cell r="H248">
            <v>91.5</v>
          </cell>
          <cell r="I248">
            <v>1</v>
          </cell>
          <cell r="J248" t="str">
            <v>2025/07001</v>
          </cell>
          <cell r="K248">
            <v>150</v>
          </cell>
          <cell r="L248">
            <v>150</v>
          </cell>
          <cell r="M248">
            <v>22500</v>
          </cell>
          <cell r="N248">
            <v>133292</v>
          </cell>
          <cell r="O248">
            <v>45877</v>
          </cell>
          <cell r="P248">
            <v>45880</v>
          </cell>
        </row>
        <row r="249">
          <cell r="D249" t="str">
            <v>E04-2506110045</v>
          </cell>
          <cell r="E249" t="str">
            <v>GEM2154C</v>
          </cell>
          <cell r="F249">
            <v>54</v>
          </cell>
          <cell r="G249">
            <v>54</v>
          </cell>
          <cell r="H249">
            <v>54</v>
          </cell>
          <cell r="I249">
            <v>1</v>
          </cell>
          <cell r="J249">
            <v>4518660752</v>
          </cell>
          <cell r="K249">
            <v>16</v>
          </cell>
          <cell r="L249">
            <v>100</v>
          </cell>
          <cell r="M249">
            <v>1600</v>
          </cell>
          <cell r="N249">
            <v>131910</v>
          </cell>
          <cell r="O249">
            <v>45882</v>
          </cell>
          <cell r="P249">
            <v>45880</v>
          </cell>
        </row>
        <row r="250">
          <cell r="D250" t="str">
            <v>E04-2506110054</v>
          </cell>
          <cell r="E250" t="str">
            <v>GEM2120</v>
          </cell>
          <cell r="F250">
            <v>54</v>
          </cell>
          <cell r="G250">
            <v>20</v>
          </cell>
          <cell r="H250">
            <v>20</v>
          </cell>
          <cell r="I250">
            <v>1</v>
          </cell>
          <cell r="J250">
            <v>4600131502</v>
          </cell>
          <cell r="K250">
            <v>200</v>
          </cell>
          <cell r="L250">
            <v>500</v>
          </cell>
          <cell r="M250">
            <v>100000</v>
          </cell>
          <cell r="N250">
            <v>131919</v>
          </cell>
          <cell r="O250">
            <v>45884</v>
          </cell>
          <cell r="P250">
            <v>45880</v>
          </cell>
        </row>
        <row r="251">
          <cell r="D251" t="str">
            <v>E04-2506110058</v>
          </cell>
          <cell r="E251" t="str">
            <v>GEM2120</v>
          </cell>
          <cell r="F251">
            <v>54</v>
          </cell>
          <cell r="G251">
            <v>20</v>
          </cell>
          <cell r="H251">
            <v>20</v>
          </cell>
          <cell r="I251">
            <v>1</v>
          </cell>
          <cell r="J251">
            <v>4600131503</v>
          </cell>
          <cell r="K251">
            <v>245</v>
          </cell>
          <cell r="L251">
            <v>500</v>
          </cell>
          <cell r="M251">
            <v>122500</v>
          </cell>
          <cell r="N251">
            <v>131923</v>
          </cell>
          <cell r="O251">
            <v>45884</v>
          </cell>
          <cell r="P251">
            <v>45880</v>
          </cell>
        </row>
        <row r="252">
          <cell r="D252" t="str">
            <v>E04-2506110071</v>
          </cell>
          <cell r="E252" t="str">
            <v>GEMB4172</v>
          </cell>
          <cell r="F252">
            <v>71</v>
          </cell>
          <cell r="G252">
            <v>54</v>
          </cell>
          <cell r="H252">
            <v>72</v>
          </cell>
          <cell r="I252">
            <v>1</v>
          </cell>
          <cell r="J252">
            <v>9000860559</v>
          </cell>
          <cell r="K252">
            <v>20</v>
          </cell>
          <cell r="L252">
            <v>50</v>
          </cell>
          <cell r="M252">
            <v>1000</v>
          </cell>
          <cell r="N252">
            <v>131936</v>
          </cell>
          <cell r="O252">
            <v>45889</v>
          </cell>
          <cell r="P252">
            <v>45880</v>
          </cell>
        </row>
        <row r="253">
          <cell r="D253" t="str">
            <v>E04-2506110124</v>
          </cell>
          <cell r="E253" t="str">
            <v>GEM4145TC</v>
          </cell>
          <cell r="F253">
            <v>71</v>
          </cell>
          <cell r="G253">
            <v>45</v>
          </cell>
          <cell r="H253">
            <v>45</v>
          </cell>
          <cell r="I253" t="str">
            <v>T</v>
          </cell>
          <cell r="J253">
            <v>4518660752</v>
          </cell>
          <cell r="K253">
            <v>220</v>
          </cell>
          <cell r="L253">
            <v>50</v>
          </cell>
          <cell r="M253">
            <v>11000</v>
          </cell>
          <cell r="N253">
            <v>131990</v>
          </cell>
          <cell r="O253">
            <v>45882</v>
          </cell>
          <cell r="P253">
            <v>45880</v>
          </cell>
        </row>
        <row r="254">
          <cell r="D254" t="str">
            <v>E04-2506110125</v>
          </cell>
          <cell r="E254" t="str">
            <v>GEM4145TC</v>
          </cell>
          <cell r="F254">
            <v>71</v>
          </cell>
          <cell r="G254">
            <v>45</v>
          </cell>
          <cell r="H254">
            <v>45</v>
          </cell>
          <cell r="I254" t="str">
            <v>T</v>
          </cell>
          <cell r="J254">
            <v>4518660752</v>
          </cell>
          <cell r="K254">
            <v>200</v>
          </cell>
          <cell r="L254">
            <v>50</v>
          </cell>
          <cell r="M254">
            <v>10000</v>
          </cell>
          <cell r="N254">
            <v>131991</v>
          </cell>
          <cell r="O254">
            <v>45882</v>
          </cell>
          <cell r="P254">
            <v>45880</v>
          </cell>
        </row>
        <row r="255">
          <cell r="D255" t="str">
            <v>E04-2506110060</v>
          </cell>
          <cell r="E255" t="str">
            <v>GEM2120</v>
          </cell>
          <cell r="F255">
            <v>54</v>
          </cell>
          <cell r="G255">
            <v>20</v>
          </cell>
          <cell r="H255">
            <v>20</v>
          </cell>
          <cell r="I255">
            <v>1</v>
          </cell>
          <cell r="J255">
            <v>4600131503</v>
          </cell>
          <cell r="K255">
            <v>105</v>
          </cell>
          <cell r="L255">
            <v>500</v>
          </cell>
          <cell r="M255">
            <v>52500</v>
          </cell>
          <cell r="N255">
            <v>131925</v>
          </cell>
          <cell r="O255">
            <v>45884</v>
          </cell>
          <cell r="P255">
            <v>45880</v>
          </cell>
        </row>
        <row r="256">
          <cell r="D256" t="str">
            <v>E04-2506110008</v>
          </cell>
          <cell r="E256" t="str">
            <v>GEM5154TC</v>
          </cell>
          <cell r="F256">
            <v>75</v>
          </cell>
          <cell r="G256">
            <v>54</v>
          </cell>
          <cell r="H256">
            <v>54</v>
          </cell>
          <cell r="I256" t="str">
            <v>T</v>
          </cell>
          <cell r="J256">
            <v>4518633830</v>
          </cell>
          <cell r="K256">
            <v>50</v>
          </cell>
          <cell r="L256">
            <v>24</v>
          </cell>
          <cell r="M256">
            <v>1200</v>
          </cell>
          <cell r="N256">
            <v>131873</v>
          </cell>
          <cell r="O256">
            <v>45884</v>
          </cell>
          <cell r="P256">
            <v>45880</v>
          </cell>
        </row>
        <row r="257">
          <cell r="D257" t="str">
            <v>E04-2506110009</v>
          </cell>
          <cell r="E257" t="str">
            <v>GEM5148TC</v>
          </cell>
          <cell r="F257">
            <v>75</v>
          </cell>
          <cell r="G257">
            <v>48</v>
          </cell>
          <cell r="H257">
            <v>48</v>
          </cell>
          <cell r="I257" t="str">
            <v>T</v>
          </cell>
          <cell r="J257">
            <v>4518633830</v>
          </cell>
          <cell r="K257">
            <v>340</v>
          </cell>
          <cell r="L257">
            <v>24</v>
          </cell>
          <cell r="M257">
            <v>8160</v>
          </cell>
          <cell r="N257">
            <v>131874</v>
          </cell>
          <cell r="O257">
            <v>45884</v>
          </cell>
          <cell r="P257">
            <v>45880</v>
          </cell>
        </row>
        <row r="258">
          <cell r="D258" t="str">
            <v>E04-2506110010</v>
          </cell>
          <cell r="E258" t="str">
            <v>GEM5148TC</v>
          </cell>
          <cell r="F258">
            <v>75</v>
          </cell>
          <cell r="G258">
            <v>48</v>
          </cell>
          <cell r="H258">
            <v>48</v>
          </cell>
          <cell r="I258" t="str">
            <v>T</v>
          </cell>
          <cell r="J258">
            <v>4518633830</v>
          </cell>
          <cell r="K258">
            <v>342</v>
          </cell>
          <cell r="L258">
            <v>24</v>
          </cell>
          <cell r="M258">
            <v>8208</v>
          </cell>
          <cell r="N258">
            <v>131875</v>
          </cell>
          <cell r="O258">
            <v>45884</v>
          </cell>
          <cell r="P258">
            <v>45880</v>
          </cell>
        </row>
        <row r="259">
          <cell r="D259" t="str">
            <v>E04-2506110011</v>
          </cell>
          <cell r="E259" t="str">
            <v>GEM4130T</v>
          </cell>
          <cell r="F259">
            <v>71</v>
          </cell>
          <cell r="G259">
            <v>30</v>
          </cell>
          <cell r="H259">
            <v>30</v>
          </cell>
          <cell r="I259" t="str">
            <v>T</v>
          </cell>
          <cell r="J259">
            <v>4518633830</v>
          </cell>
          <cell r="K259">
            <v>61</v>
          </cell>
          <cell r="L259">
            <v>100</v>
          </cell>
          <cell r="M259">
            <v>6100</v>
          </cell>
          <cell r="N259">
            <v>131876</v>
          </cell>
          <cell r="O259">
            <v>45884</v>
          </cell>
          <cell r="P259">
            <v>45880</v>
          </cell>
        </row>
        <row r="260">
          <cell r="D260" t="str">
            <v>E04-2506110012</v>
          </cell>
          <cell r="E260" t="str">
            <v>GEM3136TC</v>
          </cell>
          <cell r="F260">
            <v>61</v>
          </cell>
          <cell r="G260">
            <v>36</v>
          </cell>
          <cell r="H260">
            <v>36</v>
          </cell>
          <cell r="I260" t="str">
            <v>T</v>
          </cell>
          <cell r="J260">
            <v>4518633830</v>
          </cell>
          <cell r="K260">
            <v>80</v>
          </cell>
          <cell r="L260">
            <v>75</v>
          </cell>
          <cell r="M260">
            <v>6000</v>
          </cell>
          <cell r="N260">
            <v>131877</v>
          </cell>
          <cell r="O260">
            <v>45884</v>
          </cell>
          <cell r="P260">
            <v>45880</v>
          </cell>
        </row>
        <row r="261">
          <cell r="D261" t="str">
            <v>E04-2506110014</v>
          </cell>
          <cell r="E261" t="str">
            <v>GEMB1136</v>
          </cell>
          <cell r="F261">
            <v>47</v>
          </cell>
          <cell r="G261">
            <v>36</v>
          </cell>
          <cell r="H261">
            <v>36</v>
          </cell>
          <cell r="I261" t="str">
            <v>2-2</v>
          </cell>
          <cell r="J261">
            <v>9000860565</v>
          </cell>
          <cell r="K261">
            <v>216</v>
          </cell>
          <cell r="L261">
            <v>300</v>
          </cell>
          <cell r="M261">
            <v>64800</v>
          </cell>
          <cell r="N261">
            <v>131879</v>
          </cell>
          <cell r="O261">
            <v>45889</v>
          </cell>
          <cell r="P261">
            <v>45880</v>
          </cell>
        </row>
        <row r="262">
          <cell r="D262" t="str">
            <v>E04-2506110132</v>
          </cell>
          <cell r="E262" t="str">
            <v>GEM1115T</v>
          </cell>
          <cell r="F262">
            <v>47</v>
          </cell>
          <cell r="G262">
            <v>15</v>
          </cell>
          <cell r="H262">
            <v>15</v>
          </cell>
          <cell r="I262" t="str">
            <v>T</v>
          </cell>
          <cell r="J262">
            <v>4518660752</v>
          </cell>
          <cell r="K262">
            <v>120</v>
          </cell>
          <cell r="L262">
            <v>500</v>
          </cell>
          <cell r="M262">
            <v>60000</v>
          </cell>
          <cell r="N262">
            <v>131998</v>
          </cell>
          <cell r="O262">
            <v>45882</v>
          </cell>
          <cell r="P262">
            <v>45880</v>
          </cell>
        </row>
        <row r="263">
          <cell r="D263" t="str">
            <v>E04-2506110133</v>
          </cell>
          <cell r="E263" t="str">
            <v>GEM1115TC</v>
          </cell>
          <cell r="F263">
            <v>47</v>
          </cell>
          <cell r="G263">
            <v>15</v>
          </cell>
          <cell r="H263">
            <v>15</v>
          </cell>
          <cell r="I263" t="str">
            <v>T</v>
          </cell>
          <cell r="J263">
            <v>4518660752</v>
          </cell>
          <cell r="K263">
            <v>126</v>
          </cell>
          <cell r="L263">
            <v>500</v>
          </cell>
          <cell r="M263">
            <v>63000</v>
          </cell>
          <cell r="N263">
            <v>131999</v>
          </cell>
          <cell r="O263">
            <v>45882</v>
          </cell>
          <cell r="P263">
            <v>45880</v>
          </cell>
        </row>
        <row r="264">
          <cell r="D264" t="str">
            <v>E04-2506110134</v>
          </cell>
          <cell r="E264" t="str">
            <v>GEM1118S</v>
          </cell>
          <cell r="F264">
            <v>47</v>
          </cell>
          <cell r="G264">
            <v>18</v>
          </cell>
          <cell r="H264">
            <v>18</v>
          </cell>
          <cell r="I264" t="str">
            <v>S</v>
          </cell>
          <cell r="J264">
            <v>4518660752</v>
          </cell>
          <cell r="K264">
            <v>126</v>
          </cell>
          <cell r="L264">
            <v>500</v>
          </cell>
          <cell r="M264">
            <v>63000</v>
          </cell>
          <cell r="N264">
            <v>132000</v>
          </cell>
          <cell r="O264">
            <v>45882</v>
          </cell>
          <cell r="P264">
            <v>45880</v>
          </cell>
        </row>
        <row r="265">
          <cell r="D265" t="str">
            <v>E04-2506110135</v>
          </cell>
          <cell r="E265" t="str">
            <v>GEM1124S</v>
          </cell>
          <cell r="F265">
            <v>47</v>
          </cell>
          <cell r="G265">
            <v>24</v>
          </cell>
          <cell r="H265">
            <v>24</v>
          </cell>
          <cell r="I265" t="str">
            <v>S</v>
          </cell>
          <cell r="J265">
            <v>4518660752</v>
          </cell>
          <cell r="K265">
            <v>105</v>
          </cell>
          <cell r="L265">
            <v>250</v>
          </cell>
          <cell r="M265">
            <v>26250</v>
          </cell>
          <cell r="N265">
            <v>132001</v>
          </cell>
          <cell r="O265">
            <v>45882</v>
          </cell>
          <cell r="P265">
            <v>45880</v>
          </cell>
        </row>
        <row r="266">
          <cell r="D266" t="str">
            <v>E04-2506110136</v>
          </cell>
          <cell r="E266" t="str">
            <v>GEM1124TC</v>
          </cell>
          <cell r="F266">
            <v>47</v>
          </cell>
          <cell r="G266">
            <v>24</v>
          </cell>
          <cell r="H266">
            <v>24</v>
          </cell>
          <cell r="I266" t="str">
            <v>T</v>
          </cell>
          <cell r="J266">
            <v>4518660752</v>
          </cell>
          <cell r="K266">
            <v>132</v>
          </cell>
          <cell r="L266">
            <v>250</v>
          </cell>
          <cell r="M266">
            <v>33000</v>
          </cell>
          <cell r="N266">
            <v>132002</v>
          </cell>
          <cell r="O266">
            <v>45882</v>
          </cell>
          <cell r="P266">
            <v>45880</v>
          </cell>
        </row>
        <row r="267">
          <cell r="D267" t="str">
            <v>E04-2506110138</v>
          </cell>
          <cell r="E267" t="str">
            <v>GEM1124S</v>
          </cell>
          <cell r="F267">
            <v>47</v>
          </cell>
          <cell r="G267">
            <v>24</v>
          </cell>
          <cell r="H267">
            <v>24</v>
          </cell>
          <cell r="I267" t="str">
            <v>S</v>
          </cell>
          <cell r="J267">
            <v>4518660752</v>
          </cell>
          <cell r="K267">
            <v>183</v>
          </cell>
          <cell r="L267">
            <v>250</v>
          </cell>
          <cell r="M267">
            <v>45750</v>
          </cell>
          <cell r="N267">
            <v>132004</v>
          </cell>
          <cell r="O267">
            <v>45882</v>
          </cell>
          <cell r="P267">
            <v>45880</v>
          </cell>
        </row>
        <row r="268">
          <cell r="D268" t="str">
            <v>E04-2506110139</v>
          </cell>
          <cell r="E268" t="str">
            <v>GEM1124TC</v>
          </cell>
          <cell r="F268">
            <v>47</v>
          </cell>
          <cell r="G268">
            <v>24</v>
          </cell>
          <cell r="H268">
            <v>24</v>
          </cell>
          <cell r="I268" t="str">
            <v>T</v>
          </cell>
          <cell r="J268">
            <v>4518660752</v>
          </cell>
          <cell r="K268">
            <v>264</v>
          </cell>
          <cell r="L268">
            <v>250</v>
          </cell>
          <cell r="M268">
            <v>66000</v>
          </cell>
          <cell r="N268">
            <v>132005</v>
          </cell>
          <cell r="O268">
            <v>45882</v>
          </cell>
          <cell r="P268">
            <v>45880</v>
          </cell>
        </row>
        <row r="269">
          <cell r="D269" t="str">
            <v>E04-2506110165</v>
          </cell>
          <cell r="E269" t="str">
            <v>GEM5136T</v>
          </cell>
          <cell r="F269">
            <v>75</v>
          </cell>
          <cell r="G269">
            <v>36</v>
          </cell>
          <cell r="H269">
            <v>36</v>
          </cell>
          <cell r="I269" t="str">
            <v>T</v>
          </cell>
          <cell r="J269">
            <v>4518660755</v>
          </cell>
          <cell r="K269">
            <v>260</v>
          </cell>
          <cell r="L269">
            <v>72</v>
          </cell>
          <cell r="M269">
            <v>18720</v>
          </cell>
          <cell r="N269">
            <v>132031</v>
          </cell>
          <cell r="O269">
            <v>45882</v>
          </cell>
          <cell r="P269">
            <v>45880</v>
          </cell>
        </row>
        <row r="270">
          <cell r="D270" t="str">
            <v>E04-2506110167</v>
          </cell>
          <cell r="E270" t="str">
            <v>GEM5154T</v>
          </cell>
          <cell r="F270">
            <v>75</v>
          </cell>
          <cell r="G270">
            <v>54</v>
          </cell>
          <cell r="H270">
            <v>54</v>
          </cell>
          <cell r="I270" t="str">
            <v>T</v>
          </cell>
          <cell r="J270">
            <v>4518660758</v>
          </cell>
          <cell r="K270">
            <v>135</v>
          </cell>
          <cell r="L270">
            <v>24</v>
          </cell>
          <cell r="M270">
            <v>3240</v>
          </cell>
          <cell r="N270">
            <v>132033</v>
          </cell>
          <cell r="O270">
            <v>45882</v>
          </cell>
          <cell r="P270">
            <v>45880</v>
          </cell>
        </row>
        <row r="271">
          <cell r="D271" t="str">
            <v>E04-2506110168</v>
          </cell>
          <cell r="E271" t="str">
            <v>GEM5145T</v>
          </cell>
          <cell r="F271">
            <v>75</v>
          </cell>
          <cell r="G271">
            <v>45</v>
          </cell>
          <cell r="H271">
            <v>45</v>
          </cell>
          <cell r="I271" t="str">
            <v>T</v>
          </cell>
          <cell r="J271">
            <v>4518660758</v>
          </cell>
          <cell r="K271">
            <v>310</v>
          </cell>
          <cell r="L271">
            <v>48</v>
          </cell>
          <cell r="M271">
            <v>14880</v>
          </cell>
          <cell r="N271">
            <v>132034</v>
          </cell>
          <cell r="O271">
            <v>45882</v>
          </cell>
          <cell r="P271">
            <v>45880</v>
          </cell>
        </row>
        <row r="272">
          <cell r="D272" t="str">
            <v>E04-2506110169</v>
          </cell>
          <cell r="E272" t="str">
            <v>GEM5145T</v>
          </cell>
          <cell r="F272">
            <v>75</v>
          </cell>
          <cell r="G272">
            <v>45</v>
          </cell>
          <cell r="H272">
            <v>45</v>
          </cell>
          <cell r="I272" t="str">
            <v>T</v>
          </cell>
          <cell r="J272">
            <v>4518660758</v>
          </cell>
          <cell r="K272">
            <v>290</v>
          </cell>
          <cell r="L272">
            <v>48</v>
          </cell>
          <cell r="M272">
            <v>13920</v>
          </cell>
          <cell r="N272">
            <v>132035</v>
          </cell>
          <cell r="O272">
            <v>45882</v>
          </cell>
          <cell r="P272">
            <v>45880</v>
          </cell>
        </row>
        <row r="273">
          <cell r="D273" t="str">
            <v>E04-2506110170</v>
          </cell>
          <cell r="E273" t="str">
            <v>GEM5145S</v>
          </cell>
          <cell r="F273">
            <v>75</v>
          </cell>
          <cell r="G273">
            <v>45</v>
          </cell>
          <cell r="H273">
            <v>45</v>
          </cell>
          <cell r="I273" t="str">
            <v>S</v>
          </cell>
          <cell r="J273">
            <v>4518660758</v>
          </cell>
          <cell r="K273">
            <v>72</v>
          </cell>
          <cell r="L273">
            <v>48</v>
          </cell>
          <cell r="M273">
            <v>3456</v>
          </cell>
          <cell r="N273">
            <v>132036</v>
          </cell>
          <cell r="O273">
            <v>45882</v>
          </cell>
          <cell r="P273">
            <v>45880</v>
          </cell>
        </row>
        <row r="274">
          <cell r="D274" t="str">
            <v>E04-2506110171</v>
          </cell>
          <cell r="E274" t="str">
            <v>GEM5136T</v>
          </cell>
          <cell r="F274">
            <v>75</v>
          </cell>
          <cell r="G274">
            <v>36</v>
          </cell>
          <cell r="H274">
            <v>36</v>
          </cell>
          <cell r="I274" t="str">
            <v>T</v>
          </cell>
          <cell r="J274">
            <v>4518660758</v>
          </cell>
          <cell r="K274">
            <v>220</v>
          </cell>
          <cell r="L274">
            <v>72</v>
          </cell>
          <cell r="M274">
            <v>15840</v>
          </cell>
          <cell r="N274">
            <v>132037</v>
          </cell>
          <cell r="O274">
            <v>45882</v>
          </cell>
          <cell r="P274">
            <v>45880</v>
          </cell>
        </row>
        <row r="275">
          <cell r="D275" t="str">
            <v>E04-2506110172</v>
          </cell>
          <cell r="E275" t="str">
            <v>GEM5136T</v>
          </cell>
          <cell r="F275">
            <v>75</v>
          </cell>
          <cell r="G275">
            <v>36</v>
          </cell>
          <cell r="H275">
            <v>36</v>
          </cell>
          <cell r="I275" t="str">
            <v>T</v>
          </cell>
          <cell r="J275">
            <v>4518660758</v>
          </cell>
          <cell r="K275">
            <v>200</v>
          </cell>
          <cell r="L275">
            <v>72</v>
          </cell>
          <cell r="M275">
            <v>14400</v>
          </cell>
          <cell r="N275">
            <v>132038</v>
          </cell>
          <cell r="O275">
            <v>45882</v>
          </cell>
          <cell r="P275">
            <v>45880</v>
          </cell>
        </row>
        <row r="276">
          <cell r="D276" t="str">
            <v>E04-2506110173</v>
          </cell>
          <cell r="E276" t="str">
            <v>GEM4136T</v>
          </cell>
          <cell r="F276">
            <v>71</v>
          </cell>
          <cell r="G276">
            <v>36</v>
          </cell>
          <cell r="H276">
            <v>36</v>
          </cell>
          <cell r="I276" t="str">
            <v>T</v>
          </cell>
          <cell r="J276">
            <v>4518660758</v>
          </cell>
          <cell r="K276">
            <v>196</v>
          </cell>
          <cell r="L276">
            <v>75</v>
          </cell>
          <cell r="M276">
            <v>14700</v>
          </cell>
          <cell r="N276">
            <v>132039</v>
          </cell>
          <cell r="O276">
            <v>45882</v>
          </cell>
          <cell r="P276">
            <v>45880</v>
          </cell>
        </row>
        <row r="277">
          <cell r="D277" t="str">
            <v>E04-2506110174</v>
          </cell>
          <cell r="E277" t="str">
            <v>GEM4130T</v>
          </cell>
          <cell r="F277">
            <v>71</v>
          </cell>
          <cell r="G277">
            <v>30</v>
          </cell>
          <cell r="H277">
            <v>30</v>
          </cell>
          <cell r="I277" t="str">
            <v>T</v>
          </cell>
          <cell r="J277">
            <v>4518660758</v>
          </cell>
          <cell r="K277">
            <v>240</v>
          </cell>
          <cell r="L277">
            <v>100</v>
          </cell>
          <cell r="M277">
            <v>24000</v>
          </cell>
          <cell r="N277">
            <v>132040</v>
          </cell>
          <cell r="O277">
            <v>45882</v>
          </cell>
          <cell r="P277">
            <v>45880</v>
          </cell>
        </row>
        <row r="278">
          <cell r="D278" t="str">
            <v>E04-2506110175</v>
          </cell>
          <cell r="E278" t="str">
            <v>GEM4124T</v>
          </cell>
          <cell r="F278">
            <v>71</v>
          </cell>
          <cell r="G278">
            <v>24</v>
          </cell>
          <cell r="H278">
            <v>24</v>
          </cell>
          <cell r="I278" t="str">
            <v>T</v>
          </cell>
          <cell r="J278">
            <v>4518660758</v>
          </cell>
          <cell r="K278">
            <v>120</v>
          </cell>
          <cell r="L278">
            <v>100</v>
          </cell>
          <cell r="M278">
            <v>12000</v>
          </cell>
          <cell r="N278">
            <v>132041</v>
          </cell>
          <cell r="O278">
            <v>45882</v>
          </cell>
          <cell r="P278">
            <v>45880</v>
          </cell>
        </row>
        <row r="279">
          <cell r="D279" t="str">
            <v>E04-2506110176</v>
          </cell>
          <cell r="E279" t="str">
            <v>GEM1124T</v>
          </cell>
          <cell r="F279">
            <v>47</v>
          </cell>
          <cell r="G279">
            <v>24</v>
          </cell>
          <cell r="H279">
            <v>24</v>
          </cell>
          <cell r="I279" t="str">
            <v>T</v>
          </cell>
          <cell r="J279">
            <v>4518660758</v>
          </cell>
          <cell r="K279">
            <v>75</v>
          </cell>
          <cell r="L279">
            <v>250</v>
          </cell>
          <cell r="M279">
            <v>18750</v>
          </cell>
          <cell r="N279">
            <v>132042</v>
          </cell>
          <cell r="O279">
            <v>45882</v>
          </cell>
          <cell r="P279">
            <v>45880</v>
          </cell>
        </row>
        <row r="280">
          <cell r="D280" t="str">
            <v>E04-2506110177</v>
          </cell>
          <cell r="E280" t="str">
            <v>GEM5154T</v>
          </cell>
          <cell r="F280">
            <v>75</v>
          </cell>
          <cell r="G280">
            <v>54</v>
          </cell>
          <cell r="H280">
            <v>54</v>
          </cell>
          <cell r="I280" t="str">
            <v>T</v>
          </cell>
          <cell r="J280">
            <v>4518660760</v>
          </cell>
          <cell r="K280">
            <v>54</v>
          </cell>
          <cell r="L280">
            <v>24</v>
          </cell>
          <cell r="M280">
            <v>1296</v>
          </cell>
          <cell r="N280">
            <v>132043</v>
          </cell>
          <cell r="O280">
            <v>45882</v>
          </cell>
          <cell r="P280">
            <v>45880</v>
          </cell>
        </row>
        <row r="281">
          <cell r="D281" t="str">
            <v>E04-2506110178</v>
          </cell>
          <cell r="E281" t="str">
            <v>GEM5148T</v>
          </cell>
          <cell r="F281">
            <v>75</v>
          </cell>
          <cell r="G281">
            <v>48</v>
          </cell>
          <cell r="H281">
            <v>48</v>
          </cell>
          <cell r="I281" t="str">
            <v>T</v>
          </cell>
          <cell r="J281">
            <v>4518660760</v>
          </cell>
          <cell r="K281">
            <v>200</v>
          </cell>
          <cell r="L281">
            <v>24</v>
          </cell>
          <cell r="M281">
            <v>4800</v>
          </cell>
          <cell r="N281">
            <v>132044</v>
          </cell>
          <cell r="O281">
            <v>45882</v>
          </cell>
          <cell r="P281">
            <v>45880</v>
          </cell>
        </row>
        <row r="282">
          <cell r="D282" t="str">
            <v>E04-2506110179</v>
          </cell>
          <cell r="E282" t="str">
            <v>GEM5145T</v>
          </cell>
          <cell r="F282">
            <v>75</v>
          </cell>
          <cell r="G282">
            <v>45</v>
          </cell>
          <cell r="H282">
            <v>45</v>
          </cell>
          <cell r="I282" t="str">
            <v>T</v>
          </cell>
          <cell r="J282">
            <v>4518660760</v>
          </cell>
          <cell r="K282">
            <v>256</v>
          </cell>
          <cell r="L282">
            <v>48</v>
          </cell>
          <cell r="M282">
            <v>12288</v>
          </cell>
          <cell r="N282">
            <v>132045</v>
          </cell>
          <cell r="O282">
            <v>45882</v>
          </cell>
          <cell r="P282">
            <v>45880</v>
          </cell>
        </row>
        <row r="283">
          <cell r="D283" t="str">
            <v>E04-2506110180</v>
          </cell>
          <cell r="E283" t="str">
            <v>GEM5145T</v>
          </cell>
          <cell r="F283">
            <v>75</v>
          </cell>
          <cell r="G283">
            <v>45</v>
          </cell>
          <cell r="H283">
            <v>45</v>
          </cell>
          <cell r="I283" t="str">
            <v>T</v>
          </cell>
          <cell r="J283">
            <v>4518660760</v>
          </cell>
          <cell r="K283">
            <v>200</v>
          </cell>
          <cell r="L283">
            <v>48</v>
          </cell>
          <cell r="M283">
            <v>9600</v>
          </cell>
          <cell r="N283">
            <v>132046</v>
          </cell>
          <cell r="O283">
            <v>45882</v>
          </cell>
          <cell r="P283">
            <v>45880</v>
          </cell>
        </row>
        <row r="284">
          <cell r="D284" t="str">
            <v>E04-2506110181</v>
          </cell>
          <cell r="E284" t="str">
            <v>GEM5136T</v>
          </cell>
          <cell r="F284">
            <v>75</v>
          </cell>
          <cell r="G284">
            <v>36</v>
          </cell>
          <cell r="H284">
            <v>36</v>
          </cell>
          <cell r="I284" t="str">
            <v>T</v>
          </cell>
          <cell r="J284">
            <v>4518660760</v>
          </cell>
          <cell r="K284">
            <v>300</v>
          </cell>
          <cell r="L284">
            <v>72</v>
          </cell>
          <cell r="M284">
            <v>21600</v>
          </cell>
          <cell r="N284">
            <v>132047</v>
          </cell>
          <cell r="O284">
            <v>45882</v>
          </cell>
          <cell r="P284">
            <v>45880</v>
          </cell>
        </row>
        <row r="285">
          <cell r="D285" t="str">
            <v>E04-2506110182</v>
          </cell>
          <cell r="E285" t="str">
            <v>GEM4145T</v>
          </cell>
          <cell r="F285">
            <v>71</v>
          </cell>
          <cell r="G285">
            <v>45</v>
          </cell>
          <cell r="H285">
            <v>45</v>
          </cell>
          <cell r="I285" t="str">
            <v>T</v>
          </cell>
          <cell r="J285">
            <v>4518660760</v>
          </cell>
          <cell r="K285">
            <v>72</v>
          </cell>
          <cell r="L285">
            <v>50</v>
          </cell>
          <cell r="M285">
            <v>3600</v>
          </cell>
          <cell r="N285">
            <v>132048</v>
          </cell>
          <cell r="O285">
            <v>45882</v>
          </cell>
          <cell r="P285">
            <v>45880</v>
          </cell>
        </row>
        <row r="286">
          <cell r="D286" t="str">
            <v>E04-2506110183</v>
          </cell>
          <cell r="E286" t="str">
            <v>GEM4124T</v>
          </cell>
          <cell r="F286">
            <v>71</v>
          </cell>
          <cell r="G286">
            <v>24</v>
          </cell>
          <cell r="H286">
            <v>24</v>
          </cell>
          <cell r="I286" t="str">
            <v>T</v>
          </cell>
          <cell r="J286">
            <v>4518660760</v>
          </cell>
          <cell r="K286">
            <v>150</v>
          </cell>
          <cell r="L286">
            <v>100</v>
          </cell>
          <cell r="M286">
            <v>15000</v>
          </cell>
          <cell r="N286">
            <v>132049</v>
          </cell>
          <cell r="O286">
            <v>45882</v>
          </cell>
          <cell r="P286">
            <v>45880</v>
          </cell>
        </row>
        <row r="287">
          <cell r="D287" t="str">
            <v>E04-2506110184</v>
          </cell>
          <cell r="E287" t="str">
            <v>GEM5148TC</v>
          </cell>
          <cell r="F287">
            <v>75</v>
          </cell>
          <cell r="G287">
            <v>48</v>
          </cell>
          <cell r="H287">
            <v>48</v>
          </cell>
          <cell r="I287" t="str">
            <v>T</v>
          </cell>
          <cell r="J287">
            <v>4518633827</v>
          </cell>
          <cell r="K287">
            <v>50</v>
          </cell>
          <cell r="L287">
            <v>24</v>
          </cell>
          <cell r="M287">
            <v>1200</v>
          </cell>
          <cell r="N287">
            <v>132050</v>
          </cell>
          <cell r="O287">
            <v>45884</v>
          </cell>
          <cell r="P287">
            <v>45880</v>
          </cell>
        </row>
        <row r="288">
          <cell r="D288" t="str">
            <v>E04-2506110185</v>
          </cell>
          <cell r="E288" t="str">
            <v>GEM5140T</v>
          </cell>
          <cell r="F288">
            <v>75</v>
          </cell>
          <cell r="G288">
            <v>40</v>
          </cell>
          <cell r="H288">
            <v>40</v>
          </cell>
          <cell r="I288" t="str">
            <v>T</v>
          </cell>
          <cell r="J288">
            <v>4518633827</v>
          </cell>
          <cell r="K288">
            <v>50</v>
          </cell>
          <cell r="L288">
            <v>48</v>
          </cell>
          <cell r="M288">
            <v>2400</v>
          </cell>
          <cell r="N288">
            <v>132051</v>
          </cell>
          <cell r="O288">
            <v>45884</v>
          </cell>
          <cell r="P288">
            <v>45880</v>
          </cell>
        </row>
        <row r="289">
          <cell r="D289" t="str">
            <v>E04-2506110186</v>
          </cell>
          <cell r="E289" t="str">
            <v>GEM4124T</v>
          </cell>
          <cell r="F289">
            <v>71</v>
          </cell>
          <cell r="G289">
            <v>24</v>
          </cell>
          <cell r="H289">
            <v>24</v>
          </cell>
          <cell r="I289" t="str">
            <v>T</v>
          </cell>
          <cell r="J289">
            <v>4518633827</v>
          </cell>
          <cell r="K289">
            <v>248</v>
          </cell>
          <cell r="L289">
            <v>100</v>
          </cell>
          <cell r="M289">
            <v>24800</v>
          </cell>
          <cell r="N289">
            <v>132052</v>
          </cell>
          <cell r="O289">
            <v>45884</v>
          </cell>
          <cell r="P289">
            <v>45880</v>
          </cell>
        </row>
        <row r="290">
          <cell r="D290" t="str">
            <v>E04-2506110187</v>
          </cell>
          <cell r="E290" t="str">
            <v>GEM3145T</v>
          </cell>
          <cell r="F290">
            <v>61</v>
          </cell>
          <cell r="G290">
            <v>45</v>
          </cell>
          <cell r="H290">
            <v>45</v>
          </cell>
          <cell r="I290" t="str">
            <v>T</v>
          </cell>
          <cell r="J290">
            <v>4518633827</v>
          </cell>
          <cell r="K290">
            <v>50</v>
          </cell>
          <cell r="L290">
            <v>50</v>
          </cell>
          <cell r="M290">
            <v>2500</v>
          </cell>
          <cell r="N290">
            <v>132053</v>
          </cell>
          <cell r="O290">
            <v>45884</v>
          </cell>
          <cell r="P290">
            <v>45880</v>
          </cell>
        </row>
        <row r="291">
          <cell r="D291" t="str">
            <v>E04-2506110188</v>
          </cell>
          <cell r="E291" t="str">
            <v>GEM3124T</v>
          </cell>
          <cell r="F291">
            <v>61</v>
          </cell>
          <cell r="G291">
            <v>24</v>
          </cell>
          <cell r="H291">
            <v>24</v>
          </cell>
          <cell r="I291" t="str">
            <v>T</v>
          </cell>
          <cell r="J291">
            <v>4518633827</v>
          </cell>
          <cell r="K291">
            <v>90</v>
          </cell>
          <cell r="L291">
            <v>100</v>
          </cell>
          <cell r="M291">
            <v>9000</v>
          </cell>
          <cell r="N291">
            <v>132054</v>
          </cell>
          <cell r="O291">
            <v>45884</v>
          </cell>
          <cell r="P291">
            <v>45880</v>
          </cell>
        </row>
        <row r="292">
          <cell r="D292" t="str">
            <v>E04-2506110189</v>
          </cell>
          <cell r="E292" t="str">
            <v>GEM2124T</v>
          </cell>
          <cell r="F292">
            <v>54</v>
          </cell>
          <cell r="G292">
            <v>24</v>
          </cell>
          <cell r="H292">
            <v>24</v>
          </cell>
          <cell r="I292" t="str">
            <v>T</v>
          </cell>
          <cell r="J292">
            <v>4518633827</v>
          </cell>
          <cell r="K292">
            <v>50</v>
          </cell>
          <cell r="L292">
            <v>250</v>
          </cell>
          <cell r="M292">
            <v>12500</v>
          </cell>
          <cell r="N292">
            <v>132055</v>
          </cell>
          <cell r="O292">
            <v>45884</v>
          </cell>
          <cell r="P292">
            <v>45880</v>
          </cell>
        </row>
        <row r="293">
          <cell r="D293" t="str">
            <v>E04-2506110191</v>
          </cell>
          <cell r="E293" t="str">
            <v>GEM1115T</v>
          </cell>
          <cell r="F293">
            <v>47</v>
          </cell>
          <cell r="G293">
            <v>15</v>
          </cell>
          <cell r="H293">
            <v>15</v>
          </cell>
          <cell r="I293" t="str">
            <v>T</v>
          </cell>
          <cell r="J293">
            <v>4600131503</v>
          </cell>
          <cell r="K293">
            <v>50</v>
          </cell>
          <cell r="L293">
            <v>500</v>
          </cell>
          <cell r="M293">
            <v>25000</v>
          </cell>
          <cell r="N293">
            <v>132057</v>
          </cell>
          <cell r="O293">
            <v>45884</v>
          </cell>
          <cell r="P293">
            <v>45880</v>
          </cell>
        </row>
        <row r="294">
          <cell r="D294" t="str">
            <v>E04-2506110192</v>
          </cell>
          <cell r="E294" t="str">
            <v>GEM2130T</v>
          </cell>
          <cell r="F294">
            <v>54</v>
          </cell>
          <cell r="G294">
            <v>30</v>
          </cell>
          <cell r="H294">
            <v>30</v>
          </cell>
          <cell r="I294" t="str">
            <v>T</v>
          </cell>
          <cell r="J294">
            <v>4600131503</v>
          </cell>
          <cell r="K294">
            <v>50</v>
          </cell>
          <cell r="L294">
            <v>150</v>
          </cell>
          <cell r="M294">
            <v>7500</v>
          </cell>
          <cell r="N294">
            <v>132058</v>
          </cell>
          <cell r="O294">
            <v>45884</v>
          </cell>
          <cell r="P294">
            <v>45880</v>
          </cell>
        </row>
        <row r="295">
          <cell r="D295" t="str">
            <v>E04-2506110193</v>
          </cell>
          <cell r="E295" t="str">
            <v>GEM3124S</v>
          </cell>
          <cell r="F295">
            <v>61</v>
          </cell>
          <cell r="G295">
            <v>24</v>
          </cell>
          <cell r="H295">
            <v>24</v>
          </cell>
          <cell r="I295" t="str">
            <v>S</v>
          </cell>
          <cell r="J295">
            <v>4600131503</v>
          </cell>
          <cell r="K295">
            <v>50</v>
          </cell>
          <cell r="L295">
            <v>100</v>
          </cell>
          <cell r="M295">
            <v>5000</v>
          </cell>
          <cell r="N295">
            <v>132059</v>
          </cell>
          <cell r="O295">
            <v>45884</v>
          </cell>
          <cell r="P295">
            <v>45880</v>
          </cell>
        </row>
        <row r="296">
          <cell r="D296" t="str">
            <v>E04-2506110194</v>
          </cell>
          <cell r="E296" t="str">
            <v>GEM3145S</v>
          </cell>
          <cell r="F296">
            <v>61</v>
          </cell>
          <cell r="G296">
            <v>45</v>
          </cell>
          <cell r="H296">
            <v>45</v>
          </cell>
          <cell r="I296" t="str">
            <v>S</v>
          </cell>
          <cell r="J296">
            <v>4600131503</v>
          </cell>
          <cell r="K296">
            <v>30</v>
          </cell>
          <cell r="L296">
            <v>50</v>
          </cell>
          <cell r="M296">
            <v>1500</v>
          </cell>
          <cell r="N296">
            <v>132060</v>
          </cell>
          <cell r="O296">
            <v>45884</v>
          </cell>
          <cell r="P296">
            <v>45880</v>
          </cell>
        </row>
        <row r="297">
          <cell r="D297" t="str">
            <v>E04-2506110195</v>
          </cell>
          <cell r="E297" t="str">
            <v>GEM3145T</v>
          </cell>
          <cell r="F297">
            <v>61</v>
          </cell>
          <cell r="G297">
            <v>45</v>
          </cell>
          <cell r="H297">
            <v>45</v>
          </cell>
          <cell r="I297" t="str">
            <v>T</v>
          </cell>
          <cell r="J297">
            <v>4600131503</v>
          </cell>
          <cell r="K297">
            <v>250</v>
          </cell>
          <cell r="L297">
            <v>50</v>
          </cell>
          <cell r="M297">
            <v>12500</v>
          </cell>
          <cell r="N297">
            <v>132061</v>
          </cell>
          <cell r="O297">
            <v>45884</v>
          </cell>
          <cell r="P297">
            <v>45880</v>
          </cell>
        </row>
        <row r="298">
          <cell r="D298" t="str">
            <v>E04-2506110196</v>
          </cell>
          <cell r="E298" t="str">
            <v>GEM3154T</v>
          </cell>
          <cell r="F298">
            <v>61</v>
          </cell>
          <cell r="G298">
            <v>54</v>
          </cell>
          <cell r="H298">
            <v>54</v>
          </cell>
          <cell r="I298" t="str">
            <v>T</v>
          </cell>
          <cell r="J298">
            <v>4600131503</v>
          </cell>
          <cell r="K298">
            <v>90</v>
          </cell>
          <cell r="L298">
            <v>30</v>
          </cell>
          <cell r="M298">
            <v>2700</v>
          </cell>
          <cell r="N298">
            <v>132062</v>
          </cell>
          <cell r="O298">
            <v>45884</v>
          </cell>
          <cell r="P298">
            <v>45880</v>
          </cell>
        </row>
        <row r="299">
          <cell r="D299" t="str">
            <v>E04-2506110197</v>
          </cell>
          <cell r="E299" t="str">
            <v>GEM5148T</v>
          </cell>
          <cell r="F299">
            <v>75</v>
          </cell>
          <cell r="G299">
            <v>48</v>
          </cell>
          <cell r="H299">
            <v>48</v>
          </cell>
          <cell r="I299" t="str">
            <v>T</v>
          </cell>
          <cell r="J299">
            <v>4600131503</v>
          </cell>
          <cell r="K299">
            <v>250</v>
          </cell>
          <cell r="L299">
            <v>24</v>
          </cell>
          <cell r="M299">
            <v>6000</v>
          </cell>
          <cell r="N299">
            <v>132063</v>
          </cell>
          <cell r="O299">
            <v>45884</v>
          </cell>
          <cell r="P299">
            <v>45880</v>
          </cell>
        </row>
        <row r="300">
          <cell r="D300" t="str">
            <v>E04-2506110201</v>
          </cell>
          <cell r="E300" t="str">
            <v>GEM1140T-EU</v>
          </cell>
          <cell r="F300">
            <v>47</v>
          </cell>
          <cell r="G300">
            <v>40</v>
          </cell>
          <cell r="H300">
            <v>40</v>
          </cell>
          <cell r="I300" t="str">
            <v>T</v>
          </cell>
          <cell r="J300" t="str">
            <v>ENW05195AF</v>
          </cell>
          <cell r="K300">
            <v>100</v>
          </cell>
          <cell r="L300">
            <v>100</v>
          </cell>
          <cell r="M300">
            <v>10000</v>
          </cell>
          <cell r="N300">
            <v>132067</v>
          </cell>
          <cell r="O300">
            <v>45884</v>
          </cell>
          <cell r="P300">
            <v>45880</v>
          </cell>
        </row>
        <row r="301">
          <cell r="D301" t="str">
            <v>E04-2506110202</v>
          </cell>
          <cell r="E301" t="str">
            <v>GEM1130T-EU</v>
          </cell>
          <cell r="F301">
            <v>47</v>
          </cell>
          <cell r="G301">
            <v>30</v>
          </cell>
          <cell r="H301">
            <v>30</v>
          </cell>
          <cell r="I301" t="str">
            <v>T</v>
          </cell>
          <cell r="J301" t="str">
            <v>ENW05195AF</v>
          </cell>
          <cell r="K301">
            <v>100</v>
          </cell>
          <cell r="L301">
            <v>150</v>
          </cell>
          <cell r="M301">
            <v>15000</v>
          </cell>
          <cell r="N301">
            <v>132068</v>
          </cell>
          <cell r="O301">
            <v>45884</v>
          </cell>
          <cell r="P301">
            <v>45880</v>
          </cell>
        </row>
        <row r="302">
          <cell r="D302" t="str">
            <v>E04-2506110203</v>
          </cell>
          <cell r="E302" t="str">
            <v>GEM3148T-EU</v>
          </cell>
          <cell r="F302">
            <v>61</v>
          </cell>
          <cell r="G302">
            <v>48</v>
          </cell>
          <cell r="H302">
            <v>48</v>
          </cell>
          <cell r="I302" t="str">
            <v>T</v>
          </cell>
          <cell r="J302" t="str">
            <v>ENW05195AF</v>
          </cell>
          <cell r="K302">
            <v>300</v>
          </cell>
          <cell r="L302">
            <v>30</v>
          </cell>
          <cell r="M302">
            <v>9000</v>
          </cell>
          <cell r="N302">
            <v>132069</v>
          </cell>
          <cell r="O302">
            <v>45884</v>
          </cell>
          <cell r="P302">
            <v>45880</v>
          </cell>
        </row>
        <row r="303">
          <cell r="D303" t="str">
            <v>E04-2506110204</v>
          </cell>
          <cell r="E303" t="str">
            <v>GEM4124-EU</v>
          </cell>
          <cell r="F303">
            <v>71</v>
          </cell>
          <cell r="G303">
            <v>24</v>
          </cell>
          <cell r="H303">
            <v>24</v>
          </cell>
          <cell r="I303" t="str">
            <v>2-1</v>
          </cell>
          <cell r="J303" t="str">
            <v>ENW05195AF</v>
          </cell>
          <cell r="K303">
            <v>15</v>
          </cell>
          <cell r="L303">
            <v>250</v>
          </cell>
          <cell r="M303">
            <v>3750</v>
          </cell>
          <cell r="N303">
            <v>132070</v>
          </cell>
          <cell r="O303">
            <v>45884</v>
          </cell>
          <cell r="P303">
            <v>45880</v>
          </cell>
        </row>
        <row r="304">
          <cell r="D304" t="str">
            <v>E04-2506110205</v>
          </cell>
          <cell r="E304" t="str">
            <v>GEM4148T-EU</v>
          </cell>
          <cell r="F304">
            <v>71</v>
          </cell>
          <cell r="G304">
            <v>48</v>
          </cell>
          <cell r="H304">
            <v>48</v>
          </cell>
          <cell r="I304" t="str">
            <v>T</v>
          </cell>
          <cell r="J304" t="str">
            <v>ENW05195AF</v>
          </cell>
          <cell r="K304">
            <v>300</v>
          </cell>
          <cell r="L304">
            <v>30</v>
          </cell>
          <cell r="M304">
            <v>9000</v>
          </cell>
          <cell r="N304">
            <v>132071</v>
          </cell>
          <cell r="O304">
            <v>45884</v>
          </cell>
          <cell r="P304">
            <v>45880</v>
          </cell>
        </row>
        <row r="305">
          <cell r="D305" t="str">
            <v>E04-2506110206</v>
          </cell>
          <cell r="E305" t="str">
            <v>GEM3124T-EU</v>
          </cell>
          <cell r="F305">
            <v>61</v>
          </cell>
          <cell r="G305">
            <v>24</v>
          </cell>
          <cell r="H305">
            <v>24</v>
          </cell>
          <cell r="I305" t="str">
            <v>T</v>
          </cell>
          <cell r="J305" t="str">
            <v>ENW05195AF</v>
          </cell>
          <cell r="K305">
            <v>100</v>
          </cell>
          <cell r="L305">
            <v>100</v>
          </cell>
          <cell r="M305">
            <v>10000</v>
          </cell>
          <cell r="N305">
            <v>132072</v>
          </cell>
          <cell r="O305">
            <v>45884</v>
          </cell>
          <cell r="P305">
            <v>45880</v>
          </cell>
        </row>
        <row r="306">
          <cell r="D306" t="str">
            <v>E04-2506110207</v>
          </cell>
          <cell r="E306" t="str">
            <v>GEM3136T-EU</v>
          </cell>
          <cell r="F306">
            <v>61</v>
          </cell>
          <cell r="G306">
            <v>36</v>
          </cell>
          <cell r="H306">
            <v>36</v>
          </cell>
          <cell r="I306" t="str">
            <v>T</v>
          </cell>
          <cell r="J306" t="str">
            <v>ENW05195AF</v>
          </cell>
          <cell r="K306">
            <v>300</v>
          </cell>
          <cell r="L306">
            <v>75</v>
          </cell>
          <cell r="M306">
            <v>22500</v>
          </cell>
          <cell r="N306">
            <v>132073</v>
          </cell>
          <cell r="O306">
            <v>45884</v>
          </cell>
          <cell r="P306">
            <v>45880</v>
          </cell>
        </row>
        <row r="307">
          <cell r="D307" t="str">
            <v>E04-2506110208</v>
          </cell>
          <cell r="E307" t="str">
            <v>GEM3140T-EU</v>
          </cell>
          <cell r="F307">
            <v>61</v>
          </cell>
          <cell r="G307">
            <v>40</v>
          </cell>
          <cell r="H307">
            <v>40</v>
          </cell>
          <cell r="I307" t="str">
            <v>T</v>
          </cell>
          <cell r="J307" t="str">
            <v>ENW05195AF</v>
          </cell>
          <cell r="K307">
            <v>198</v>
          </cell>
          <cell r="L307">
            <v>75</v>
          </cell>
          <cell r="M307">
            <v>14850</v>
          </cell>
          <cell r="N307">
            <v>132074</v>
          </cell>
          <cell r="O307">
            <v>45884</v>
          </cell>
          <cell r="P307">
            <v>45880</v>
          </cell>
        </row>
        <row r="308">
          <cell r="D308" t="str">
            <v>E04-2506110209</v>
          </cell>
          <cell r="E308" t="str">
            <v>GEM5145T-EU</v>
          </cell>
          <cell r="F308">
            <v>75</v>
          </cell>
          <cell r="G308">
            <v>45</v>
          </cell>
          <cell r="H308">
            <v>45</v>
          </cell>
          <cell r="I308" t="str">
            <v>T</v>
          </cell>
          <cell r="J308" t="str">
            <v>ENW05195AF</v>
          </cell>
          <cell r="K308">
            <v>100</v>
          </cell>
          <cell r="L308">
            <v>48</v>
          </cell>
          <cell r="M308">
            <v>4800</v>
          </cell>
          <cell r="N308">
            <v>132075</v>
          </cell>
          <cell r="O308">
            <v>45884</v>
          </cell>
          <cell r="P308">
            <v>45880</v>
          </cell>
        </row>
        <row r="309">
          <cell r="D309" t="str">
            <v>E04-2506110210</v>
          </cell>
          <cell r="E309" t="str">
            <v>GEM5148T-EU</v>
          </cell>
          <cell r="F309">
            <v>75</v>
          </cell>
          <cell r="G309">
            <v>48</v>
          </cell>
          <cell r="H309">
            <v>48</v>
          </cell>
          <cell r="I309" t="str">
            <v>T</v>
          </cell>
          <cell r="J309" t="str">
            <v>ENW05195AF</v>
          </cell>
          <cell r="K309">
            <v>400</v>
          </cell>
          <cell r="L309">
            <v>24</v>
          </cell>
          <cell r="M309">
            <v>9600</v>
          </cell>
          <cell r="N309">
            <v>132076</v>
          </cell>
          <cell r="O309">
            <v>45884</v>
          </cell>
          <cell r="P309">
            <v>45880</v>
          </cell>
        </row>
        <row r="310">
          <cell r="D310" t="str">
            <v>E04-2506110211</v>
          </cell>
          <cell r="E310" t="str">
            <v>GEM5154T-EU</v>
          </cell>
          <cell r="F310">
            <v>75</v>
          </cell>
          <cell r="G310">
            <v>54</v>
          </cell>
          <cell r="H310">
            <v>54</v>
          </cell>
          <cell r="I310" t="str">
            <v>T</v>
          </cell>
          <cell r="J310" t="str">
            <v>ENW05195AF</v>
          </cell>
          <cell r="K310">
            <v>30</v>
          </cell>
          <cell r="L310">
            <v>24</v>
          </cell>
          <cell r="M310">
            <v>720</v>
          </cell>
          <cell r="N310">
            <v>132077</v>
          </cell>
          <cell r="O310">
            <v>45884</v>
          </cell>
          <cell r="P310">
            <v>45880</v>
          </cell>
        </row>
        <row r="311">
          <cell r="D311" t="str">
            <v>E04-2506110212</v>
          </cell>
          <cell r="E311" t="str">
            <v>GEM4154T-EU</v>
          </cell>
          <cell r="F311">
            <v>71</v>
          </cell>
          <cell r="G311">
            <v>54</v>
          </cell>
          <cell r="H311">
            <v>54</v>
          </cell>
          <cell r="I311" t="str">
            <v>T</v>
          </cell>
          <cell r="J311" t="str">
            <v>ENW05195AF</v>
          </cell>
          <cell r="K311">
            <v>57</v>
          </cell>
          <cell r="L311">
            <v>30</v>
          </cell>
          <cell r="M311">
            <v>1710</v>
          </cell>
          <cell r="N311">
            <v>132078</v>
          </cell>
          <cell r="O311">
            <v>45884</v>
          </cell>
          <cell r="P311">
            <v>45880</v>
          </cell>
        </row>
        <row r="312">
          <cell r="D312" t="str">
            <v>E04-2506110213</v>
          </cell>
          <cell r="E312" t="str">
            <v>GEM2130T</v>
          </cell>
          <cell r="F312">
            <v>54</v>
          </cell>
          <cell r="G312">
            <v>30</v>
          </cell>
          <cell r="H312">
            <v>30</v>
          </cell>
          <cell r="I312" t="str">
            <v>T</v>
          </cell>
          <cell r="J312">
            <v>4800015569</v>
          </cell>
          <cell r="K312">
            <v>150</v>
          </cell>
          <cell r="L312">
            <v>150</v>
          </cell>
          <cell r="M312">
            <v>22500</v>
          </cell>
          <cell r="N312">
            <v>132079</v>
          </cell>
          <cell r="O312">
            <v>45888</v>
          </cell>
          <cell r="P312">
            <v>45880</v>
          </cell>
        </row>
        <row r="313">
          <cell r="D313" t="str">
            <v>E04-2506110214</v>
          </cell>
          <cell r="E313" t="str">
            <v>GEM2136T</v>
          </cell>
          <cell r="F313">
            <v>54</v>
          </cell>
          <cell r="G313">
            <v>36</v>
          </cell>
          <cell r="H313">
            <v>36</v>
          </cell>
          <cell r="I313" t="str">
            <v>T</v>
          </cell>
          <cell r="J313">
            <v>4800015569</v>
          </cell>
          <cell r="K313">
            <v>366</v>
          </cell>
          <cell r="L313">
            <v>150</v>
          </cell>
          <cell r="M313">
            <v>54900</v>
          </cell>
          <cell r="N313">
            <v>132080</v>
          </cell>
          <cell r="O313">
            <v>45888</v>
          </cell>
          <cell r="P313">
            <v>45880</v>
          </cell>
        </row>
        <row r="314">
          <cell r="D314" t="str">
            <v>E04-2506110215</v>
          </cell>
          <cell r="E314" t="str">
            <v>GEM3145T</v>
          </cell>
          <cell r="F314">
            <v>61</v>
          </cell>
          <cell r="G314">
            <v>45</v>
          </cell>
          <cell r="H314">
            <v>45</v>
          </cell>
          <cell r="I314" t="str">
            <v>T</v>
          </cell>
          <cell r="J314">
            <v>4800015569</v>
          </cell>
          <cell r="K314">
            <v>305</v>
          </cell>
          <cell r="L314">
            <v>50</v>
          </cell>
          <cell r="M314">
            <v>15250</v>
          </cell>
          <cell r="N314">
            <v>132081</v>
          </cell>
          <cell r="O314">
            <v>45888</v>
          </cell>
          <cell r="P314">
            <v>45880</v>
          </cell>
        </row>
        <row r="315">
          <cell r="D315" t="str">
            <v>E04-2506120003</v>
          </cell>
          <cell r="E315" t="str">
            <v>83463T</v>
          </cell>
          <cell r="F315">
            <v>35</v>
          </cell>
          <cell r="G315">
            <v>54</v>
          </cell>
          <cell r="H315">
            <v>72</v>
          </cell>
          <cell r="I315">
            <v>1</v>
          </cell>
          <cell r="J315">
            <v>9000860561</v>
          </cell>
          <cell r="K315">
            <v>250</v>
          </cell>
          <cell r="L315">
            <v>50</v>
          </cell>
          <cell r="M315">
            <v>12500</v>
          </cell>
          <cell r="N315">
            <v>132084</v>
          </cell>
          <cell r="O315">
            <v>45889</v>
          </cell>
          <cell r="P315">
            <v>45880</v>
          </cell>
        </row>
        <row r="316">
          <cell r="D316" t="str">
            <v>E04-2506120004</v>
          </cell>
          <cell r="E316" t="str">
            <v>83463T</v>
          </cell>
          <cell r="F316">
            <v>35</v>
          </cell>
          <cell r="G316">
            <v>54</v>
          </cell>
          <cell r="H316">
            <v>72</v>
          </cell>
          <cell r="I316">
            <v>1</v>
          </cell>
          <cell r="J316">
            <v>9000860561</v>
          </cell>
          <cell r="K316">
            <v>240</v>
          </cell>
          <cell r="L316">
            <v>50</v>
          </cell>
          <cell r="M316">
            <v>12000</v>
          </cell>
          <cell r="N316">
            <v>132085</v>
          </cell>
          <cell r="O316">
            <v>45889</v>
          </cell>
          <cell r="P316">
            <v>45880</v>
          </cell>
        </row>
        <row r="317">
          <cell r="D317" t="str">
            <v>E04-2506120005</v>
          </cell>
          <cell r="E317" t="str">
            <v>83462T</v>
          </cell>
          <cell r="F317">
            <v>35</v>
          </cell>
          <cell r="G317">
            <v>27</v>
          </cell>
          <cell r="H317">
            <v>27</v>
          </cell>
          <cell r="I317">
            <v>1</v>
          </cell>
          <cell r="J317">
            <v>9000860561</v>
          </cell>
          <cell r="K317">
            <v>35</v>
          </cell>
          <cell r="L317">
            <v>200</v>
          </cell>
          <cell r="M317">
            <v>7000</v>
          </cell>
          <cell r="N317">
            <v>132086</v>
          </cell>
          <cell r="O317">
            <v>45889</v>
          </cell>
          <cell r="P317">
            <v>45880</v>
          </cell>
        </row>
        <row r="318">
          <cell r="D318" t="str">
            <v>E04-2506120006</v>
          </cell>
          <cell r="E318" t="str">
            <v>83461T</v>
          </cell>
          <cell r="F318">
            <v>35</v>
          </cell>
          <cell r="G318">
            <v>54</v>
          </cell>
          <cell r="H318">
            <v>54</v>
          </cell>
          <cell r="I318">
            <v>1</v>
          </cell>
          <cell r="J318">
            <v>9000860561</v>
          </cell>
          <cell r="K318">
            <v>246</v>
          </cell>
          <cell r="L318">
            <v>100</v>
          </cell>
          <cell r="M318">
            <v>24600</v>
          </cell>
          <cell r="N318">
            <v>132087</v>
          </cell>
          <cell r="O318">
            <v>45889</v>
          </cell>
          <cell r="P318">
            <v>45880</v>
          </cell>
        </row>
        <row r="319">
          <cell r="D319" t="str">
            <v>E04-2506120007</v>
          </cell>
          <cell r="E319" t="str">
            <v>83461T</v>
          </cell>
          <cell r="F319">
            <v>35</v>
          </cell>
          <cell r="G319">
            <v>54</v>
          </cell>
          <cell r="H319">
            <v>54</v>
          </cell>
          <cell r="I319">
            <v>1</v>
          </cell>
          <cell r="J319">
            <v>9000860561</v>
          </cell>
          <cell r="K319">
            <v>220</v>
          </cell>
          <cell r="L319">
            <v>100</v>
          </cell>
          <cell r="M319">
            <v>22000</v>
          </cell>
          <cell r="N319">
            <v>132088</v>
          </cell>
          <cell r="O319">
            <v>45889</v>
          </cell>
          <cell r="P319">
            <v>45880</v>
          </cell>
        </row>
        <row r="320">
          <cell r="D320" t="str">
            <v>E04-2506120008</v>
          </cell>
          <cell r="E320" t="str">
            <v>83461T</v>
          </cell>
          <cell r="F320">
            <v>35</v>
          </cell>
          <cell r="G320">
            <v>54</v>
          </cell>
          <cell r="H320">
            <v>54</v>
          </cell>
          <cell r="I320">
            <v>1</v>
          </cell>
          <cell r="J320">
            <v>9000860561</v>
          </cell>
          <cell r="K320">
            <v>210</v>
          </cell>
          <cell r="L320">
            <v>100</v>
          </cell>
          <cell r="M320">
            <v>21000</v>
          </cell>
          <cell r="N320">
            <v>132089</v>
          </cell>
          <cell r="O320">
            <v>45889</v>
          </cell>
          <cell r="P320">
            <v>45880</v>
          </cell>
        </row>
        <row r="321">
          <cell r="D321" t="str">
            <v>E04-2506120009</v>
          </cell>
          <cell r="E321">
            <v>126184</v>
          </cell>
          <cell r="F321">
            <v>40</v>
          </cell>
          <cell r="G321">
            <v>24</v>
          </cell>
          <cell r="H321">
            <v>24</v>
          </cell>
          <cell r="I321" t="str">
            <v>2-2</v>
          </cell>
          <cell r="J321">
            <v>9000860561</v>
          </cell>
          <cell r="K321">
            <v>81</v>
          </cell>
          <cell r="L321">
            <v>500</v>
          </cell>
          <cell r="M321">
            <v>40500</v>
          </cell>
          <cell r="N321">
            <v>132090</v>
          </cell>
          <cell r="O321">
            <v>45889</v>
          </cell>
          <cell r="P321">
            <v>45880</v>
          </cell>
        </row>
        <row r="322">
          <cell r="D322" t="str">
            <v>E04-2506120010</v>
          </cell>
          <cell r="E322" t="str">
            <v>125929T</v>
          </cell>
          <cell r="F322">
            <v>25</v>
          </cell>
          <cell r="G322">
            <v>24</v>
          </cell>
          <cell r="H322">
            <v>24</v>
          </cell>
          <cell r="I322">
            <v>1</v>
          </cell>
          <cell r="J322">
            <v>9000860561</v>
          </cell>
          <cell r="K322">
            <v>129</v>
          </cell>
          <cell r="L322">
            <v>750</v>
          </cell>
          <cell r="M322">
            <v>96750</v>
          </cell>
          <cell r="N322">
            <v>132091</v>
          </cell>
          <cell r="O322">
            <v>45889</v>
          </cell>
          <cell r="P322">
            <v>45880</v>
          </cell>
        </row>
        <row r="323">
          <cell r="D323" t="str">
            <v>E04-2506120011</v>
          </cell>
          <cell r="E323" t="str">
            <v>GEM5148S</v>
          </cell>
          <cell r="F323">
            <v>75</v>
          </cell>
          <cell r="G323">
            <v>48</v>
          </cell>
          <cell r="H323">
            <v>48</v>
          </cell>
          <cell r="I323" t="str">
            <v>S</v>
          </cell>
          <cell r="J323">
            <v>4518633826</v>
          </cell>
          <cell r="K323">
            <v>70</v>
          </cell>
          <cell r="L323">
            <v>24</v>
          </cell>
          <cell r="M323">
            <v>1680</v>
          </cell>
          <cell r="N323">
            <v>132092</v>
          </cell>
          <cell r="O323">
            <v>45884</v>
          </cell>
          <cell r="P323">
            <v>45880</v>
          </cell>
        </row>
        <row r="324">
          <cell r="D324" t="str">
            <v>E04-2506120012</v>
          </cell>
          <cell r="E324" t="str">
            <v>GEM5140T</v>
          </cell>
          <cell r="F324">
            <v>75</v>
          </cell>
          <cell r="G324">
            <v>40</v>
          </cell>
          <cell r="H324">
            <v>40</v>
          </cell>
          <cell r="I324" t="str">
            <v>T</v>
          </cell>
          <cell r="J324">
            <v>4518633826</v>
          </cell>
          <cell r="K324">
            <v>70</v>
          </cell>
          <cell r="L324">
            <v>48</v>
          </cell>
          <cell r="M324">
            <v>3360</v>
          </cell>
          <cell r="N324">
            <v>132093</v>
          </cell>
          <cell r="O324">
            <v>45884</v>
          </cell>
          <cell r="P324">
            <v>45880</v>
          </cell>
        </row>
        <row r="325">
          <cell r="D325" t="str">
            <v>E04-2506120013</v>
          </cell>
          <cell r="E325" t="str">
            <v>GEM5136TC</v>
          </cell>
          <cell r="F325">
            <v>75</v>
          </cell>
          <cell r="G325">
            <v>36</v>
          </cell>
          <cell r="H325">
            <v>36</v>
          </cell>
          <cell r="I325" t="str">
            <v>T</v>
          </cell>
          <cell r="J325">
            <v>4518633826</v>
          </cell>
          <cell r="K325">
            <v>50</v>
          </cell>
          <cell r="L325">
            <v>72</v>
          </cell>
          <cell r="M325">
            <v>3600</v>
          </cell>
          <cell r="N325">
            <v>132094</v>
          </cell>
          <cell r="O325">
            <v>45884</v>
          </cell>
          <cell r="P325">
            <v>45880</v>
          </cell>
        </row>
        <row r="326">
          <cell r="D326" t="str">
            <v>E04-2506120014</v>
          </cell>
          <cell r="E326" t="str">
            <v>GEM4145T</v>
          </cell>
          <cell r="F326">
            <v>71</v>
          </cell>
          <cell r="G326">
            <v>45</v>
          </cell>
          <cell r="H326">
            <v>45</v>
          </cell>
          <cell r="I326" t="str">
            <v>T</v>
          </cell>
          <cell r="J326">
            <v>4518633826</v>
          </cell>
          <cell r="K326">
            <v>20</v>
          </cell>
          <cell r="L326">
            <v>50</v>
          </cell>
          <cell r="M326">
            <v>1000</v>
          </cell>
          <cell r="N326">
            <v>132095</v>
          </cell>
          <cell r="O326">
            <v>45884</v>
          </cell>
          <cell r="P326">
            <v>45880</v>
          </cell>
        </row>
        <row r="327">
          <cell r="D327" t="str">
            <v>E04-2506120015</v>
          </cell>
          <cell r="E327" t="str">
            <v>GEM4136T</v>
          </cell>
          <cell r="F327">
            <v>71</v>
          </cell>
          <cell r="G327">
            <v>36</v>
          </cell>
          <cell r="H327">
            <v>36</v>
          </cell>
          <cell r="I327" t="str">
            <v>T</v>
          </cell>
          <cell r="J327">
            <v>4518633826</v>
          </cell>
          <cell r="K327">
            <v>110</v>
          </cell>
          <cell r="L327">
            <v>75</v>
          </cell>
          <cell r="M327">
            <v>8250</v>
          </cell>
          <cell r="N327">
            <v>132096</v>
          </cell>
          <cell r="O327">
            <v>45884</v>
          </cell>
          <cell r="P327">
            <v>45880</v>
          </cell>
        </row>
        <row r="328">
          <cell r="D328" t="str">
            <v>E04-2506120017</v>
          </cell>
          <cell r="E328" t="str">
            <v>GEMB4154</v>
          </cell>
          <cell r="F328">
            <v>71</v>
          </cell>
          <cell r="G328">
            <v>54</v>
          </cell>
          <cell r="H328">
            <v>54</v>
          </cell>
          <cell r="I328">
            <v>1</v>
          </cell>
          <cell r="J328">
            <v>9000860565</v>
          </cell>
          <cell r="K328">
            <v>125</v>
          </cell>
          <cell r="L328">
            <v>50</v>
          </cell>
          <cell r="M328">
            <v>6250</v>
          </cell>
          <cell r="N328">
            <v>132098</v>
          </cell>
          <cell r="O328">
            <v>45889</v>
          </cell>
          <cell r="P328">
            <v>45880</v>
          </cell>
        </row>
        <row r="329">
          <cell r="D329" t="str">
            <v>E04-2506120018</v>
          </cell>
          <cell r="E329" t="str">
            <v>83461T</v>
          </cell>
          <cell r="F329">
            <v>35</v>
          </cell>
          <cell r="G329">
            <v>54</v>
          </cell>
          <cell r="H329">
            <v>54</v>
          </cell>
          <cell r="I329">
            <v>1</v>
          </cell>
          <cell r="J329">
            <v>9000860565</v>
          </cell>
          <cell r="K329">
            <v>250</v>
          </cell>
          <cell r="L329">
            <v>100</v>
          </cell>
          <cell r="M329">
            <v>25000</v>
          </cell>
          <cell r="N329">
            <v>132099</v>
          </cell>
          <cell r="O329">
            <v>45889</v>
          </cell>
          <cell r="P329">
            <v>45880</v>
          </cell>
        </row>
        <row r="330">
          <cell r="D330" t="str">
            <v>E04-2506120019</v>
          </cell>
          <cell r="E330" t="str">
            <v>125929T</v>
          </cell>
          <cell r="F330">
            <v>25</v>
          </cell>
          <cell r="G330">
            <v>24</v>
          </cell>
          <cell r="H330">
            <v>24</v>
          </cell>
          <cell r="I330">
            <v>1</v>
          </cell>
          <cell r="J330">
            <v>9000860565</v>
          </cell>
          <cell r="K330">
            <v>321</v>
          </cell>
          <cell r="L330">
            <v>750</v>
          </cell>
          <cell r="M330">
            <v>240750</v>
          </cell>
          <cell r="N330">
            <v>132100</v>
          </cell>
          <cell r="O330">
            <v>45889</v>
          </cell>
          <cell r="P330">
            <v>45880</v>
          </cell>
        </row>
        <row r="331">
          <cell r="D331" t="str">
            <v>E04-2506110016</v>
          </cell>
          <cell r="E331" t="str">
            <v>83462T</v>
          </cell>
          <cell r="F331">
            <v>35</v>
          </cell>
          <cell r="G331">
            <v>27</v>
          </cell>
          <cell r="H331">
            <v>27</v>
          </cell>
          <cell r="I331">
            <v>1</v>
          </cell>
          <cell r="J331">
            <v>9000860565</v>
          </cell>
          <cell r="K331">
            <v>128</v>
          </cell>
          <cell r="L331">
            <v>200</v>
          </cell>
          <cell r="M331">
            <v>25600</v>
          </cell>
          <cell r="N331">
            <v>131881</v>
          </cell>
          <cell r="O331">
            <v>45889</v>
          </cell>
          <cell r="P331">
            <v>45880</v>
          </cell>
        </row>
        <row r="332">
          <cell r="D332" t="str">
            <v>E04-2506120023</v>
          </cell>
          <cell r="E332" t="str">
            <v>GEM4172T-EU</v>
          </cell>
          <cell r="F332">
            <v>71</v>
          </cell>
          <cell r="G332">
            <v>54</v>
          </cell>
          <cell r="H332">
            <v>72</v>
          </cell>
          <cell r="I332" t="str">
            <v>T</v>
          </cell>
          <cell r="J332" t="str">
            <v>ENW05195EF</v>
          </cell>
          <cell r="K332">
            <v>140</v>
          </cell>
          <cell r="L332">
            <v>30</v>
          </cell>
          <cell r="M332">
            <v>4200</v>
          </cell>
          <cell r="N332">
            <v>132104</v>
          </cell>
          <cell r="O332">
            <v>45891</v>
          </cell>
          <cell r="P332">
            <v>45880</v>
          </cell>
        </row>
        <row r="333">
          <cell r="D333" t="str">
            <v>E04-2506120024</v>
          </cell>
          <cell r="E333" t="str">
            <v>GEM4154-EU</v>
          </cell>
          <cell r="F333">
            <v>71</v>
          </cell>
          <cell r="G333">
            <v>54</v>
          </cell>
          <cell r="H333">
            <v>54</v>
          </cell>
          <cell r="I333">
            <v>1</v>
          </cell>
          <cell r="J333" t="str">
            <v>ENW05195EF</v>
          </cell>
          <cell r="K333">
            <v>100</v>
          </cell>
          <cell r="L333">
            <v>50</v>
          </cell>
          <cell r="M333">
            <v>5000</v>
          </cell>
          <cell r="N333">
            <v>132105</v>
          </cell>
          <cell r="O333">
            <v>45891</v>
          </cell>
          <cell r="P333">
            <v>45880</v>
          </cell>
        </row>
        <row r="334">
          <cell r="D334" t="str">
            <v>E04-2506120025</v>
          </cell>
          <cell r="E334" t="str">
            <v>GEM3136T-EU</v>
          </cell>
          <cell r="F334">
            <v>61</v>
          </cell>
          <cell r="G334">
            <v>36</v>
          </cell>
          <cell r="H334">
            <v>36</v>
          </cell>
          <cell r="I334" t="str">
            <v>T</v>
          </cell>
          <cell r="J334" t="str">
            <v>ENW05195EF</v>
          </cell>
          <cell r="K334">
            <v>60</v>
          </cell>
          <cell r="L334">
            <v>75</v>
          </cell>
          <cell r="M334">
            <v>4500</v>
          </cell>
          <cell r="N334">
            <v>132106</v>
          </cell>
          <cell r="O334">
            <v>45891</v>
          </cell>
          <cell r="P334">
            <v>45880</v>
          </cell>
        </row>
        <row r="335">
          <cell r="D335" t="str">
            <v>E04-2506120026</v>
          </cell>
          <cell r="E335" t="str">
            <v>GEM3140T-EU</v>
          </cell>
          <cell r="F335">
            <v>61</v>
          </cell>
          <cell r="G335">
            <v>40</v>
          </cell>
          <cell r="H335">
            <v>40</v>
          </cell>
          <cell r="I335" t="str">
            <v>T</v>
          </cell>
          <cell r="J335" t="str">
            <v>ENW05195EF</v>
          </cell>
          <cell r="K335">
            <v>170</v>
          </cell>
          <cell r="L335">
            <v>75</v>
          </cell>
          <cell r="M335">
            <v>12750</v>
          </cell>
          <cell r="N335">
            <v>132107</v>
          </cell>
          <cell r="O335">
            <v>45891</v>
          </cell>
          <cell r="P335">
            <v>45880</v>
          </cell>
        </row>
        <row r="336">
          <cell r="D336" t="str">
            <v>E04-2506120027</v>
          </cell>
          <cell r="E336" t="str">
            <v>GEM2140T-EU</v>
          </cell>
          <cell r="F336">
            <v>54</v>
          </cell>
          <cell r="G336">
            <v>40</v>
          </cell>
          <cell r="H336">
            <v>40</v>
          </cell>
          <cell r="I336" t="str">
            <v>T</v>
          </cell>
          <cell r="J336" t="str">
            <v>ENW05195EF</v>
          </cell>
          <cell r="K336">
            <v>64</v>
          </cell>
          <cell r="L336">
            <v>100</v>
          </cell>
          <cell r="M336">
            <v>6400</v>
          </cell>
          <cell r="N336">
            <v>132108</v>
          </cell>
          <cell r="O336">
            <v>45891</v>
          </cell>
          <cell r="P336">
            <v>45880</v>
          </cell>
        </row>
        <row r="337">
          <cell r="D337" t="str">
            <v>E04-2506120028</v>
          </cell>
          <cell r="E337" t="str">
            <v>GEM4140T-EU</v>
          </cell>
          <cell r="F337">
            <v>71</v>
          </cell>
          <cell r="G337">
            <v>40</v>
          </cell>
          <cell r="H337">
            <v>40</v>
          </cell>
          <cell r="I337" t="str">
            <v>T</v>
          </cell>
          <cell r="J337" t="str">
            <v>ENW05195EF</v>
          </cell>
          <cell r="K337">
            <v>64</v>
          </cell>
          <cell r="L337">
            <v>75</v>
          </cell>
          <cell r="M337">
            <v>4800</v>
          </cell>
          <cell r="N337">
            <v>132109</v>
          </cell>
          <cell r="O337">
            <v>45891</v>
          </cell>
          <cell r="P337">
            <v>45880</v>
          </cell>
        </row>
        <row r="338">
          <cell r="D338" t="str">
            <v>E04-2506120029</v>
          </cell>
          <cell r="E338" t="str">
            <v>GEM2136T-EU</v>
          </cell>
          <cell r="F338">
            <v>54</v>
          </cell>
          <cell r="G338">
            <v>36</v>
          </cell>
          <cell r="H338">
            <v>36</v>
          </cell>
          <cell r="I338" t="str">
            <v>T</v>
          </cell>
          <cell r="J338" t="str">
            <v>ENW05195EF</v>
          </cell>
          <cell r="K338">
            <v>50</v>
          </cell>
          <cell r="L338">
            <v>150</v>
          </cell>
          <cell r="M338">
            <v>7500</v>
          </cell>
          <cell r="N338">
            <v>132110</v>
          </cell>
          <cell r="O338">
            <v>45891</v>
          </cell>
          <cell r="P338">
            <v>45880</v>
          </cell>
        </row>
        <row r="339">
          <cell r="D339" t="str">
            <v>E04-2506120030</v>
          </cell>
          <cell r="E339" t="str">
            <v>GEM4154INT-EU</v>
          </cell>
          <cell r="F339">
            <v>71</v>
          </cell>
          <cell r="G339">
            <v>54</v>
          </cell>
          <cell r="H339">
            <v>54</v>
          </cell>
          <cell r="I339">
            <v>1</v>
          </cell>
          <cell r="J339" t="str">
            <v>ENW05195EF</v>
          </cell>
          <cell r="K339">
            <v>283</v>
          </cell>
          <cell r="L339">
            <v>50</v>
          </cell>
          <cell r="M339">
            <v>14150</v>
          </cell>
          <cell r="N339">
            <v>132111</v>
          </cell>
          <cell r="O339">
            <v>45891</v>
          </cell>
          <cell r="P339">
            <v>45880</v>
          </cell>
        </row>
        <row r="340">
          <cell r="D340" t="str">
            <v>E04-2506120031</v>
          </cell>
          <cell r="E340" t="str">
            <v>GEM0148-EU</v>
          </cell>
          <cell r="F340">
            <v>40</v>
          </cell>
          <cell r="G340">
            <v>48</v>
          </cell>
          <cell r="H340">
            <v>48</v>
          </cell>
          <cell r="I340">
            <v>1</v>
          </cell>
          <cell r="J340" t="str">
            <v>ENW05195EA</v>
          </cell>
          <cell r="K340">
            <v>60</v>
          </cell>
          <cell r="L340">
            <v>250</v>
          </cell>
          <cell r="M340">
            <v>15000</v>
          </cell>
          <cell r="N340">
            <v>132112</v>
          </cell>
          <cell r="O340">
            <v>45891</v>
          </cell>
          <cell r="P340">
            <v>45880</v>
          </cell>
        </row>
        <row r="341">
          <cell r="D341" t="str">
            <v>E04-2506120032</v>
          </cell>
          <cell r="E341" t="str">
            <v>GEM0154-EU</v>
          </cell>
          <cell r="F341">
            <v>40</v>
          </cell>
          <cell r="G341">
            <v>54</v>
          </cell>
          <cell r="H341">
            <v>54</v>
          </cell>
          <cell r="I341">
            <v>1</v>
          </cell>
          <cell r="J341" t="str">
            <v>ENW05195EA</v>
          </cell>
          <cell r="K341">
            <v>54</v>
          </cell>
          <cell r="L341">
            <v>100</v>
          </cell>
          <cell r="M341">
            <v>5400</v>
          </cell>
          <cell r="N341">
            <v>132113</v>
          </cell>
          <cell r="O341">
            <v>45891</v>
          </cell>
          <cell r="P341">
            <v>45880</v>
          </cell>
        </row>
        <row r="342">
          <cell r="D342" t="str">
            <v>E04-2506120033</v>
          </cell>
          <cell r="E342" t="str">
            <v>GEM1124T-EU</v>
          </cell>
          <cell r="F342">
            <v>47</v>
          </cell>
          <cell r="G342">
            <v>24</v>
          </cell>
          <cell r="H342">
            <v>24</v>
          </cell>
          <cell r="I342" t="str">
            <v>T</v>
          </cell>
          <cell r="J342" t="str">
            <v>ENW05195EA</v>
          </cell>
          <cell r="K342">
            <v>100</v>
          </cell>
          <cell r="L342">
            <v>250</v>
          </cell>
          <cell r="M342">
            <v>25000</v>
          </cell>
          <cell r="N342">
            <v>132114</v>
          </cell>
          <cell r="O342">
            <v>45891</v>
          </cell>
          <cell r="P342">
            <v>45880</v>
          </cell>
        </row>
        <row r="343">
          <cell r="D343" t="str">
            <v>E04-2506120034</v>
          </cell>
          <cell r="E343" t="str">
            <v>GEM1130T-EU</v>
          </cell>
          <cell r="F343">
            <v>47</v>
          </cell>
          <cell r="G343">
            <v>30</v>
          </cell>
          <cell r="H343">
            <v>30</v>
          </cell>
          <cell r="I343" t="str">
            <v>T</v>
          </cell>
          <cell r="J343" t="str">
            <v>ENW05195EA</v>
          </cell>
          <cell r="K343">
            <v>50</v>
          </cell>
          <cell r="L343">
            <v>150</v>
          </cell>
          <cell r="M343">
            <v>7500</v>
          </cell>
          <cell r="N343">
            <v>132115</v>
          </cell>
          <cell r="O343">
            <v>45891</v>
          </cell>
          <cell r="P343">
            <v>45880</v>
          </cell>
        </row>
        <row r="344">
          <cell r="D344" t="str">
            <v>E04-2506120035</v>
          </cell>
          <cell r="E344" t="str">
            <v>GEM1140-EU</v>
          </cell>
          <cell r="F344">
            <v>47</v>
          </cell>
          <cell r="G344">
            <v>40</v>
          </cell>
          <cell r="H344">
            <v>40</v>
          </cell>
          <cell r="I344" t="str">
            <v>2-2</v>
          </cell>
          <cell r="J344" t="str">
            <v>ENW05195EA</v>
          </cell>
          <cell r="K344">
            <v>50</v>
          </cell>
          <cell r="L344">
            <v>250</v>
          </cell>
          <cell r="M344">
            <v>12500</v>
          </cell>
          <cell r="N344">
            <v>132116</v>
          </cell>
          <cell r="O344">
            <v>45891</v>
          </cell>
          <cell r="P344">
            <v>45880</v>
          </cell>
        </row>
        <row r="345">
          <cell r="D345" t="str">
            <v>E04-2506120036</v>
          </cell>
          <cell r="E345" t="str">
            <v>GEM1140T-EU</v>
          </cell>
          <cell r="F345">
            <v>47</v>
          </cell>
          <cell r="G345">
            <v>40</v>
          </cell>
          <cell r="H345">
            <v>40</v>
          </cell>
          <cell r="I345" t="str">
            <v>T</v>
          </cell>
          <cell r="J345" t="str">
            <v>ENW05195EA</v>
          </cell>
          <cell r="K345">
            <v>95</v>
          </cell>
          <cell r="L345">
            <v>100</v>
          </cell>
          <cell r="M345">
            <v>9500</v>
          </cell>
          <cell r="N345">
            <v>132117</v>
          </cell>
          <cell r="O345">
            <v>45891</v>
          </cell>
          <cell r="P345">
            <v>45880</v>
          </cell>
        </row>
        <row r="346">
          <cell r="D346" t="str">
            <v>E04-2506120037</v>
          </cell>
          <cell r="E346" t="str">
            <v>GEM1148-EU</v>
          </cell>
          <cell r="F346">
            <v>47</v>
          </cell>
          <cell r="G346">
            <v>48</v>
          </cell>
          <cell r="H346">
            <v>48</v>
          </cell>
          <cell r="I346">
            <v>1</v>
          </cell>
          <cell r="J346" t="str">
            <v>ENW05195EA</v>
          </cell>
          <cell r="K346">
            <v>50</v>
          </cell>
          <cell r="L346">
            <v>250</v>
          </cell>
          <cell r="M346">
            <v>12500</v>
          </cell>
          <cell r="N346">
            <v>132118</v>
          </cell>
          <cell r="O346">
            <v>45891</v>
          </cell>
          <cell r="P346">
            <v>45880</v>
          </cell>
        </row>
        <row r="347">
          <cell r="D347" t="str">
            <v>E04-2506120038</v>
          </cell>
          <cell r="E347" t="str">
            <v>GEM1154T-EU</v>
          </cell>
          <cell r="F347">
            <v>47</v>
          </cell>
          <cell r="G347">
            <v>54</v>
          </cell>
          <cell r="H347">
            <v>54</v>
          </cell>
          <cell r="I347" t="str">
            <v>T</v>
          </cell>
          <cell r="J347" t="str">
            <v>ENW05195EA</v>
          </cell>
          <cell r="K347">
            <v>60</v>
          </cell>
          <cell r="L347">
            <v>50</v>
          </cell>
          <cell r="M347">
            <v>3000</v>
          </cell>
          <cell r="N347">
            <v>132119</v>
          </cell>
          <cell r="O347">
            <v>45891</v>
          </cell>
          <cell r="P347">
            <v>45880</v>
          </cell>
        </row>
        <row r="348">
          <cell r="D348" t="str">
            <v>E04-2506120039</v>
          </cell>
          <cell r="E348" t="str">
            <v>GEM0172-EU</v>
          </cell>
          <cell r="F348">
            <v>40</v>
          </cell>
          <cell r="G348">
            <v>54</v>
          </cell>
          <cell r="H348">
            <v>72</v>
          </cell>
          <cell r="I348">
            <v>1</v>
          </cell>
          <cell r="J348" t="str">
            <v>ENW05195EA</v>
          </cell>
          <cell r="K348">
            <v>50</v>
          </cell>
          <cell r="L348">
            <v>100</v>
          </cell>
          <cell r="M348">
            <v>5000</v>
          </cell>
          <cell r="N348">
            <v>132120</v>
          </cell>
          <cell r="O348">
            <v>45891</v>
          </cell>
          <cell r="P348">
            <v>45880</v>
          </cell>
        </row>
        <row r="349">
          <cell r="D349" t="str">
            <v>E04-2506120040</v>
          </cell>
          <cell r="E349" t="str">
            <v>GEM3148T-EU</v>
          </cell>
          <cell r="F349">
            <v>61</v>
          </cell>
          <cell r="G349">
            <v>48</v>
          </cell>
          <cell r="H349">
            <v>48</v>
          </cell>
          <cell r="I349" t="str">
            <v>T</v>
          </cell>
          <cell r="J349" t="str">
            <v>ENW05195EA</v>
          </cell>
          <cell r="K349">
            <v>220</v>
          </cell>
          <cell r="L349">
            <v>30</v>
          </cell>
          <cell r="M349">
            <v>6600</v>
          </cell>
          <cell r="N349">
            <v>132121</v>
          </cell>
          <cell r="O349">
            <v>45891</v>
          </cell>
          <cell r="P349">
            <v>45880</v>
          </cell>
        </row>
        <row r="350">
          <cell r="D350" t="str">
            <v>E04-2506120041</v>
          </cell>
          <cell r="E350" t="str">
            <v>GEM3148T-EU</v>
          </cell>
          <cell r="F350">
            <v>61</v>
          </cell>
          <cell r="G350">
            <v>48</v>
          </cell>
          <cell r="H350">
            <v>48</v>
          </cell>
          <cell r="I350" t="str">
            <v>T</v>
          </cell>
          <cell r="J350" t="str">
            <v>ENW05195EA</v>
          </cell>
          <cell r="K350">
            <v>250</v>
          </cell>
          <cell r="L350">
            <v>30</v>
          </cell>
          <cell r="M350">
            <v>7500</v>
          </cell>
          <cell r="N350">
            <v>132122</v>
          </cell>
          <cell r="O350">
            <v>45891</v>
          </cell>
          <cell r="P350">
            <v>45880</v>
          </cell>
        </row>
        <row r="351">
          <cell r="D351" t="str">
            <v>E04-2506120042</v>
          </cell>
          <cell r="E351" t="str">
            <v>GEM1140INT-EU</v>
          </cell>
          <cell r="F351">
            <v>47</v>
          </cell>
          <cell r="G351">
            <v>40</v>
          </cell>
          <cell r="H351">
            <v>40</v>
          </cell>
          <cell r="I351">
            <v>1</v>
          </cell>
          <cell r="J351" t="str">
            <v>ENW05195EA</v>
          </cell>
          <cell r="K351">
            <v>50</v>
          </cell>
          <cell r="L351">
            <v>250</v>
          </cell>
          <cell r="M351">
            <v>12500</v>
          </cell>
          <cell r="N351">
            <v>132123</v>
          </cell>
          <cell r="O351">
            <v>45891</v>
          </cell>
          <cell r="P351">
            <v>45880</v>
          </cell>
        </row>
        <row r="352">
          <cell r="D352" t="str">
            <v>E04-2506120043</v>
          </cell>
          <cell r="E352" t="str">
            <v>GEM1140T-EU</v>
          </cell>
          <cell r="F352">
            <v>47</v>
          </cell>
          <cell r="G352">
            <v>40</v>
          </cell>
          <cell r="H352">
            <v>40</v>
          </cell>
          <cell r="I352" t="str">
            <v>T</v>
          </cell>
          <cell r="J352" t="str">
            <v>ENW05195EA</v>
          </cell>
          <cell r="K352">
            <v>25</v>
          </cell>
          <cell r="L352">
            <v>100</v>
          </cell>
          <cell r="M352">
            <v>2500</v>
          </cell>
          <cell r="N352">
            <v>132124</v>
          </cell>
          <cell r="O352">
            <v>45891</v>
          </cell>
          <cell r="P352">
            <v>45880</v>
          </cell>
        </row>
        <row r="353">
          <cell r="D353" t="str">
            <v>E04-2506120053</v>
          </cell>
          <cell r="E353" t="str">
            <v>GEM3140T-EU</v>
          </cell>
          <cell r="F353">
            <v>61</v>
          </cell>
          <cell r="G353">
            <v>40</v>
          </cell>
          <cell r="H353">
            <v>40</v>
          </cell>
          <cell r="I353" t="str">
            <v>T</v>
          </cell>
          <cell r="J353" t="str">
            <v>ENW05195EJ</v>
          </cell>
          <cell r="K353">
            <v>134</v>
          </cell>
          <cell r="L353">
            <v>75</v>
          </cell>
          <cell r="M353">
            <v>10050</v>
          </cell>
          <cell r="N353">
            <v>132134</v>
          </cell>
          <cell r="O353">
            <v>45891</v>
          </cell>
          <cell r="P353">
            <v>45880</v>
          </cell>
        </row>
        <row r="354">
          <cell r="D354" t="str">
            <v>E04-2506120054</v>
          </cell>
          <cell r="E354" t="str">
            <v>GEM3145T-EU</v>
          </cell>
          <cell r="F354">
            <v>61</v>
          </cell>
          <cell r="G354">
            <v>45</v>
          </cell>
          <cell r="H354">
            <v>45</v>
          </cell>
          <cell r="I354" t="str">
            <v>T</v>
          </cell>
          <cell r="J354" t="str">
            <v>ENW05195EJ</v>
          </cell>
          <cell r="K354">
            <v>116</v>
          </cell>
          <cell r="L354">
            <v>50</v>
          </cell>
          <cell r="M354">
            <v>5800</v>
          </cell>
          <cell r="N354">
            <v>132135</v>
          </cell>
          <cell r="O354">
            <v>45891</v>
          </cell>
          <cell r="P354">
            <v>45880</v>
          </cell>
        </row>
        <row r="355">
          <cell r="D355" t="str">
            <v>E04-2506120055</v>
          </cell>
          <cell r="E355" t="str">
            <v>GEM4140T-EU</v>
          </cell>
          <cell r="F355">
            <v>71</v>
          </cell>
          <cell r="G355">
            <v>40</v>
          </cell>
          <cell r="H355">
            <v>40</v>
          </cell>
          <cell r="I355" t="str">
            <v>T</v>
          </cell>
          <cell r="J355" t="str">
            <v>ENW05195EJ</v>
          </cell>
          <cell r="K355">
            <v>64</v>
          </cell>
          <cell r="L355">
            <v>75</v>
          </cell>
          <cell r="M355">
            <v>4800</v>
          </cell>
          <cell r="N355">
            <v>132136</v>
          </cell>
          <cell r="O355">
            <v>45891</v>
          </cell>
          <cell r="P355">
            <v>45880</v>
          </cell>
        </row>
        <row r="356">
          <cell r="D356" t="str">
            <v>E04-2506120057</v>
          </cell>
          <cell r="E356" t="str">
            <v>GEM3124T-EU</v>
          </cell>
          <cell r="F356">
            <v>61</v>
          </cell>
          <cell r="G356">
            <v>24</v>
          </cell>
          <cell r="H356">
            <v>24</v>
          </cell>
          <cell r="I356" t="str">
            <v>T</v>
          </cell>
          <cell r="J356" t="str">
            <v>ENW05195EJ</v>
          </cell>
          <cell r="K356">
            <v>38</v>
          </cell>
          <cell r="L356">
            <v>100</v>
          </cell>
          <cell r="M356">
            <v>3800</v>
          </cell>
          <cell r="N356">
            <v>132138</v>
          </cell>
          <cell r="O356">
            <v>45891</v>
          </cell>
          <cell r="P356">
            <v>45880</v>
          </cell>
        </row>
        <row r="357">
          <cell r="D357" t="str">
            <v>E04-2506120058</v>
          </cell>
          <cell r="E357" t="str">
            <v>GEM3130T-EU</v>
          </cell>
          <cell r="F357">
            <v>61</v>
          </cell>
          <cell r="G357">
            <v>30</v>
          </cell>
          <cell r="H357">
            <v>30</v>
          </cell>
          <cell r="I357" t="str">
            <v>T</v>
          </cell>
          <cell r="J357" t="str">
            <v>ENW05195EJ</v>
          </cell>
          <cell r="K357">
            <v>250</v>
          </cell>
          <cell r="L357">
            <v>75</v>
          </cell>
          <cell r="M357">
            <v>18750</v>
          </cell>
          <cell r="N357">
            <v>132139</v>
          </cell>
          <cell r="O357">
            <v>45891</v>
          </cell>
          <cell r="P357">
            <v>45880</v>
          </cell>
        </row>
        <row r="358">
          <cell r="D358" t="str">
            <v>E04-2506120059</v>
          </cell>
          <cell r="E358" t="str">
            <v>GEM4140INT-EU</v>
          </cell>
          <cell r="F358">
            <v>71</v>
          </cell>
          <cell r="G358">
            <v>40</v>
          </cell>
          <cell r="H358">
            <v>40</v>
          </cell>
          <cell r="I358">
            <v>1</v>
          </cell>
          <cell r="J358" t="str">
            <v>ENW05195EJ</v>
          </cell>
          <cell r="K358">
            <v>64</v>
          </cell>
          <cell r="L358">
            <v>150</v>
          </cell>
          <cell r="M358">
            <v>9600</v>
          </cell>
          <cell r="N358">
            <v>132140</v>
          </cell>
          <cell r="O358">
            <v>45891</v>
          </cell>
          <cell r="P358">
            <v>45880</v>
          </cell>
        </row>
        <row r="359">
          <cell r="D359" t="str">
            <v>E04-2506270005</v>
          </cell>
          <cell r="E359" t="str">
            <v>GEM1112</v>
          </cell>
          <cell r="F359">
            <v>47</v>
          </cell>
          <cell r="G359">
            <v>12</v>
          </cell>
          <cell r="H359">
            <v>12</v>
          </cell>
          <cell r="I359" t="str">
            <v>2-1</v>
          </cell>
          <cell r="J359">
            <v>4600131504</v>
          </cell>
          <cell r="K359">
            <v>50</v>
          </cell>
          <cell r="L359">
            <v>1000</v>
          </cell>
          <cell r="M359">
            <v>50000</v>
          </cell>
          <cell r="N359">
            <v>132732</v>
          </cell>
          <cell r="O359">
            <v>45898</v>
          </cell>
          <cell r="P359">
            <v>45880</v>
          </cell>
        </row>
        <row r="360">
          <cell r="D360" t="str">
            <v>E04-2506270006</v>
          </cell>
          <cell r="E360" t="str">
            <v>GEM1120T</v>
          </cell>
          <cell r="F360">
            <v>47</v>
          </cell>
          <cell r="G360">
            <v>20</v>
          </cell>
          <cell r="H360">
            <v>20</v>
          </cell>
          <cell r="I360" t="str">
            <v>T</v>
          </cell>
          <cell r="J360">
            <v>4600131504</v>
          </cell>
          <cell r="K360">
            <v>50</v>
          </cell>
          <cell r="L360">
            <v>500</v>
          </cell>
          <cell r="M360">
            <v>25000</v>
          </cell>
          <cell r="N360">
            <v>132733</v>
          </cell>
          <cell r="O360">
            <v>45898</v>
          </cell>
          <cell r="P360">
            <v>45880</v>
          </cell>
        </row>
        <row r="361">
          <cell r="D361" t="str">
            <v>E04-2506270008</v>
          </cell>
          <cell r="E361" t="str">
            <v>GEM5140T-EU</v>
          </cell>
          <cell r="F361">
            <v>75</v>
          </cell>
          <cell r="G361">
            <v>40</v>
          </cell>
          <cell r="H361">
            <v>40</v>
          </cell>
          <cell r="I361" t="str">
            <v>T</v>
          </cell>
          <cell r="J361" t="str">
            <v>ENW05195AG</v>
          </cell>
          <cell r="K361">
            <v>88</v>
          </cell>
          <cell r="L361">
            <v>48</v>
          </cell>
          <cell r="M361">
            <v>4224</v>
          </cell>
          <cell r="N361">
            <v>132735</v>
          </cell>
          <cell r="O361">
            <v>45898</v>
          </cell>
          <cell r="P361">
            <v>45880</v>
          </cell>
        </row>
        <row r="362">
          <cell r="D362" t="str">
            <v>E04-2506270009</v>
          </cell>
          <cell r="E362" t="str">
            <v>GEM1136T-EU</v>
          </cell>
          <cell r="F362">
            <v>47</v>
          </cell>
          <cell r="G362">
            <v>36</v>
          </cell>
          <cell r="H362">
            <v>36</v>
          </cell>
          <cell r="I362" t="str">
            <v>T</v>
          </cell>
          <cell r="J362" t="str">
            <v>ENW05195AG</v>
          </cell>
          <cell r="K362">
            <v>53</v>
          </cell>
          <cell r="L362">
            <v>150</v>
          </cell>
          <cell r="M362">
            <v>7950</v>
          </cell>
          <cell r="N362">
            <v>132736</v>
          </cell>
          <cell r="O362">
            <v>45898</v>
          </cell>
          <cell r="P362">
            <v>45880</v>
          </cell>
        </row>
        <row r="363">
          <cell r="D363" t="str">
            <v>E04-2506270010</v>
          </cell>
          <cell r="E363" t="str">
            <v>GEM5148T-EU</v>
          </cell>
          <cell r="F363">
            <v>75</v>
          </cell>
          <cell r="G363">
            <v>48</v>
          </cell>
          <cell r="H363">
            <v>48</v>
          </cell>
          <cell r="I363" t="str">
            <v>T</v>
          </cell>
          <cell r="J363" t="str">
            <v>ENW05195AG</v>
          </cell>
          <cell r="K363">
            <v>259</v>
          </cell>
          <cell r="L363">
            <v>24</v>
          </cell>
          <cell r="M363">
            <v>6216</v>
          </cell>
          <cell r="N363">
            <v>132737</v>
          </cell>
          <cell r="O363">
            <v>45898</v>
          </cell>
          <cell r="P363">
            <v>45880</v>
          </cell>
        </row>
        <row r="364">
          <cell r="D364" t="str">
            <v>E04-2506270011</v>
          </cell>
          <cell r="E364" t="str">
            <v>GEM3148T-EU</v>
          </cell>
          <cell r="F364">
            <v>61</v>
          </cell>
          <cell r="G364">
            <v>48</v>
          </cell>
          <cell r="H364">
            <v>48</v>
          </cell>
          <cell r="I364" t="str">
            <v>T</v>
          </cell>
          <cell r="J364" t="str">
            <v>ENW05195AG</v>
          </cell>
          <cell r="K364">
            <v>294</v>
          </cell>
          <cell r="L364">
            <v>30</v>
          </cell>
          <cell r="M364">
            <v>8820</v>
          </cell>
          <cell r="N364">
            <v>132738</v>
          </cell>
          <cell r="O364">
            <v>45898</v>
          </cell>
          <cell r="P364">
            <v>45880</v>
          </cell>
        </row>
        <row r="365">
          <cell r="D365" t="str">
            <v>E04-2506270012</v>
          </cell>
          <cell r="E365" t="str">
            <v>GEM1140T-EU</v>
          </cell>
          <cell r="F365">
            <v>47</v>
          </cell>
          <cell r="G365">
            <v>40</v>
          </cell>
          <cell r="H365">
            <v>40</v>
          </cell>
          <cell r="I365" t="str">
            <v>T</v>
          </cell>
          <cell r="J365" t="str">
            <v>ENW05195AG</v>
          </cell>
          <cell r="K365">
            <v>93</v>
          </cell>
          <cell r="L365">
            <v>100</v>
          </cell>
          <cell r="M365">
            <v>9300</v>
          </cell>
          <cell r="N365">
            <v>132739</v>
          </cell>
          <cell r="O365">
            <v>45898</v>
          </cell>
          <cell r="P365">
            <v>45880</v>
          </cell>
        </row>
        <row r="366">
          <cell r="D366" t="str">
            <v>E04-2506270013</v>
          </cell>
          <cell r="E366" t="str">
            <v>GEM4154-EU</v>
          </cell>
          <cell r="F366">
            <v>71</v>
          </cell>
          <cell r="G366">
            <v>54</v>
          </cell>
          <cell r="H366">
            <v>54</v>
          </cell>
          <cell r="I366">
            <v>1</v>
          </cell>
          <cell r="J366" t="str">
            <v>ENW05195EH</v>
          </cell>
          <cell r="K366">
            <v>50</v>
          </cell>
          <cell r="L366">
            <v>50</v>
          </cell>
          <cell r="M366">
            <v>2500</v>
          </cell>
          <cell r="N366">
            <v>132740</v>
          </cell>
          <cell r="O366">
            <v>45905</v>
          </cell>
          <cell r="P366">
            <v>45880</v>
          </cell>
        </row>
        <row r="367">
          <cell r="D367" t="str">
            <v>E04-2507070002</v>
          </cell>
          <cell r="E367" t="str">
            <v>GEM4130T-EU</v>
          </cell>
          <cell r="F367">
            <v>71</v>
          </cell>
          <cell r="G367">
            <v>30</v>
          </cell>
          <cell r="H367">
            <v>30</v>
          </cell>
          <cell r="I367" t="str">
            <v>T</v>
          </cell>
          <cell r="J367" t="str">
            <v>ENW06165E1</v>
          </cell>
          <cell r="K367">
            <v>200</v>
          </cell>
          <cell r="L367">
            <v>100</v>
          </cell>
          <cell r="M367">
            <v>20000</v>
          </cell>
          <cell r="N367">
            <v>132997</v>
          </cell>
          <cell r="O367">
            <v>45884</v>
          </cell>
          <cell r="P367">
            <v>45880</v>
          </cell>
        </row>
        <row r="368">
          <cell r="D368" t="str">
            <v>E04-2507140136</v>
          </cell>
          <cell r="E368" t="str">
            <v>GEM3124T-EU</v>
          </cell>
          <cell r="F368">
            <v>61</v>
          </cell>
          <cell r="G368">
            <v>24</v>
          </cell>
          <cell r="H368">
            <v>24</v>
          </cell>
          <cell r="I368" t="str">
            <v>T</v>
          </cell>
          <cell r="J368" t="str">
            <v>ENW05195EJ</v>
          </cell>
          <cell r="K368">
            <v>16</v>
          </cell>
          <cell r="L368">
            <v>100</v>
          </cell>
          <cell r="M368">
            <v>1600</v>
          </cell>
          <cell r="N368">
            <v>133767</v>
          </cell>
          <cell r="O368">
            <v>45891</v>
          </cell>
          <cell r="P368">
            <v>45880</v>
          </cell>
        </row>
        <row r="369">
          <cell r="D369" t="str">
            <v>E04-2507070040</v>
          </cell>
          <cell r="E369" t="str">
            <v>GEM2140-EU</v>
          </cell>
          <cell r="F369">
            <v>54</v>
          </cell>
          <cell r="G369">
            <v>40</v>
          </cell>
          <cell r="H369">
            <v>40</v>
          </cell>
          <cell r="I369">
            <v>1</v>
          </cell>
          <cell r="J369" t="str">
            <v>ENW06165EA</v>
          </cell>
          <cell r="K369">
            <v>50</v>
          </cell>
          <cell r="L369">
            <v>250</v>
          </cell>
          <cell r="M369">
            <v>12500</v>
          </cell>
          <cell r="N369">
            <v>133035</v>
          </cell>
          <cell r="O369">
            <v>45908</v>
          </cell>
          <cell r="P369">
            <v>45880</v>
          </cell>
        </row>
        <row r="370">
          <cell r="D370" t="str">
            <v>E04-2507070059</v>
          </cell>
          <cell r="E370" t="str">
            <v>GEM2140-EU</v>
          </cell>
          <cell r="F370">
            <v>54</v>
          </cell>
          <cell r="G370">
            <v>40</v>
          </cell>
          <cell r="H370">
            <v>40</v>
          </cell>
          <cell r="I370">
            <v>1</v>
          </cell>
          <cell r="J370" t="str">
            <v>ENW05195ED</v>
          </cell>
          <cell r="K370">
            <v>50</v>
          </cell>
          <cell r="L370">
            <v>250</v>
          </cell>
          <cell r="M370">
            <v>12500</v>
          </cell>
          <cell r="N370">
            <v>133054</v>
          </cell>
          <cell r="O370">
            <v>45905</v>
          </cell>
          <cell r="P370">
            <v>45880</v>
          </cell>
        </row>
        <row r="371">
          <cell r="D371" t="str">
            <v>E04-2507220002</v>
          </cell>
          <cell r="E371" t="str">
            <v>HI-SW60-I24NSBG</v>
          </cell>
          <cell r="F371">
            <v>60</v>
          </cell>
          <cell r="G371">
            <v>150</v>
          </cell>
          <cell r="H371">
            <v>150</v>
          </cell>
          <cell r="I371">
            <v>0</v>
          </cell>
          <cell r="J371" t="str">
            <v>PO2025070004</v>
          </cell>
          <cell r="K371">
            <v>5</v>
          </cell>
          <cell r="L371">
            <v>150</v>
          </cell>
          <cell r="M371">
            <v>750</v>
          </cell>
          <cell r="N371">
            <v>134124</v>
          </cell>
          <cell r="O371">
            <v>45884</v>
          </cell>
          <cell r="P371">
            <v>45880</v>
          </cell>
        </row>
        <row r="372">
          <cell r="D372" t="str">
            <v>E04-2508010001</v>
          </cell>
          <cell r="E372" t="str">
            <v>30-460</v>
          </cell>
          <cell r="F372">
            <v>47</v>
          </cell>
          <cell r="G372">
            <v>24</v>
          </cell>
          <cell r="H372">
            <v>24</v>
          </cell>
          <cell r="I372" t="str">
            <v>AS</v>
          </cell>
          <cell r="J372" t="str">
            <v>2025/07010</v>
          </cell>
          <cell r="K372">
            <v>50</v>
          </cell>
          <cell r="L372">
            <v>500</v>
          </cell>
          <cell r="M372">
            <v>25000</v>
          </cell>
          <cell r="N372">
            <v>134304</v>
          </cell>
          <cell r="O372">
            <v>45873</v>
          </cell>
          <cell r="P372">
            <v>45880</v>
          </cell>
        </row>
        <row r="373">
          <cell r="D373" t="str">
            <v>E04-2508010002</v>
          </cell>
          <cell r="E373" t="str">
            <v>ENIWS230P</v>
          </cell>
          <cell r="F373">
            <v>54</v>
          </cell>
          <cell r="G373">
            <v>75</v>
          </cell>
          <cell r="H373">
            <v>75</v>
          </cell>
          <cell r="I373" t="str">
            <v>2-2</v>
          </cell>
          <cell r="J373" t="str">
            <v>PO2507240002</v>
          </cell>
          <cell r="K373">
            <v>10</v>
          </cell>
          <cell r="L373">
            <v>300</v>
          </cell>
          <cell r="M373">
            <v>3000</v>
          </cell>
          <cell r="N373">
            <v>134305</v>
          </cell>
          <cell r="O373">
            <v>45884</v>
          </cell>
          <cell r="P373">
            <v>45880</v>
          </cell>
        </row>
        <row r="374">
          <cell r="D374" t="str">
            <v>E04-2508010003</v>
          </cell>
          <cell r="E374" t="str">
            <v>ENIWS248P</v>
          </cell>
          <cell r="F374">
            <v>54</v>
          </cell>
          <cell r="G374">
            <v>120</v>
          </cell>
          <cell r="H374">
            <v>120</v>
          </cell>
          <cell r="I374">
            <v>1</v>
          </cell>
          <cell r="J374" t="str">
            <v>PO2507240002</v>
          </cell>
          <cell r="K374">
            <v>10</v>
          </cell>
          <cell r="L374">
            <v>100</v>
          </cell>
          <cell r="M374">
            <v>1000</v>
          </cell>
          <cell r="N374">
            <v>134306</v>
          </cell>
          <cell r="O374">
            <v>45884</v>
          </cell>
          <cell r="P374">
            <v>45880</v>
          </cell>
        </row>
        <row r="375">
          <cell r="D375" t="str">
            <v>E04-2508010007</v>
          </cell>
          <cell r="E375" t="str">
            <v>30-485</v>
          </cell>
          <cell r="F375">
            <v>75</v>
          </cell>
          <cell r="G375">
            <v>24</v>
          </cell>
          <cell r="H375">
            <v>24</v>
          </cell>
          <cell r="I375" t="str">
            <v>AS</v>
          </cell>
          <cell r="J375" t="str">
            <v>2025/07003</v>
          </cell>
          <cell r="K375">
            <v>8</v>
          </cell>
          <cell r="L375">
            <v>200</v>
          </cell>
          <cell r="M375">
            <v>1600</v>
          </cell>
          <cell r="N375">
            <v>134310</v>
          </cell>
          <cell r="O375">
            <v>45898</v>
          </cell>
          <cell r="P375">
            <v>45880</v>
          </cell>
        </row>
        <row r="376">
          <cell r="D376" t="str">
            <v>E04-2506110199</v>
          </cell>
          <cell r="E376" t="str">
            <v>GEM1145-EU</v>
          </cell>
          <cell r="F376">
            <v>47</v>
          </cell>
          <cell r="G376">
            <v>45</v>
          </cell>
          <cell r="H376">
            <v>45</v>
          </cell>
          <cell r="I376" t="str">
            <v>2-2</v>
          </cell>
          <cell r="J376" t="str">
            <v>ENW05195AC</v>
          </cell>
          <cell r="K376">
            <v>276</v>
          </cell>
          <cell r="L376">
            <v>250</v>
          </cell>
          <cell r="M376">
            <v>69000</v>
          </cell>
          <cell r="N376">
            <v>132065</v>
          </cell>
          <cell r="O376">
            <v>45884</v>
          </cell>
          <cell r="P376">
            <v>45887</v>
          </cell>
        </row>
        <row r="377">
          <cell r="D377" t="str">
            <v>E04-2506120044</v>
          </cell>
          <cell r="E377" t="str">
            <v>GEM4154T-EU</v>
          </cell>
          <cell r="F377">
            <v>71</v>
          </cell>
          <cell r="G377">
            <v>54</v>
          </cell>
          <cell r="H377">
            <v>54</v>
          </cell>
          <cell r="I377" t="str">
            <v>T</v>
          </cell>
          <cell r="J377" t="str">
            <v>ENW05195EG</v>
          </cell>
          <cell r="K377">
            <v>256</v>
          </cell>
          <cell r="L377">
            <v>30</v>
          </cell>
          <cell r="M377">
            <v>7680</v>
          </cell>
          <cell r="N377">
            <v>132125</v>
          </cell>
          <cell r="O377">
            <v>45891</v>
          </cell>
          <cell r="P377">
            <v>45887</v>
          </cell>
        </row>
        <row r="378">
          <cell r="D378" t="str">
            <v>E04-2506120045</v>
          </cell>
          <cell r="E378" t="str">
            <v>GEM4154T-EU</v>
          </cell>
          <cell r="F378">
            <v>71</v>
          </cell>
          <cell r="G378">
            <v>54</v>
          </cell>
          <cell r="H378">
            <v>54</v>
          </cell>
          <cell r="I378" t="str">
            <v>T</v>
          </cell>
          <cell r="J378" t="str">
            <v>ENW05195EG</v>
          </cell>
          <cell r="K378">
            <v>300</v>
          </cell>
          <cell r="L378">
            <v>30</v>
          </cell>
          <cell r="M378">
            <v>9000</v>
          </cell>
          <cell r="N378">
            <v>132126</v>
          </cell>
          <cell r="O378">
            <v>45891</v>
          </cell>
          <cell r="P378">
            <v>45887</v>
          </cell>
        </row>
        <row r="379">
          <cell r="D379" t="str">
            <v>E04-2506270014</v>
          </cell>
          <cell r="E379" t="str">
            <v>GEM2130</v>
          </cell>
          <cell r="F379">
            <v>54</v>
          </cell>
          <cell r="G379">
            <v>30</v>
          </cell>
          <cell r="H379">
            <v>30</v>
          </cell>
          <cell r="I379" t="str">
            <v>2-2</v>
          </cell>
          <cell r="J379">
            <v>4518660762</v>
          </cell>
          <cell r="K379">
            <v>40</v>
          </cell>
          <cell r="L379">
            <v>300</v>
          </cell>
          <cell r="M379">
            <v>12000</v>
          </cell>
          <cell r="N379">
            <v>132741</v>
          </cell>
          <cell r="O379">
            <v>45896</v>
          </cell>
          <cell r="P379">
            <v>45887</v>
          </cell>
        </row>
        <row r="380">
          <cell r="D380" t="str">
            <v>E04-2506270015</v>
          </cell>
          <cell r="E380" t="str">
            <v>GEM4124</v>
          </cell>
          <cell r="F380">
            <v>71</v>
          </cell>
          <cell r="G380">
            <v>24</v>
          </cell>
          <cell r="H380">
            <v>24</v>
          </cell>
          <cell r="I380" t="str">
            <v>2-1</v>
          </cell>
          <cell r="J380">
            <v>4518660762</v>
          </cell>
          <cell r="K380">
            <v>50</v>
          </cell>
          <cell r="L380">
            <v>250</v>
          </cell>
          <cell r="M380">
            <v>12500</v>
          </cell>
          <cell r="N380">
            <v>132742</v>
          </cell>
          <cell r="O380">
            <v>45896</v>
          </cell>
          <cell r="P380">
            <v>45887</v>
          </cell>
        </row>
        <row r="381">
          <cell r="D381" t="str">
            <v>E04-2506270016</v>
          </cell>
          <cell r="E381" t="str">
            <v>RM0720998</v>
          </cell>
          <cell r="F381">
            <v>47</v>
          </cell>
          <cell r="G381">
            <v>18</v>
          </cell>
          <cell r="H381">
            <v>18</v>
          </cell>
          <cell r="I381" t="str">
            <v>2-1</v>
          </cell>
          <cell r="J381">
            <v>4518660762</v>
          </cell>
          <cell r="K381">
            <v>84</v>
          </cell>
          <cell r="L381">
            <v>1000</v>
          </cell>
          <cell r="M381">
            <v>84000</v>
          </cell>
          <cell r="N381">
            <v>132743</v>
          </cell>
          <cell r="O381">
            <v>45896</v>
          </cell>
          <cell r="P381">
            <v>45887</v>
          </cell>
        </row>
        <row r="382">
          <cell r="D382" t="str">
            <v>E04-2506270017</v>
          </cell>
          <cell r="E382" t="str">
            <v>RM5000359</v>
          </cell>
          <cell r="F382">
            <v>47</v>
          </cell>
          <cell r="G382">
            <v>12</v>
          </cell>
          <cell r="H382">
            <v>12</v>
          </cell>
          <cell r="I382" t="str">
            <v>2-1</v>
          </cell>
          <cell r="J382">
            <v>4518660762</v>
          </cell>
          <cell r="K382">
            <v>180</v>
          </cell>
          <cell r="L382">
            <v>1000</v>
          </cell>
          <cell r="M382">
            <v>180000</v>
          </cell>
          <cell r="N382">
            <v>132744</v>
          </cell>
          <cell r="O382">
            <v>45896</v>
          </cell>
          <cell r="P382">
            <v>45887</v>
          </cell>
        </row>
        <row r="383">
          <cell r="D383" t="str">
            <v>E04-2506270018</v>
          </cell>
          <cell r="E383">
            <v>396758</v>
          </cell>
          <cell r="F383">
            <v>47</v>
          </cell>
          <cell r="G383">
            <v>40</v>
          </cell>
          <cell r="H383">
            <v>40</v>
          </cell>
          <cell r="I383">
            <v>1</v>
          </cell>
          <cell r="J383">
            <v>4518660762</v>
          </cell>
          <cell r="K383">
            <v>368</v>
          </cell>
          <cell r="L383">
            <v>250</v>
          </cell>
          <cell r="M383">
            <v>92000</v>
          </cell>
          <cell r="N383">
            <v>132745</v>
          </cell>
          <cell r="O383">
            <v>45896</v>
          </cell>
          <cell r="P383">
            <v>45887</v>
          </cell>
        </row>
        <row r="384">
          <cell r="D384" t="str">
            <v>E04-2506270019</v>
          </cell>
          <cell r="E384" t="str">
            <v>GEM1124</v>
          </cell>
          <cell r="F384">
            <v>47</v>
          </cell>
          <cell r="G384">
            <v>24</v>
          </cell>
          <cell r="H384">
            <v>24</v>
          </cell>
          <cell r="I384" t="str">
            <v>2-1</v>
          </cell>
          <cell r="J384">
            <v>4518660762</v>
          </cell>
          <cell r="K384">
            <v>270</v>
          </cell>
          <cell r="L384">
            <v>500</v>
          </cell>
          <cell r="M384">
            <v>135000</v>
          </cell>
          <cell r="N384">
            <v>132746</v>
          </cell>
          <cell r="O384">
            <v>45896</v>
          </cell>
          <cell r="P384">
            <v>45887</v>
          </cell>
        </row>
        <row r="385">
          <cell r="D385" t="str">
            <v>E04-2506270020</v>
          </cell>
          <cell r="E385" t="str">
            <v>GEM1148</v>
          </cell>
          <cell r="F385">
            <v>47</v>
          </cell>
          <cell r="G385">
            <v>48</v>
          </cell>
          <cell r="H385">
            <v>48</v>
          </cell>
          <cell r="I385">
            <v>1</v>
          </cell>
          <cell r="J385">
            <v>4518660762</v>
          </cell>
          <cell r="K385">
            <v>72</v>
          </cell>
          <cell r="L385">
            <v>250</v>
          </cell>
          <cell r="M385">
            <v>18000</v>
          </cell>
          <cell r="N385">
            <v>132747</v>
          </cell>
          <cell r="O385">
            <v>45896</v>
          </cell>
          <cell r="P385">
            <v>45887</v>
          </cell>
        </row>
        <row r="386">
          <cell r="D386" t="str">
            <v>E04-2506270021</v>
          </cell>
          <cell r="E386" t="str">
            <v>GEM2130</v>
          </cell>
          <cell r="F386">
            <v>54</v>
          </cell>
          <cell r="G386">
            <v>30</v>
          </cell>
          <cell r="H386">
            <v>30</v>
          </cell>
          <cell r="I386" t="str">
            <v>2-2</v>
          </cell>
          <cell r="J386">
            <v>4518660762</v>
          </cell>
          <cell r="K386">
            <v>35</v>
          </cell>
          <cell r="L386">
            <v>300</v>
          </cell>
          <cell r="M386">
            <v>10500</v>
          </cell>
          <cell r="N386">
            <v>132748</v>
          </cell>
          <cell r="O386">
            <v>45896</v>
          </cell>
          <cell r="P386">
            <v>45887</v>
          </cell>
        </row>
        <row r="387">
          <cell r="D387" t="str">
            <v>E04-2506270022</v>
          </cell>
          <cell r="E387" t="str">
            <v>GEM2140</v>
          </cell>
          <cell r="F387">
            <v>54</v>
          </cell>
          <cell r="G387">
            <v>40</v>
          </cell>
          <cell r="H387">
            <v>40</v>
          </cell>
          <cell r="I387">
            <v>1</v>
          </cell>
          <cell r="J387">
            <v>4518660762</v>
          </cell>
          <cell r="K387">
            <v>50</v>
          </cell>
          <cell r="L387">
            <v>250</v>
          </cell>
          <cell r="M387">
            <v>12500</v>
          </cell>
          <cell r="N387">
            <v>132749</v>
          </cell>
          <cell r="O387">
            <v>45896</v>
          </cell>
          <cell r="P387">
            <v>45887</v>
          </cell>
        </row>
        <row r="388">
          <cell r="D388" t="str">
            <v>E04-2506270023</v>
          </cell>
          <cell r="E388" t="str">
            <v>GEM5136</v>
          </cell>
          <cell r="F388">
            <v>75</v>
          </cell>
          <cell r="G388">
            <v>36</v>
          </cell>
          <cell r="H388">
            <v>36</v>
          </cell>
          <cell r="I388" t="str">
            <v>2-2</v>
          </cell>
          <cell r="J388">
            <v>4518660761</v>
          </cell>
          <cell r="K388">
            <v>90</v>
          </cell>
          <cell r="L388">
            <v>144</v>
          </cell>
          <cell r="M388">
            <v>12960</v>
          </cell>
          <cell r="N388">
            <v>132750</v>
          </cell>
          <cell r="O388">
            <v>45896</v>
          </cell>
          <cell r="P388">
            <v>45887</v>
          </cell>
        </row>
        <row r="389">
          <cell r="D389" t="str">
            <v>E04-2506270024</v>
          </cell>
          <cell r="E389" t="str">
            <v>GEM1136</v>
          </cell>
          <cell r="F389">
            <v>47</v>
          </cell>
          <cell r="G389">
            <v>36</v>
          </cell>
          <cell r="H389">
            <v>36</v>
          </cell>
          <cell r="I389" t="str">
            <v>2-2</v>
          </cell>
          <cell r="J389">
            <v>4518660761</v>
          </cell>
          <cell r="K389">
            <v>50</v>
          </cell>
          <cell r="L389">
            <v>300</v>
          </cell>
          <cell r="M389">
            <v>15000</v>
          </cell>
          <cell r="N389">
            <v>132751</v>
          </cell>
          <cell r="O389">
            <v>45896</v>
          </cell>
          <cell r="P389">
            <v>45887</v>
          </cell>
        </row>
        <row r="390">
          <cell r="D390" t="str">
            <v>E04-2506270025</v>
          </cell>
          <cell r="E390">
            <v>705451</v>
          </cell>
          <cell r="F390">
            <v>47</v>
          </cell>
          <cell r="G390">
            <v>24</v>
          </cell>
          <cell r="H390">
            <v>24</v>
          </cell>
          <cell r="I390" t="str">
            <v>2-1</v>
          </cell>
          <cell r="J390">
            <v>4518646750</v>
          </cell>
          <cell r="K390">
            <v>160</v>
          </cell>
          <cell r="L390">
            <v>500</v>
          </cell>
          <cell r="M390">
            <v>80000</v>
          </cell>
          <cell r="N390">
            <v>132752</v>
          </cell>
          <cell r="O390">
            <v>45898</v>
          </cell>
          <cell r="P390">
            <v>45887</v>
          </cell>
        </row>
        <row r="391">
          <cell r="D391" t="str">
            <v>E04-2506270026</v>
          </cell>
          <cell r="E391" t="str">
            <v>GEM2115</v>
          </cell>
          <cell r="F391">
            <v>54</v>
          </cell>
          <cell r="G391">
            <v>15</v>
          </cell>
          <cell r="H391">
            <v>15</v>
          </cell>
          <cell r="I391" t="str">
            <v>2-1</v>
          </cell>
          <cell r="J391">
            <v>4600131504</v>
          </cell>
          <cell r="K391">
            <v>50</v>
          </cell>
          <cell r="L391">
            <v>1000</v>
          </cell>
          <cell r="M391">
            <v>50000</v>
          </cell>
          <cell r="N391">
            <v>132753</v>
          </cell>
          <cell r="O391">
            <v>45898</v>
          </cell>
          <cell r="P391">
            <v>45887</v>
          </cell>
        </row>
        <row r="392">
          <cell r="D392" t="str">
            <v>E04-2506270027</v>
          </cell>
          <cell r="E392" t="str">
            <v>GEM2120</v>
          </cell>
          <cell r="F392">
            <v>54</v>
          </cell>
          <cell r="G392">
            <v>20</v>
          </cell>
          <cell r="H392">
            <v>20</v>
          </cell>
          <cell r="I392">
            <v>1</v>
          </cell>
          <cell r="J392">
            <v>4600131504</v>
          </cell>
          <cell r="K392">
            <v>50</v>
          </cell>
          <cell r="L392">
            <v>500</v>
          </cell>
          <cell r="M392">
            <v>25000</v>
          </cell>
          <cell r="N392">
            <v>132754</v>
          </cell>
          <cell r="O392">
            <v>45898</v>
          </cell>
          <cell r="P392">
            <v>45887</v>
          </cell>
        </row>
        <row r="393">
          <cell r="D393" t="str">
            <v>E04-2506270028</v>
          </cell>
          <cell r="E393" t="str">
            <v>GEM2136</v>
          </cell>
          <cell r="F393">
            <v>54</v>
          </cell>
          <cell r="G393">
            <v>36</v>
          </cell>
          <cell r="H393">
            <v>36</v>
          </cell>
          <cell r="I393" t="str">
            <v>2-2</v>
          </cell>
          <cell r="J393">
            <v>4600131504</v>
          </cell>
          <cell r="K393">
            <v>50</v>
          </cell>
          <cell r="L393">
            <v>300</v>
          </cell>
          <cell r="M393">
            <v>15000</v>
          </cell>
          <cell r="N393">
            <v>132755</v>
          </cell>
          <cell r="O393">
            <v>45898</v>
          </cell>
          <cell r="P393">
            <v>45887</v>
          </cell>
        </row>
        <row r="394">
          <cell r="D394" t="str">
            <v>E04-2506270032</v>
          </cell>
          <cell r="E394" t="str">
            <v>GEM3154-EU</v>
          </cell>
          <cell r="F394">
            <v>61</v>
          </cell>
          <cell r="G394">
            <v>54</v>
          </cell>
          <cell r="H394">
            <v>54</v>
          </cell>
          <cell r="I394">
            <v>1</v>
          </cell>
          <cell r="J394" t="str">
            <v>ENW05195EC</v>
          </cell>
          <cell r="K394">
            <v>50</v>
          </cell>
          <cell r="L394">
            <v>50</v>
          </cell>
          <cell r="M394">
            <v>2500</v>
          </cell>
          <cell r="N394">
            <v>132759</v>
          </cell>
          <cell r="O394">
            <v>45891</v>
          </cell>
          <cell r="P394">
            <v>45887</v>
          </cell>
        </row>
        <row r="395">
          <cell r="D395" t="str">
            <v>E04-2506270033</v>
          </cell>
          <cell r="E395" t="str">
            <v>GEM4136-EU</v>
          </cell>
          <cell r="F395">
            <v>71</v>
          </cell>
          <cell r="G395">
            <v>36</v>
          </cell>
          <cell r="H395">
            <v>36</v>
          </cell>
          <cell r="I395" t="str">
            <v>2-2</v>
          </cell>
          <cell r="J395" t="str">
            <v>ENW05195EC</v>
          </cell>
          <cell r="K395">
            <v>50</v>
          </cell>
          <cell r="L395">
            <v>150</v>
          </cell>
          <cell r="M395">
            <v>7500</v>
          </cell>
          <cell r="N395">
            <v>132760</v>
          </cell>
          <cell r="O395">
            <v>45891</v>
          </cell>
          <cell r="P395">
            <v>45887</v>
          </cell>
        </row>
        <row r="396">
          <cell r="D396" t="str">
            <v>E04-2506270037</v>
          </cell>
          <cell r="E396" t="str">
            <v>GEM4148-EU</v>
          </cell>
          <cell r="F396">
            <v>71</v>
          </cell>
          <cell r="G396">
            <v>48</v>
          </cell>
          <cell r="H396">
            <v>48</v>
          </cell>
          <cell r="I396">
            <v>1</v>
          </cell>
          <cell r="J396" t="str">
            <v>ENW05195EC</v>
          </cell>
          <cell r="K396">
            <v>31</v>
          </cell>
          <cell r="L396">
            <v>50</v>
          </cell>
          <cell r="M396">
            <v>1550</v>
          </cell>
          <cell r="N396">
            <v>132764</v>
          </cell>
          <cell r="O396">
            <v>45891</v>
          </cell>
          <cell r="P396">
            <v>45887</v>
          </cell>
        </row>
        <row r="397">
          <cell r="D397" t="str">
            <v>E04-2506270039</v>
          </cell>
          <cell r="E397" t="str">
            <v>GEM4148INT-EU</v>
          </cell>
          <cell r="F397">
            <v>71</v>
          </cell>
          <cell r="G397">
            <v>48</v>
          </cell>
          <cell r="H397">
            <v>48</v>
          </cell>
          <cell r="I397">
            <v>1</v>
          </cell>
          <cell r="J397" t="str">
            <v>ENW05195EC</v>
          </cell>
          <cell r="K397">
            <v>52</v>
          </cell>
          <cell r="L397">
            <v>50</v>
          </cell>
          <cell r="M397">
            <v>2600</v>
          </cell>
          <cell r="N397">
            <v>132766</v>
          </cell>
          <cell r="O397">
            <v>45891</v>
          </cell>
          <cell r="P397">
            <v>45887</v>
          </cell>
        </row>
        <row r="398">
          <cell r="D398" t="str">
            <v>E04-2506270041</v>
          </cell>
          <cell r="E398" t="str">
            <v>GEM3154-EU</v>
          </cell>
          <cell r="F398">
            <v>61</v>
          </cell>
          <cell r="G398">
            <v>54</v>
          </cell>
          <cell r="H398">
            <v>54</v>
          </cell>
          <cell r="I398">
            <v>1</v>
          </cell>
          <cell r="J398" t="str">
            <v>ENW05195EH</v>
          </cell>
          <cell r="K398">
            <v>39</v>
          </cell>
          <cell r="L398">
            <v>50</v>
          </cell>
          <cell r="M398">
            <v>1950</v>
          </cell>
          <cell r="N398">
            <v>132768</v>
          </cell>
          <cell r="O398">
            <v>45905</v>
          </cell>
          <cell r="P398">
            <v>45887</v>
          </cell>
        </row>
        <row r="399">
          <cell r="D399" t="str">
            <v>E04-2506270042</v>
          </cell>
          <cell r="E399" t="str">
            <v>GEM0130-EU</v>
          </cell>
          <cell r="F399">
            <v>40</v>
          </cell>
          <cell r="G399">
            <v>30</v>
          </cell>
          <cell r="H399">
            <v>30</v>
          </cell>
          <cell r="I399" t="str">
            <v>2-2</v>
          </cell>
          <cell r="J399" t="str">
            <v>ENW05195ED</v>
          </cell>
          <cell r="K399">
            <v>50</v>
          </cell>
          <cell r="L399">
            <v>300</v>
          </cell>
          <cell r="M399">
            <v>15000</v>
          </cell>
          <cell r="N399">
            <v>132769</v>
          </cell>
          <cell r="O399">
            <v>45905</v>
          </cell>
          <cell r="P399">
            <v>45887</v>
          </cell>
        </row>
        <row r="400">
          <cell r="D400" t="str">
            <v>E04-2506270043</v>
          </cell>
          <cell r="E400" t="str">
            <v>GEM3118-EU</v>
          </cell>
          <cell r="F400">
            <v>61</v>
          </cell>
          <cell r="G400">
            <v>18</v>
          </cell>
          <cell r="H400">
            <v>18</v>
          </cell>
          <cell r="I400" t="str">
            <v>2-2</v>
          </cell>
          <cell r="J400" t="str">
            <v>ENW05195EE</v>
          </cell>
          <cell r="K400">
            <v>30</v>
          </cell>
          <cell r="L400">
            <v>600</v>
          </cell>
          <cell r="M400">
            <v>18000</v>
          </cell>
          <cell r="N400">
            <v>132770</v>
          </cell>
          <cell r="O400">
            <v>45905</v>
          </cell>
          <cell r="P400">
            <v>45887</v>
          </cell>
        </row>
        <row r="401">
          <cell r="D401" t="str">
            <v>E04-2506270053</v>
          </cell>
          <cell r="E401" t="str">
            <v>GEM3124INT-EU</v>
          </cell>
          <cell r="F401">
            <v>61</v>
          </cell>
          <cell r="G401">
            <v>24</v>
          </cell>
          <cell r="H401">
            <v>24</v>
          </cell>
          <cell r="I401">
            <v>1</v>
          </cell>
          <cell r="J401" t="str">
            <v>ENW05195EB</v>
          </cell>
          <cell r="K401">
            <v>50</v>
          </cell>
          <cell r="L401">
            <v>250</v>
          </cell>
          <cell r="M401">
            <v>12500</v>
          </cell>
          <cell r="N401">
            <v>132780</v>
          </cell>
          <cell r="O401">
            <v>45891</v>
          </cell>
          <cell r="P401">
            <v>45887</v>
          </cell>
        </row>
        <row r="402">
          <cell r="D402" t="str">
            <v>E04-2506270054</v>
          </cell>
          <cell r="E402" t="str">
            <v>GEM2140INT-EU</v>
          </cell>
          <cell r="F402">
            <v>54</v>
          </cell>
          <cell r="G402">
            <v>40</v>
          </cell>
          <cell r="H402">
            <v>40</v>
          </cell>
          <cell r="I402">
            <v>1</v>
          </cell>
          <cell r="J402" t="str">
            <v>ENW05195EB</v>
          </cell>
          <cell r="K402">
            <v>100</v>
          </cell>
          <cell r="L402">
            <v>250</v>
          </cell>
          <cell r="M402">
            <v>25000</v>
          </cell>
          <cell r="N402">
            <v>132781</v>
          </cell>
          <cell r="O402">
            <v>45891</v>
          </cell>
          <cell r="P402">
            <v>45887</v>
          </cell>
        </row>
        <row r="403">
          <cell r="D403" t="str">
            <v>E04-2506270057</v>
          </cell>
          <cell r="E403" t="str">
            <v>GEM2136-EU</v>
          </cell>
          <cell r="F403">
            <v>54</v>
          </cell>
          <cell r="G403">
            <v>36</v>
          </cell>
          <cell r="H403">
            <v>36</v>
          </cell>
          <cell r="I403" t="str">
            <v>2-2</v>
          </cell>
          <cell r="J403" t="str">
            <v>ENW05195EB</v>
          </cell>
          <cell r="K403">
            <v>42</v>
          </cell>
          <cell r="L403">
            <v>300</v>
          </cell>
          <cell r="M403">
            <v>12600</v>
          </cell>
          <cell r="N403">
            <v>132784</v>
          </cell>
          <cell r="O403">
            <v>45891</v>
          </cell>
          <cell r="P403">
            <v>45887</v>
          </cell>
        </row>
        <row r="404">
          <cell r="D404" t="str">
            <v>E04-2506270061</v>
          </cell>
          <cell r="E404" t="str">
            <v>GEM2148-EU</v>
          </cell>
          <cell r="F404">
            <v>54</v>
          </cell>
          <cell r="G404">
            <v>48</v>
          </cell>
          <cell r="H404">
            <v>48</v>
          </cell>
          <cell r="I404">
            <v>1</v>
          </cell>
          <cell r="J404" t="str">
            <v>ENW05195EB</v>
          </cell>
          <cell r="K404">
            <v>28</v>
          </cell>
          <cell r="L404">
            <v>100</v>
          </cell>
          <cell r="M404">
            <v>2800</v>
          </cell>
          <cell r="N404">
            <v>132788</v>
          </cell>
          <cell r="O404">
            <v>45891</v>
          </cell>
          <cell r="P404">
            <v>45887</v>
          </cell>
        </row>
        <row r="405">
          <cell r="D405" t="str">
            <v>E04-2506270062</v>
          </cell>
          <cell r="E405" t="str">
            <v>GEM3140-EU</v>
          </cell>
          <cell r="F405">
            <v>61</v>
          </cell>
          <cell r="G405">
            <v>40</v>
          </cell>
          <cell r="H405">
            <v>40</v>
          </cell>
          <cell r="I405">
            <v>1</v>
          </cell>
          <cell r="J405" t="str">
            <v>ENW05195EB</v>
          </cell>
          <cell r="K405">
            <v>39</v>
          </cell>
          <cell r="L405">
            <v>150</v>
          </cell>
          <cell r="M405">
            <v>5850</v>
          </cell>
          <cell r="N405">
            <v>132789</v>
          </cell>
          <cell r="O405">
            <v>45891</v>
          </cell>
          <cell r="P405">
            <v>45887</v>
          </cell>
        </row>
        <row r="406">
          <cell r="D406" t="str">
            <v>E04-2506270065</v>
          </cell>
          <cell r="E406" t="str">
            <v>GEM3140-EU</v>
          </cell>
          <cell r="F406">
            <v>61</v>
          </cell>
          <cell r="G406">
            <v>40</v>
          </cell>
          <cell r="H406">
            <v>40</v>
          </cell>
          <cell r="I406">
            <v>1</v>
          </cell>
          <cell r="J406" t="str">
            <v>ENW05195EB</v>
          </cell>
          <cell r="K406">
            <v>61</v>
          </cell>
          <cell r="L406">
            <v>150</v>
          </cell>
          <cell r="M406">
            <v>9150</v>
          </cell>
          <cell r="N406">
            <v>132792</v>
          </cell>
          <cell r="O406">
            <v>45891</v>
          </cell>
          <cell r="P406">
            <v>45887</v>
          </cell>
        </row>
        <row r="407">
          <cell r="D407" t="str">
            <v>E04-2506270029</v>
          </cell>
          <cell r="E407" t="str">
            <v>GEM4172T-EU</v>
          </cell>
          <cell r="F407">
            <v>71</v>
          </cell>
          <cell r="G407">
            <v>54</v>
          </cell>
          <cell r="H407">
            <v>72</v>
          </cell>
          <cell r="I407" t="str">
            <v>T</v>
          </cell>
          <cell r="J407" t="str">
            <v>ENW05195EC</v>
          </cell>
          <cell r="K407">
            <v>50</v>
          </cell>
          <cell r="L407">
            <v>30</v>
          </cell>
          <cell r="M407">
            <v>1500</v>
          </cell>
          <cell r="N407">
            <v>132756</v>
          </cell>
          <cell r="O407">
            <v>45891</v>
          </cell>
          <cell r="P407">
            <v>45887</v>
          </cell>
        </row>
        <row r="408">
          <cell r="D408" t="str">
            <v>E04-2506270030</v>
          </cell>
          <cell r="E408" t="str">
            <v>GEM3148T-EU</v>
          </cell>
          <cell r="F408">
            <v>61</v>
          </cell>
          <cell r="G408">
            <v>48</v>
          </cell>
          <cell r="H408">
            <v>48</v>
          </cell>
          <cell r="I408" t="str">
            <v>T</v>
          </cell>
          <cell r="J408" t="str">
            <v>ENW05195EC</v>
          </cell>
          <cell r="K408">
            <v>32</v>
          </cell>
          <cell r="L408">
            <v>30</v>
          </cell>
          <cell r="M408">
            <v>960</v>
          </cell>
          <cell r="N408">
            <v>132757</v>
          </cell>
          <cell r="O408">
            <v>45891</v>
          </cell>
          <cell r="P408">
            <v>45887</v>
          </cell>
        </row>
        <row r="409">
          <cell r="D409" t="str">
            <v>E04-2506270031</v>
          </cell>
          <cell r="E409" t="str">
            <v>GEM3148T-EU</v>
          </cell>
          <cell r="F409">
            <v>61</v>
          </cell>
          <cell r="G409">
            <v>48</v>
          </cell>
          <cell r="H409">
            <v>48</v>
          </cell>
          <cell r="I409" t="str">
            <v>T</v>
          </cell>
          <cell r="J409" t="str">
            <v>ENW05195EC</v>
          </cell>
          <cell r="K409">
            <v>250</v>
          </cell>
          <cell r="L409">
            <v>30</v>
          </cell>
          <cell r="M409">
            <v>7500</v>
          </cell>
          <cell r="N409">
            <v>132758</v>
          </cell>
          <cell r="O409">
            <v>45891</v>
          </cell>
          <cell r="P409">
            <v>45887</v>
          </cell>
        </row>
        <row r="410">
          <cell r="D410" t="str">
            <v>E04-2506270034</v>
          </cell>
          <cell r="E410" t="str">
            <v>GEM4145T-EU</v>
          </cell>
          <cell r="F410">
            <v>71</v>
          </cell>
          <cell r="G410">
            <v>45</v>
          </cell>
          <cell r="H410">
            <v>45</v>
          </cell>
          <cell r="I410" t="str">
            <v>T</v>
          </cell>
          <cell r="J410" t="str">
            <v>ENW05195EC</v>
          </cell>
          <cell r="K410">
            <v>220</v>
          </cell>
          <cell r="L410">
            <v>50</v>
          </cell>
          <cell r="M410">
            <v>11000</v>
          </cell>
          <cell r="N410">
            <v>132761</v>
          </cell>
          <cell r="O410">
            <v>45891</v>
          </cell>
          <cell r="P410">
            <v>45887</v>
          </cell>
        </row>
        <row r="411">
          <cell r="D411" t="str">
            <v>E04-2506270035</v>
          </cell>
          <cell r="E411" t="str">
            <v>GEM4145T-EU</v>
          </cell>
          <cell r="F411">
            <v>71</v>
          </cell>
          <cell r="G411">
            <v>45</v>
          </cell>
          <cell r="H411">
            <v>45</v>
          </cell>
          <cell r="I411" t="str">
            <v>T</v>
          </cell>
          <cell r="J411" t="str">
            <v>ENW05195EC</v>
          </cell>
          <cell r="K411">
            <v>113</v>
          </cell>
          <cell r="L411">
            <v>50</v>
          </cell>
          <cell r="M411">
            <v>5650</v>
          </cell>
          <cell r="N411">
            <v>132762</v>
          </cell>
          <cell r="O411">
            <v>45891</v>
          </cell>
          <cell r="P411">
            <v>45887</v>
          </cell>
        </row>
        <row r="412">
          <cell r="D412" t="str">
            <v>E04-2506270036</v>
          </cell>
          <cell r="E412" t="str">
            <v>GEM4124T-EU</v>
          </cell>
          <cell r="F412">
            <v>71</v>
          </cell>
          <cell r="G412">
            <v>24</v>
          </cell>
          <cell r="H412">
            <v>24</v>
          </cell>
          <cell r="I412" t="str">
            <v>T</v>
          </cell>
          <cell r="J412" t="str">
            <v>ENW05195EC</v>
          </cell>
          <cell r="K412">
            <v>50</v>
          </cell>
          <cell r="L412">
            <v>100</v>
          </cell>
          <cell r="M412">
            <v>5000</v>
          </cell>
          <cell r="N412">
            <v>132763</v>
          </cell>
          <cell r="O412">
            <v>45891</v>
          </cell>
          <cell r="P412">
            <v>45887</v>
          </cell>
        </row>
        <row r="413">
          <cell r="D413" t="str">
            <v>E04-2506270038</v>
          </cell>
          <cell r="E413" t="str">
            <v>GEM5145T-EU</v>
          </cell>
          <cell r="F413">
            <v>75</v>
          </cell>
          <cell r="G413">
            <v>45</v>
          </cell>
          <cell r="H413">
            <v>45</v>
          </cell>
          <cell r="I413" t="str">
            <v>T</v>
          </cell>
          <cell r="J413" t="str">
            <v>ENW05195EC</v>
          </cell>
          <cell r="K413">
            <v>100</v>
          </cell>
          <cell r="L413">
            <v>48</v>
          </cell>
          <cell r="M413">
            <v>4800</v>
          </cell>
          <cell r="N413">
            <v>132765</v>
          </cell>
          <cell r="O413">
            <v>45891</v>
          </cell>
          <cell r="P413">
            <v>45887</v>
          </cell>
        </row>
        <row r="414">
          <cell r="D414" t="str">
            <v>E04-2506270040</v>
          </cell>
          <cell r="E414" t="str">
            <v>GEM4145T-EU</v>
          </cell>
          <cell r="F414">
            <v>71</v>
          </cell>
          <cell r="G414">
            <v>45</v>
          </cell>
          <cell r="H414">
            <v>45</v>
          </cell>
          <cell r="I414" t="str">
            <v>T</v>
          </cell>
          <cell r="J414" t="str">
            <v>ENW05195EC</v>
          </cell>
          <cell r="K414">
            <v>67</v>
          </cell>
          <cell r="L414">
            <v>50</v>
          </cell>
          <cell r="M414">
            <v>3350</v>
          </cell>
          <cell r="N414">
            <v>132767</v>
          </cell>
          <cell r="O414">
            <v>45891</v>
          </cell>
          <cell r="P414">
            <v>45887</v>
          </cell>
        </row>
        <row r="415">
          <cell r="D415" t="str">
            <v>E04-2506270044</v>
          </cell>
          <cell r="E415" t="str">
            <v>GEM3130T-EU</v>
          </cell>
          <cell r="F415">
            <v>61</v>
          </cell>
          <cell r="G415">
            <v>30</v>
          </cell>
          <cell r="H415">
            <v>30</v>
          </cell>
          <cell r="I415" t="str">
            <v>T</v>
          </cell>
          <cell r="J415" t="str">
            <v>ENW05195EK</v>
          </cell>
          <cell r="K415">
            <v>170</v>
          </cell>
          <cell r="L415">
            <v>75</v>
          </cell>
          <cell r="M415">
            <v>12750</v>
          </cell>
          <cell r="N415">
            <v>132771</v>
          </cell>
          <cell r="O415">
            <v>45905</v>
          </cell>
          <cell r="P415">
            <v>45887</v>
          </cell>
        </row>
        <row r="416">
          <cell r="D416" t="str">
            <v>E04-2506270045</v>
          </cell>
          <cell r="E416" t="str">
            <v>GEM3124T-EU</v>
          </cell>
          <cell r="F416">
            <v>61</v>
          </cell>
          <cell r="G416">
            <v>24</v>
          </cell>
          <cell r="H416">
            <v>24</v>
          </cell>
          <cell r="I416" t="str">
            <v>T</v>
          </cell>
          <cell r="J416" t="str">
            <v>ENW05195EK</v>
          </cell>
          <cell r="K416">
            <v>54</v>
          </cell>
          <cell r="L416">
            <v>100</v>
          </cell>
          <cell r="M416">
            <v>5400</v>
          </cell>
          <cell r="N416">
            <v>132772</v>
          </cell>
          <cell r="O416">
            <v>45905</v>
          </cell>
          <cell r="P416">
            <v>45887</v>
          </cell>
        </row>
        <row r="417">
          <cell r="D417" t="str">
            <v>E04-2506270046</v>
          </cell>
          <cell r="E417" t="str">
            <v>GEM5136T-EU</v>
          </cell>
          <cell r="F417">
            <v>75</v>
          </cell>
          <cell r="G417">
            <v>36</v>
          </cell>
          <cell r="H417">
            <v>36</v>
          </cell>
          <cell r="I417" t="str">
            <v>T</v>
          </cell>
          <cell r="J417" t="str">
            <v>ENW05195EK</v>
          </cell>
          <cell r="K417">
            <v>90</v>
          </cell>
          <cell r="L417">
            <v>72</v>
          </cell>
          <cell r="M417">
            <v>6480</v>
          </cell>
          <cell r="N417">
            <v>132773</v>
          </cell>
          <cell r="O417">
            <v>45905</v>
          </cell>
          <cell r="P417">
            <v>45887</v>
          </cell>
        </row>
        <row r="418">
          <cell r="D418" t="str">
            <v>E04-2506270047</v>
          </cell>
          <cell r="E418" t="str">
            <v>GEM3145T-EU</v>
          </cell>
          <cell r="F418">
            <v>61</v>
          </cell>
          <cell r="G418">
            <v>45</v>
          </cell>
          <cell r="H418">
            <v>45</v>
          </cell>
          <cell r="I418" t="str">
            <v>T</v>
          </cell>
          <cell r="J418" t="str">
            <v>ENW05195EK</v>
          </cell>
          <cell r="K418">
            <v>100</v>
          </cell>
          <cell r="L418">
            <v>50</v>
          </cell>
          <cell r="M418">
            <v>5000</v>
          </cell>
          <cell r="N418">
            <v>132774</v>
          </cell>
          <cell r="O418">
            <v>45905</v>
          </cell>
          <cell r="P418">
            <v>45887</v>
          </cell>
        </row>
        <row r="419">
          <cell r="D419" t="str">
            <v>E04-2506270048</v>
          </cell>
          <cell r="E419" t="str">
            <v>GEM5145T-EU</v>
          </cell>
          <cell r="F419">
            <v>75</v>
          </cell>
          <cell r="G419">
            <v>45</v>
          </cell>
          <cell r="H419">
            <v>45</v>
          </cell>
          <cell r="I419" t="str">
            <v>T</v>
          </cell>
          <cell r="J419" t="str">
            <v>ENW05195AG</v>
          </cell>
          <cell r="K419">
            <v>76</v>
          </cell>
          <cell r="L419">
            <v>48</v>
          </cell>
          <cell r="M419">
            <v>3648</v>
          </cell>
          <cell r="N419">
            <v>132775</v>
          </cell>
          <cell r="O419">
            <v>45898</v>
          </cell>
          <cell r="P419">
            <v>45887</v>
          </cell>
        </row>
        <row r="420">
          <cell r="D420" t="str">
            <v>E04-2506270049</v>
          </cell>
          <cell r="E420" t="str">
            <v>GEM3140T-EU</v>
          </cell>
          <cell r="F420">
            <v>61</v>
          </cell>
          <cell r="G420">
            <v>40</v>
          </cell>
          <cell r="H420">
            <v>40</v>
          </cell>
          <cell r="I420" t="str">
            <v>T</v>
          </cell>
          <cell r="J420" t="str">
            <v>ENW05195AG</v>
          </cell>
          <cell r="K420">
            <v>100</v>
          </cell>
          <cell r="L420">
            <v>75</v>
          </cell>
          <cell r="M420">
            <v>7500</v>
          </cell>
          <cell r="N420">
            <v>132776</v>
          </cell>
          <cell r="O420">
            <v>45898</v>
          </cell>
          <cell r="P420">
            <v>45887</v>
          </cell>
        </row>
        <row r="421">
          <cell r="D421" t="str">
            <v>E04-2506270050</v>
          </cell>
          <cell r="E421" t="str">
            <v>GEM3136T-EU</v>
          </cell>
          <cell r="F421">
            <v>61</v>
          </cell>
          <cell r="G421">
            <v>36</v>
          </cell>
          <cell r="H421">
            <v>36</v>
          </cell>
          <cell r="I421" t="str">
            <v>T</v>
          </cell>
          <cell r="J421" t="str">
            <v>ENW05195AG</v>
          </cell>
          <cell r="K421">
            <v>25</v>
          </cell>
          <cell r="L421">
            <v>75</v>
          </cell>
          <cell r="M421">
            <v>1875</v>
          </cell>
          <cell r="N421">
            <v>132777</v>
          </cell>
          <cell r="O421">
            <v>45898</v>
          </cell>
          <cell r="P421">
            <v>45887</v>
          </cell>
        </row>
        <row r="422">
          <cell r="D422" t="str">
            <v>E04-2506270051</v>
          </cell>
          <cell r="E422" t="str">
            <v>GEM4148T-EU</v>
          </cell>
          <cell r="F422">
            <v>71</v>
          </cell>
          <cell r="G422">
            <v>48</v>
          </cell>
          <cell r="H422">
            <v>48</v>
          </cell>
          <cell r="I422" t="str">
            <v>T</v>
          </cell>
          <cell r="J422" t="str">
            <v>ENW05195AG</v>
          </cell>
          <cell r="K422">
            <v>233</v>
          </cell>
          <cell r="L422">
            <v>30</v>
          </cell>
          <cell r="M422">
            <v>6990</v>
          </cell>
          <cell r="N422">
            <v>132778</v>
          </cell>
          <cell r="O422">
            <v>45898</v>
          </cell>
          <cell r="P422">
            <v>45887</v>
          </cell>
        </row>
        <row r="423">
          <cell r="D423" t="str">
            <v>E04-2506270052</v>
          </cell>
          <cell r="E423" t="str">
            <v>GEM3124T-EU</v>
          </cell>
          <cell r="F423">
            <v>61</v>
          </cell>
          <cell r="G423">
            <v>24</v>
          </cell>
          <cell r="H423">
            <v>24</v>
          </cell>
          <cell r="I423" t="str">
            <v>T</v>
          </cell>
          <cell r="J423" t="str">
            <v>ENW05195AG</v>
          </cell>
          <cell r="K423">
            <v>88</v>
          </cell>
          <cell r="L423">
            <v>100</v>
          </cell>
          <cell r="M423">
            <v>8800</v>
          </cell>
          <cell r="N423">
            <v>132779</v>
          </cell>
          <cell r="O423">
            <v>45898</v>
          </cell>
          <cell r="P423">
            <v>45887</v>
          </cell>
        </row>
        <row r="424">
          <cell r="D424" t="str">
            <v>E04-2506270055</v>
          </cell>
          <cell r="E424" t="str">
            <v>GEM3148T-EU</v>
          </cell>
          <cell r="F424">
            <v>61</v>
          </cell>
          <cell r="G424">
            <v>48</v>
          </cell>
          <cell r="H424">
            <v>48</v>
          </cell>
          <cell r="I424" t="str">
            <v>T</v>
          </cell>
          <cell r="J424" t="str">
            <v>ENW05195EB</v>
          </cell>
          <cell r="K424">
            <v>220</v>
          </cell>
          <cell r="L424">
            <v>30</v>
          </cell>
          <cell r="M424">
            <v>6600</v>
          </cell>
          <cell r="N424">
            <v>132782</v>
          </cell>
          <cell r="O424">
            <v>45891</v>
          </cell>
          <cell r="P424">
            <v>45887</v>
          </cell>
        </row>
        <row r="425">
          <cell r="D425" t="str">
            <v>E04-2506270056</v>
          </cell>
          <cell r="E425" t="str">
            <v>GEM3148T-EU</v>
          </cell>
          <cell r="F425">
            <v>61</v>
          </cell>
          <cell r="G425">
            <v>48</v>
          </cell>
          <cell r="H425">
            <v>48</v>
          </cell>
          <cell r="I425" t="str">
            <v>T</v>
          </cell>
          <cell r="J425" t="str">
            <v>ENW05195EB</v>
          </cell>
          <cell r="K425">
            <v>250</v>
          </cell>
          <cell r="L425">
            <v>30</v>
          </cell>
          <cell r="M425">
            <v>7500</v>
          </cell>
          <cell r="N425">
            <v>132783</v>
          </cell>
          <cell r="O425">
            <v>45891</v>
          </cell>
          <cell r="P425">
            <v>45887</v>
          </cell>
        </row>
        <row r="426">
          <cell r="D426" t="str">
            <v>E04-2506270058</v>
          </cell>
          <cell r="E426" t="str">
            <v>GEM2136T-EU</v>
          </cell>
          <cell r="F426">
            <v>54</v>
          </cell>
          <cell r="G426">
            <v>36</v>
          </cell>
          <cell r="H426">
            <v>36</v>
          </cell>
          <cell r="I426" t="str">
            <v>T</v>
          </cell>
          <cell r="J426" t="str">
            <v>ENW05195EB</v>
          </cell>
          <cell r="K426">
            <v>27</v>
          </cell>
          <cell r="L426">
            <v>150</v>
          </cell>
          <cell r="M426">
            <v>4050</v>
          </cell>
          <cell r="N426">
            <v>132785</v>
          </cell>
          <cell r="O426">
            <v>45891</v>
          </cell>
          <cell r="P426">
            <v>45887</v>
          </cell>
        </row>
        <row r="427">
          <cell r="D427" t="str">
            <v>E04-2506270059</v>
          </cell>
          <cell r="E427" t="str">
            <v>GEM2154T-EU</v>
          </cell>
          <cell r="F427">
            <v>54</v>
          </cell>
          <cell r="G427">
            <v>54</v>
          </cell>
          <cell r="H427">
            <v>54</v>
          </cell>
          <cell r="I427" t="str">
            <v>T</v>
          </cell>
          <cell r="J427" t="str">
            <v>ENW05195EB</v>
          </cell>
          <cell r="K427">
            <v>50</v>
          </cell>
          <cell r="L427">
            <v>50</v>
          </cell>
          <cell r="M427">
            <v>2500</v>
          </cell>
          <cell r="N427">
            <v>132786</v>
          </cell>
          <cell r="O427">
            <v>45891</v>
          </cell>
          <cell r="P427">
            <v>45887</v>
          </cell>
        </row>
        <row r="428">
          <cell r="D428" t="str">
            <v>E04-2506270060</v>
          </cell>
          <cell r="E428" t="str">
            <v>GEM3118T-EU</v>
          </cell>
          <cell r="F428">
            <v>61</v>
          </cell>
          <cell r="G428">
            <v>18</v>
          </cell>
          <cell r="H428">
            <v>18</v>
          </cell>
          <cell r="I428" t="str">
            <v>T</v>
          </cell>
          <cell r="J428" t="str">
            <v>ENW05195EB</v>
          </cell>
          <cell r="K428">
            <v>30</v>
          </cell>
          <cell r="L428">
            <v>300</v>
          </cell>
          <cell r="M428">
            <v>9000</v>
          </cell>
          <cell r="N428">
            <v>132787</v>
          </cell>
          <cell r="O428">
            <v>45891</v>
          </cell>
          <cell r="P428">
            <v>45887</v>
          </cell>
        </row>
        <row r="429">
          <cell r="D429" t="str">
            <v>E04-2506270063</v>
          </cell>
          <cell r="E429" t="str">
            <v>GEM3140T-EU</v>
          </cell>
          <cell r="F429">
            <v>61</v>
          </cell>
          <cell r="G429">
            <v>40</v>
          </cell>
          <cell r="H429">
            <v>40</v>
          </cell>
          <cell r="I429" t="str">
            <v>T</v>
          </cell>
          <cell r="J429" t="str">
            <v>ENW05195EB</v>
          </cell>
          <cell r="K429">
            <v>25</v>
          </cell>
          <cell r="L429">
            <v>75</v>
          </cell>
          <cell r="M429">
            <v>1875</v>
          </cell>
          <cell r="N429">
            <v>132790</v>
          </cell>
          <cell r="O429">
            <v>45891</v>
          </cell>
          <cell r="P429">
            <v>45887</v>
          </cell>
        </row>
        <row r="430">
          <cell r="D430" t="str">
            <v>E04-2506270064</v>
          </cell>
          <cell r="E430" t="str">
            <v>GEM3145T-EU</v>
          </cell>
          <cell r="F430">
            <v>61</v>
          </cell>
          <cell r="G430">
            <v>45</v>
          </cell>
          <cell r="H430">
            <v>45</v>
          </cell>
          <cell r="I430" t="str">
            <v>T</v>
          </cell>
          <cell r="J430" t="str">
            <v>ENW05195EB</v>
          </cell>
          <cell r="K430">
            <v>300</v>
          </cell>
          <cell r="L430">
            <v>50</v>
          </cell>
          <cell r="M430">
            <v>15000</v>
          </cell>
          <cell r="N430">
            <v>132791</v>
          </cell>
          <cell r="O430">
            <v>45891</v>
          </cell>
          <cell r="P430">
            <v>45887</v>
          </cell>
        </row>
        <row r="431">
          <cell r="D431" t="str">
            <v>E04-2506270066</v>
          </cell>
          <cell r="E431" t="str">
            <v>GEM4145TC</v>
          </cell>
          <cell r="F431">
            <v>71</v>
          </cell>
          <cell r="G431">
            <v>45</v>
          </cell>
          <cell r="H431">
            <v>45</v>
          </cell>
          <cell r="I431" t="str">
            <v>T</v>
          </cell>
          <cell r="J431">
            <v>4518660762</v>
          </cell>
          <cell r="K431">
            <v>288</v>
          </cell>
          <cell r="L431">
            <v>50</v>
          </cell>
          <cell r="M431">
            <v>14400</v>
          </cell>
          <cell r="N431">
            <v>132793</v>
          </cell>
          <cell r="O431">
            <v>45896</v>
          </cell>
          <cell r="P431">
            <v>45887</v>
          </cell>
        </row>
        <row r="432">
          <cell r="D432" t="str">
            <v>E04-2506270067</v>
          </cell>
          <cell r="E432" t="str">
            <v>GEM4145T</v>
          </cell>
          <cell r="F432">
            <v>71</v>
          </cell>
          <cell r="G432">
            <v>45</v>
          </cell>
          <cell r="H432">
            <v>45</v>
          </cell>
          <cell r="I432" t="str">
            <v>T</v>
          </cell>
          <cell r="J432">
            <v>4518660762</v>
          </cell>
          <cell r="K432">
            <v>312</v>
          </cell>
          <cell r="L432">
            <v>50</v>
          </cell>
          <cell r="M432">
            <v>15600</v>
          </cell>
          <cell r="N432">
            <v>132794</v>
          </cell>
          <cell r="O432">
            <v>45896</v>
          </cell>
          <cell r="P432">
            <v>45887</v>
          </cell>
        </row>
        <row r="433">
          <cell r="D433" t="str">
            <v>E04-2506270068</v>
          </cell>
          <cell r="E433" t="str">
            <v>GEM4136TC</v>
          </cell>
          <cell r="F433">
            <v>71</v>
          </cell>
          <cell r="G433">
            <v>36</v>
          </cell>
          <cell r="H433">
            <v>36</v>
          </cell>
          <cell r="I433" t="str">
            <v>T</v>
          </cell>
          <cell r="J433">
            <v>4518660762</v>
          </cell>
          <cell r="K433">
            <v>220</v>
          </cell>
          <cell r="L433">
            <v>75</v>
          </cell>
          <cell r="M433">
            <v>16500</v>
          </cell>
          <cell r="N433">
            <v>132795</v>
          </cell>
          <cell r="O433">
            <v>45896</v>
          </cell>
          <cell r="P433">
            <v>45887</v>
          </cell>
        </row>
        <row r="434">
          <cell r="D434" t="str">
            <v>E04-2506270069</v>
          </cell>
          <cell r="E434" t="str">
            <v>GEM4136TC</v>
          </cell>
          <cell r="F434">
            <v>71</v>
          </cell>
          <cell r="G434">
            <v>36</v>
          </cell>
          <cell r="H434">
            <v>36</v>
          </cell>
          <cell r="I434" t="str">
            <v>T</v>
          </cell>
          <cell r="J434">
            <v>4518660762</v>
          </cell>
          <cell r="K434">
            <v>200</v>
          </cell>
          <cell r="L434">
            <v>75</v>
          </cell>
          <cell r="M434">
            <v>15000</v>
          </cell>
          <cell r="N434">
            <v>132796</v>
          </cell>
          <cell r="O434">
            <v>45896</v>
          </cell>
          <cell r="P434">
            <v>45887</v>
          </cell>
        </row>
        <row r="435">
          <cell r="D435" t="str">
            <v>E04-2506270070</v>
          </cell>
          <cell r="E435" t="str">
            <v>GEM4136T</v>
          </cell>
          <cell r="F435">
            <v>71</v>
          </cell>
          <cell r="G435">
            <v>36</v>
          </cell>
          <cell r="H435">
            <v>36</v>
          </cell>
          <cell r="I435" t="str">
            <v>T</v>
          </cell>
          <cell r="J435">
            <v>4518660762</v>
          </cell>
          <cell r="K435">
            <v>336</v>
          </cell>
          <cell r="L435">
            <v>75</v>
          </cell>
          <cell r="M435">
            <v>25200</v>
          </cell>
          <cell r="N435">
            <v>132797</v>
          </cell>
          <cell r="O435">
            <v>45896</v>
          </cell>
          <cell r="P435">
            <v>45887</v>
          </cell>
        </row>
        <row r="436">
          <cell r="D436" t="str">
            <v>E04-2506270071</v>
          </cell>
          <cell r="E436" t="str">
            <v>GEM5148S</v>
          </cell>
          <cell r="F436">
            <v>75</v>
          </cell>
          <cell r="G436">
            <v>48</v>
          </cell>
          <cell r="H436">
            <v>48</v>
          </cell>
          <cell r="I436" t="str">
            <v>S</v>
          </cell>
          <cell r="J436">
            <v>4518660762</v>
          </cell>
          <cell r="K436">
            <v>120</v>
          </cell>
          <cell r="L436">
            <v>24</v>
          </cell>
          <cell r="M436">
            <v>2880</v>
          </cell>
          <cell r="N436">
            <v>132798</v>
          </cell>
          <cell r="O436">
            <v>45896</v>
          </cell>
          <cell r="P436">
            <v>45887</v>
          </cell>
        </row>
        <row r="437">
          <cell r="D437" t="str">
            <v>E04-2506270072</v>
          </cell>
          <cell r="E437" t="str">
            <v>GEM5148T</v>
          </cell>
          <cell r="F437">
            <v>75</v>
          </cell>
          <cell r="G437">
            <v>48</v>
          </cell>
          <cell r="H437">
            <v>48</v>
          </cell>
          <cell r="I437" t="str">
            <v>T</v>
          </cell>
          <cell r="J437">
            <v>4518660762</v>
          </cell>
          <cell r="K437">
            <v>310</v>
          </cell>
          <cell r="L437">
            <v>24</v>
          </cell>
          <cell r="M437">
            <v>7440</v>
          </cell>
          <cell r="N437">
            <v>132799</v>
          </cell>
          <cell r="O437">
            <v>45896</v>
          </cell>
          <cell r="P437">
            <v>45887</v>
          </cell>
        </row>
        <row r="438">
          <cell r="D438" t="str">
            <v>E04-2506270073</v>
          </cell>
          <cell r="E438" t="str">
            <v>GEM5148T</v>
          </cell>
          <cell r="F438">
            <v>75</v>
          </cell>
          <cell r="G438">
            <v>48</v>
          </cell>
          <cell r="H438">
            <v>48</v>
          </cell>
          <cell r="I438" t="str">
            <v>T</v>
          </cell>
          <cell r="J438">
            <v>4518660762</v>
          </cell>
          <cell r="K438">
            <v>280</v>
          </cell>
          <cell r="L438">
            <v>24</v>
          </cell>
          <cell r="M438">
            <v>6720</v>
          </cell>
          <cell r="N438">
            <v>132800</v>
          </cell>
          <cell r="O438">
            <v>45896</v>
          </cell>
          <cell r="P438">
            <v>45887</v>
          </cell>
        </row>
        <row r="439">
          <cell r="D439" t="str">
            <v>E04-2506270074</v>
          </cell>
          <cell r="E439" t="str">
            <v>GEM5148T</v>
          </cell>
          <cell r="F439">
            <v>75</v>
          </cell>
          <cell r="G439">
            <v>48</v>
          </cell>
          <cell r="H439">
            <v>48</v>
          </cell>
          <cell r="I439" t="str">
            <v>T</v>
          </cell>
          <cell r="J439">
            <v>4518660762</v>
          </cell>
          <cell r="K439">
            <v>270</v>
          </cell>
          <cell r="L439">
            <v>24</v>
          </cell>
          <cell r="M439">
            <v>6480</v>
          </cell>
          <cell r="N439">
            <v>132801</v>
          </cell>
          <cell r="O439">
            <v>45896</v>
          </cell>
          <cell r="P439">
            <v>45887</v>
          </cell>
        </row>
        <row r="440">
          <cell r="D440" t="str">
            <v>E04-2506270075</v>
          </cell>
          <cell r="E440" t="str">
            <v>GEM5148T</v>
          </cell>
          <cell r="F440">
            <v>75</v>
          </cell>
          <cell r="G440">
            <v>48</v>
          </cell>
          <cell r="H440">
            <v>48</v>
          </cell>
          <cell r="I440" t="str">
            <v>T</v>
          </cell>
          <cell r="J440">
            <v>4518660762</v>
          </cell>
          <cell r="K440">
            <v>260</v>
          </cell>
          <cell r="L440">
            <v>24</v>
          </cell>
          <cell r="M440">
            <v>6240</v>
          </cell>
          <cell r="N440">
            <v>132802</v>
          </cell>
          <cell r="O440">
            <v>45896</v>
          </cell>
          <cell r="P440">
            <v>45887</v>
          </cell>
        </row>
        <row r="441">
          <cell r="D441" t="str">
            <v>E04-2506270076</v>
          </cell>
          <cell r="E441" t="str">
            <v>GEM5148TC</v>
          </cell>
          <cell r="F441">
            <v>75</v>
          </cell>
          <cell r="G441">
            <v>48</v>
          </cell>
          <cell r="H441">
            <v>48</v>
          </cell>
          <cell r="I441" t="str">
            <v>T</v>
          </cell>
          <cell r="J441">
            <v>4518660762</v>
          </cell>
          <cell r="K441">
            <v>360</v>
          </cell>
          <cell r="L441">
            <v>24</v>
          </cell>
          <cell r="M441">
            <v>8640</v>
          </cell>
          <cell r="N441">
            <v>132803</v>
          </cell>
          <cell r="O441">
            <v>45896</v>
          </cell>
          <cell r="P441">
            <v>45887</v>
          </cell>
        </row>
        <row r="442">
          <cell r="D442" t="str">
            <v>E04-2506270077</v>
          </cell>
          <cell r="E442" t="str">
            <v>GEM5148TC</v>
          </cell>
          <cell r="F442">
            <v>75</v>
          </cell>
          <cell r="G442">
            <v>48</v>
          </cell>
          <cell r="H442">
            <v>48</v>
          </cell>
          <cell r="I442" t="str">
            <v>T</v>
          </cell>
          <cell r="J442">
            <v>4518660762</v>
          </cell>
          <cell r="K442">
            <v>340</v>
          </cell>
          <cell r="L442">
            <v>24</v>
          </cell>
          <cell r="M442">
            <v>8160</v>
          </cell>
          <cell r="N442">
            <v>132804</v>
          </cell>
          <cell r="O442">
            <v>45896</v>
          </cell>
          <cell r="P442">
            <v>45887</v>
          </cell>
        </row>
        <row r="443">
          <cell r="D443" t="str">
            <v>E04-2506270078</v>
          </cell>
          <cell r="E443" t="str">
            <v>GEM5148TC</v>
          </cell>
          <cell r="F443">
            <v>75</v>
          </cell>
          <cell r="G443">
            <v>48</v>
          </cell>
          <cell r="H443">
            <v>48</v>
          </cell>
          <cell r="I443" t="str">
            <v>T</v>
          </cell>
          <cell r="J443">
            <v>4518660762</v>
          </cell>
          <cell r="K443">
            <v>320</v>
          </cell>
          <cell r="L443">
            <v>24</v>
          </cell>
          <cell r="M443">
            <v>7680</v>
          </cell>
          <cell r="N443">
            <v>132805</v>
          </cell>
          <cell r="O443">
            <v>45896</v>
          </cell>
          <cell r="P443">
            <v>45887</v>
          </cell>
        </row>
        <row r="444">
          <cell r="D444" t="str">
            <v>E04-2506270079</v>
          </cell>
          <cell r="E444" t="str">
            <v>GEM5148TC</v>
          </cell>
          <cell r="F444">
            <v>75</v>
          </cell>
          <cell r="G444">
            <v>48</v>
          </cell>
          <cell r="H444">
            <v>48</v>
          </cell>
          <cell r="I444" t="str">
            <v>T</v>
          </cell>
          <cell r="J444">
            <v>4518660762</v>
          </cell>
          <cell r="K444">
            <v>300</v>
          </cell>
          <cell r="L444">
            <v>24</v>
          </cell>
          <cell r="M444">
            <v>7200</v>
          </cell>
          <cell r="N444">
            <v>132806</v>
          </cell>
          <cell r="O444">
            <v>45896</v>
          </cell>
          <cell r="P444">
            <v>45887</v>
          </cell>
        </row>
        <row r="445">
          <cell r="D445" t="str">
            <v>E04-2506270080</v>
          </cell>
          <cell r="E445" t="str">
            <v>GEM5148TC</v>
          </cell>
          <cell r="F445">
            <v>75</v>
          </cell>
          <cell r="G445">
            <v>48</v>
          </cell>
          <cell r="H445">
            <v>48</v>
          </cell>
          <cell r="I445" t="str">
            <v>T</v>
          </cell>
          <cell r="J445">
            <v>4518660762</v>
          </cell>
          <cell r="K445">
            <v>290</v>
          </cell>
          <cell r="L445">
            <v>24</v>
          </cell>
          <cell r="M445">
            <v>6960</v>
          </cell>
          <cell r="N445">
            <v>132807</v>
          </cell>
          <cell r="O445">
            <v>45896</v>
          </cell>
          <cell r="P445">
            <v>45887</v>
          </cell>
        </row>
        <row r="446">
          <cell r="D446" t="str">
            <v>E04-2506270081</v>
          </cell>
          <cell r="E446" t="str">
            <v>GEM5148TC</v>
          </cell>
          <cell r="F446">
            <v>75</v>
          </cell>
          <cell r="G446">
            <v>48</v>
          </cell>
          <cell r="H446">
            <v>48</v>
          </cell>
          <cell r="I446" t="str">
            <v>T</v>
          </cell>
          <cell r="J446">
            <v>4518660762</v>
          </cell>
          <cell r="K446">
            <v>280</v>
          </cell>
          <cell r="L446">
            <v>24</v>
          </cell>
          <cell r="M446">
            <v>6720</v>
          </cell>
          <cell r="N446">
            <v>132808</v>
          </cell>
          <cell r="O446">
            <v>45896</v>
          </cell>
          <cell r="P446">
            <v>45887</v>
          </cell>
        </row>
        <row r="447">
          <cell r="D447" t="str">
            <v>E04-2506270082</v>
          </cell>
          <cell r="E447" t="str">
            <v>GEM5148TC</v>
          </cell>
          <cell r="F447">
            <v>75</v>
          </cell>
          <cell r="G447">
            <v>48</v>
          </cell>
          <cell r="H447">
            <v>48</v>
          </cell>
          <cell r="I447" t="str">
            <v>T</v>
          </cell>
          <cell r="J447">
            <v>4518660762</v>
          </cell>
          <cell r="K447">
            <v>270</v>
          </cell>
          <cell r="L447">
            <v>24</v>
          </cell>
          <cell r="M447">
            <v>6480</v>
          </cell>
          <cell r="N447">
            <v>132809</v>
          </cell>
          <cell r="O447">
            <v>45896</v>
          </cell>
          <cell r="P447">
            <v>45887</v>
          </cell>
        </row>
        <row r="448">
          <cell r="D448" t="str">
            <v>E04-2506270083</v>
          </cell>
          <cell r="E448" t="str">
            <v>GEM5145S</v>
          </cell>
          <cell r="F448">
            <v>75</v>
          </cell>
          <cell r="G448">
            <v>45</v>
          </cell>
          <cell r="H448">
            <v>45</v>
          </cell>
          <cell r="I448" t="str">
            <v>S</v>
          </cell>
          <cell r="J448">
            <v>4518660762</v>
          </cell>
          <cell r="K448">
            <v>96</v>
          </cell>
          <cell r="L448">
            <v>48</v>
          </cell>
          <cell r="M448">
            <v>4608</v>
          </cell>
          <cell r="N448">
            <v>132810</v>
          </cell>
          <cell r="O448">
            <v>45896</v>
          </cell>
          <cell r="P448">
            <v>45887</v>
          </cell>
        </row>
        <row r="449">
          <cell r="D449" t="str">
            <v>E04-2506270084</v>
          </cell>
          <cell r="E449" t="str">
            <v>GEM5145T</v>
          </cell>
          <cell r="F449">
            <v>75</v>
          </cell>
          <cell r="G449">
            <v>45</v>
          </cell>
          <cell r="H449">
            <v>45</v>
          </cell>
          <cell r="I449" t="str">
            <v>T</v>
          </cell>
          <cell r="J449">
            <v>4518660762</v>
          </cell>
          <cell r="K449">
            <v>306</v>
          </cell>
          <cell r="L449">
            <v>48</v>
          </cell>
          <cell r="M449">
            <v>14688</v>
          </cell>
          <cell r="N449">
            <v>132811</v>
          </cell>
          <cell r="O449">
            <v>45896</v>
          </cell>
          <cell r="P449">
            <v>45887</v>
          </cell>
        </row>
        <row r="450">
          <cell r="D450" t="str">
            <v>E04-2506270085</v>
          </cell>
          <cell r="E450" t="str">
            <v>GEM5145T</v>
          </cell>
          <cell r="F450">
            <v>75</v>
          </cell>
          <cell r="G450">
            <v>45</v>
          </cell>
          <cell r="H450">
            <v>45</v>
          </cell>
          <cell r="I450" t="str">
            <v>T</v>
          </cell>
          <cell r="J450">
            <v>4518660762</v>
          </cell>
          <cell r="K450">
            <v>270</v>
          </cell>
          <cell r="L450">
            <v>48</v>
          </cell>
          <cell r="M450">
            <v>12960</v>
          </cell>
          <cell r="N450">
            <v>132812</v>
          </cell>
          <cell r="O450">
            <v>45896</v>
          </cell>
          <cell r="P450">
            <v>45887</v>
          </cell>
        </row>
        <row r="451">
          <cell r="D451" t="str">
            <v>E04-2506270086</v>
          </cell>
          <cell r="E451" t="str">
            <v>GEM5145TC</v>
          </cell>
          <cell r="F451">
            <v>75</v>
          </cell>
          <cell r="G451">
            <v>45</v>
          </cell>
          <cell r="H451">
            <v>45</v>
          </cell>
          <cell r="I451" t="str">
            <v>T</v>
          </cell>
          <cell r="J451">
            <v>4518660762</v>
          </cell>
          <cell r="K451">
            <v>294</v>
          </cell>
          <cell r="L451">
            <v>48</v>
          </cell>
          <cell r="M451">
            <v>14112</v>
          </cell>
          <cell r="N451">
            <v>132813</v>
          </cell>
          <cell r="O451">
            <v>45896</v>
          </cell>
          <cell r="P451">
            <v>45887</v>
          </cell>
        </row>
        <row r="452">
          <cell r="D452" t="str">
            <v>E04-2506270087</v>
          </cell>
          <cell r="E452" t="str">
            <v>GEM5145TC</v>
          </cell>
          <cell r="F452">
            <v>75</v>
          </cell>
          <cell r="G452">
            <v>45</v>
          </cell>
          <cell r="H452">
            <v>45</v>
          </cell>
          <cell r="I452" t="str">
            <v>T</v>
          </cell>
          <cell r="J452">
            <v>4518660762</v>
          </cell>
          <cell r="K452">
            <v>280</v>
          </cell>
          <cell r="L452">
            <v>48</v>
          </cell>
          <cell r="M452">
            <v>13440</v>
          </cell>
          <cell r="N452">
            <v>132814</v>
          </cell>
          <cell r="O452">
            <v>45896</v>
          </cell>
          <cell r="P452">
            <v>45887</v>
          </cell>
        </row>
        <row r="453">
          <cell r="D453" t="str">
            <v>E04-2506270088</v>
          </cell>
          <cell r="E453" t="str">
            <v>GEM5145TC</v>
          </cell>
          <cell r="F453">
            <v>75</v>
          </cell>
          <cell r="G453">
            <v>45</v>
          </cell>
          <cell r="H453">
            <v>45</v>
          </cell>
          <cell r="I453" t="str">
            <v>T</v>
          </cell>
          <cell r="J453">
            <v>4518660762</v>
          </cell>
          <cell r="K453">
            <v>270</v>
          </cell>
          <cell r="L453">
            <v>48</v>
          </cell>
          <cell r="M453">
            <v>12960</v>
          </cell>
          <cell r="N453">
            <v>132815</v>
          </cell>
          <cell r="O453">
            <v>45896</v>
          </cell>
          <cell r="P453">
            <v>45887</v>
          </cell>
        </row>
        <row r="454">
          <cell r="D454" t="str">
            <v>E04-2506270089</v>
          </cell>
          <cell r="E454" t="str">
            <v>GEM5145TC</v>
          </cell>
          <cell r="F454">
            <v>75</v>
          </cell>
          <cell r="G454">
            <v>45</v>
          </cell>
          <cell r="H454">
            <v>45</v>
          </cell>
          <cell r="I454" t="str">
            <v>T</v>
          </cell>
          <cell r="J454">
            <v>4518660762</v>
          </cell>
          <cell r="K454">
            <v>260</v>
          </cell>
          <cell r="L454">
            <v>48</v>
          </cell>
          <cell r="M454">
            <v>12480</v>
          </cell>
          <cell r="N454">
            <v>132816</v>
          </cell>
          <cell r="O454">
            <v>45896</v>
          </cell>
          <cell r="P454">
            <v>45887</v>
          </cell>
        </row>
        <row r="455">
          <cell r="D455" t="str">
            <v>E04-2506270090</v>
          </cell>
          <cell r="E455" t="str">
            <v>GEM5145TC</v>
          </cell>
          <cell r="F455">
            <v>75</v>
          </cell>
          <cell r="G455">
            <v>45</v>
          </cell>
          <cell r="H455">
            <v>45</v>
          </cell>
          <cell r="I455" t="str">
            <v>T</v>
          </cell>
          <cell r="J455">
            <v>4518660762</v>
          </cell>
          <cell r="K455">
            <v>240</v>
          </cell>
          <cell r="L455">
            <v>48</v>
          </cell>
          <cell r="M455">
            <v>11520</v>
          </cell>
          <cell r="N455">
            <v>132817</v>
          </cell>
          <cell r="O455">
            <v>45896</v>
          </cell>
          <cell r="P455">
            <v>45887</v>
          </cell>
        </row>
        <row r="456">
          <cell r="D456" t="str">
            <v>E04-2506270091</v>
          </cell>
          <cell r="E456" t="str">
            <v>GEM5136TC</v>
          </cell>
          <cell r="F456">
            <v>75</v>
          </cell>
          <cell r="G456">
            <v>36</v>
          </cell>
          <cell r="H456">
            <v>36</v>
          </cell>
          <cell r="I456" t="str">
            <v>T</v>
          </cell>
          <cell r="J456">
            <v>4518660762</v>
          </cell>
          <cell r="K456">
            <v>210</v>
          </cell>
          <cell r="L456">
            <v>72</v>
          </cell>
          <cell r="M456">
            <v>15120</v>
          </cell>
          <cell r="N456">
            <v>132818</v>
          </cell>
          <cell r="O456">
            <v>45896</v>
          </cell>
          <cell r="P456">
            <v>45887</v>
          </cell>
        </row>
        <row r="457">
          <cell r="D457" t="str">
            <v>E04-2506270092</v>
          </cell>
          <cell r="E457" t="str">
            <v>GEM5136TC</v>
          </cell>
          <cell r="F457">
            <v>75</v>
          </cell>
          <cell r="G457">
            <v>36</v>
          </cell>
          <cell r="H457">
            <v>36</v>
          </cell>
          <cell r="I457" t="str">
            <v>T</v>
          </cell>
          <cell r="J457">
            <v>4518660762</v>
          </cell>
          <cell r="K457">
            <v>220</v>
          </cell>
          <cell r="L457">
            <v>72</v>
          </cell>
          <cell r="M457">
            <v>15840</v>
          </cell>
          <cell r="N457">
            <v>132819</v>
          </cell>
          <cell r="O457">
            <v>45896</v>
          </cell>
          <cell r="P457">
            <v>45887</v>
          </cell>
        </row>
        <row r="458">
          <cell r="D458" t="str">
            <v>E04-2506270093</v>
          </cell>
          <cell r="E458" t="str">
            <v>GEM5136TC</v>
          </cell>
          <cell r="F458">
            <v>75</v>
          </cell>
          <cell r="G458">
            <v>36</v>
          </cell>
          <cell r="H458">
            <v>36</v>
          </cell>
          <cell r="I458" t="str">
            <v>T</v>
          </cell>
          <cell r="J458">
            <v>4518660762</v>
          </cell>
          <cell r="K458">
            <v>230</v>
          </cell>
          <cell r="L458">
            <v>72</v>
          </cell>
          <cell r="M458">
            <v>16560</v>
          </cell>
          <cell r="N458">
            <v>132820</v>
          </cell>
          <cell r="O458">
            <v>45896</v>
          </cell>
          <cell r="P458">
            <v>45887</v>
          </cell>
        </row>
        <row r="459">
          <cell r="D459" t="str">
            <v>E04-2506270094</v>
          </cell>
          <cell r="E459" t="str">
            <v>GEM5136TC</v>
          </cell>
          <cell r="F459">
            <v>75</v>
          </cell>
          <cell r="G459">
            <v>36</v>
          </cell>
          <cell r="H459">
            <v>36</v>
          </cell>
          <cell r="I459" t="str">
            <v>T</v>
          </cell>
          <cell r="J459">
            <v>4518660762</v>
          </cell>
          <cell r="K459">
            <v>240</v>
          </cell>
          <cell r="L459">
            <v>72</v>
          </cell>
          <cell r="M459">
            <v>17280</v>
          </cell>
          <cell r="N459">
            <v>132821</v>
          </cell>
          <cell r="O459">
            <v>45896</v>
          </cell>
          <cell r="P459">
            <v>45887</v>
          </cell>
        </row>
        <row r="460">
          <cell r="D460" t="str">
            <v>E04-2506270095</v>
          </cell>
          <cell r="E460" t="str">
            <v>GEM5140S</v>
          </cell>
          <cell r="F460">
            <v>75</v>
          </cell>
          <cell r="G460">
            <v>40</v>
          </cell>
          <cell r="H460">
            <v>40</v>
          </cell>
          <cell r="I460" t="str">
            <v>S</v>
          </cell>
          <cell r="J460">
            <v>4518660762</v>
          </cell>
          <cell r="K460">
            <v>60</v>
          </cell>
          <cell r="L460">
            <v>48</v>
          </cell>
          <cell r="M460">
            <v>2880</v>
          </cell>
          <cell r="N460">
            <v>132822</v>
          </cell>
          <cell r="O460">
            <v>45896</v>
          </cell>
          <cell r="P460">
            <v>45887</v>
          </cell>
        </row>
        <row r="461">
          <cell r="D461" t="str">
            <v>E04-2506270096</v>
          </cell>
          <cell r="E461" t="str">
            <v>GEM5140T</v>
          </cell>
          <cell r="F461">
            <v>75</v>
          </cell>
          <cell r="G461">
            <v>40</v>
          </cell>
          <cell r="H461">
            <v>40</v>
          </cell>
          <cell r="I461" t="str">
            <v>T</v>
          </cell>
          <cell r="J461">
            <v>4518660762</v>
          </cell>
          <cell r="K461">
            <v>280</v>
          </cell>
          <cell r="L461">
            <v>48</v>
          </cell>
          <cell r="M461">
            <v>13440</v>
          </cell>
          <cell r="N461">
            <v>132823</v>
          </cell>
          <cell r="O461">
            <v>45896</v>
          </cell>
          <cell r="P461">
            <v>45887</v>
          </cell>
        </row>
        <row r="462">
          <cell r="D462" t="str">
            <v>E04-2506270097</v>
          </cell>
          <cell r="E462" t="str">
            <v>GEM5140T</v>
          </cell>
          <cell r="F462">
            <v>75</v>
          </cell>
          <cell r="G462">
            <v>40</v>
          </cell>
          <cell r="H462">
            <v>40</v>
          </cell>
          <cell r="I462" t="str">
            <v>T</v>
          </cell>
          <cell r="J462">
            <v>4518660762</v>
          </cell>
          <cell r="K462">
            <v>290</v>
          </cell>
          <cell r="L462">
            <v>48</v>
          </cell>
          <cell r="M462">
            <v>13920</v>
          </cell>
          <cell r="N462">
            <v>132824</v>
          </cell>
          <cell r="O462">
            <v>45896</v>
          </cell>
          <cell r="P462">
            <v>45887</v>
          </cell>
        </row>
        <row r="463">
          <cell r="D463" t="str">
            <v>E04-2506270098</v>
          </cell>
          <cell r="E463" t="str">
            <v>GEM5140TC</v>
          </cell>
          <cell r="F463">
            <v>75</v>
          </cell>
          <cell r="G463">
            <v>40</v>
          </cell>
          <cell r="H463">
            <v>40</v>
          </cell>
          <cell r="I463" t="str">
            <v>T</v>
          </cell>
          <cell r="J463">
            <v>4518660762</v>
          </cell>
          <cell r="K463">
            <v>240</v>
          </cell>
          <cell r="L463">
            <v>48</v>
          </cell>
          <cell r="M463">
            <v>11520</v>
          </cell>
          <cell r="N463">
            <v>132825</v>
          </cell>
          <cell r="O463">
            <v>45896</v>
          </cell>
          <cell r="P463">
            <v>45887</v>
          </cell>
        </row>
        <row r="464">
          <cell r="D464" t="str">
            <v>E04-2506270099</v>
          </cell>
          <cell r="E464" t="str">
            <v>GEM4148T</v>
          </cell>
          <cell r="F464">
            <v>71</v>
          </cell>
          <cell r="G464">
            <v>48</v>
          </cell>
          <cell r="H464">
            <v>48</v>
          </cell>
          <cell r="I464" t="str">
            <v>T</v>
          </cell>
          <cell r="J464">
            <v>4518660762</v>
          </cell>
          <cell r="K464">
            <v>360</v>
          </cell>
          <cell r="L464">
            <v>30</v>
          </cell>
          <cell r="M464">
            <v>10800</v>
          </cell>
          <cell r="N464">
            <v>132826</v>
          </cell>
          <cell r="O464">
            <v>45896</v>
          </cell>
          <cell r="P464">
            <v>45887</v>
          </cell>
        </row>
        <row r="465">
          <cell r="D465" t="str">
            <v>E04-2506270100</v>
          </cell>
          <cell r="E465" t="str">
            <v>GEM4148S</v>
          </cell>
          <cell r="F465">
            <v>71</v>
          </cell>
          <cell r="G465">
            <v>48</v>
          </cell>
          <cell r="H465">
            <v>48</v>
          </cell>
          <cell r="I465" t="str">
            <v>S</v>
          </cell>
          <cell r="J465">
            <v>4518660762</v>
          </cell>
          <cell r="K465">
            <v>44</v>
          </cell>
          <cell r="L465">
            <v>30</v>
          </cell>
          <cell r="M465">
            <v>1320</v>
          </cell>
          <cell r="N465">
            <v>132827</v>
          </cell>
          <cell r="O465">
            <v>45896</v>
          </cell>
          <cell r="P465">
            <v>45887</v>
          </cell>
        </row>
        <row r="466">
          <cell r="D466" t="str">
            <v>E04-2506270101</v>
          </cell>
          <cell r="E466" t="str">
            <v>GEM4148S</v>
          </cell>
          <cell r="F466">
            <v>71</v>
          </cell>
          <cell r="G466">
            <v>48</v>
          </cell>
          <cell r="H466">
            <v>48</v>
          </cell>
          <cell r="I466" t="str">
            <v>S</v>
          </cell>
          <cell r="J466">
            <v>4518660762</v>
          </cell>
          <cell r="K466">
            <v>116</v>
          </cell>
          <cell r="L466">
            <v>30</v>
          </cell>
          <cell r="M466">
            <v>3480</v>
          </cell>
          <cell r="N466">
            <v>132828</v>
          </cell>
          <cell r="O466">
            <v>45896</v>
          </cell>
          <cell r="P466">
            <v>45887</v>
          </cell>
        </row>
        <row r="467">
          <cell r="D467" t="str">
            <v>E04-2506270102</v>
          </cell>
          <cell r="E467" t="str">
            <v>GEM5136T</v>
          </cell>
          <cell r="F467">
            <v>75</v>
          </cell>
          <cell r="G467">
            <v>36</v>
          </cell>
          <cell r="H467">
            <v>36</v>
          </cell>
          <cell r="I467" t="str">
            <v>T</v>
          </cell>
          <cell r="J467">
            <v>4518660762</v>
          </cell>
          <cell r="K467">
            <v>270</v>
          </cell>
          <cell r="L467">
            <v>72</v>
          </cell>
          <cell r="M467">
            <v>19440</v>
          </cell>
          <cell r="N467">
            <v>132829</v>
          </cell>
          <cell r="O467">
            <v>45896</v>
          </cell>
          <cell r="P467">
            <v>45887</v>
          </cell>
        </row>
        <row r="468">
          <cell r="D468" t="str">
            <v>E04-2506270103</v>
          </cell>
          <cell r="E468" t="str">
            <v>GEM5136T</v>
          </cell>
          <cell r="F468">
            <v>75</v>
          </cell>
          <cell r="G468">
            <v>36</v>
          </cell>
          <cell r="H468">
            <v>36</v>
          </cell>
          <cell r="I468" t="str">
            <v>T</v>
          </cell>
          <cell r="J468">
            <v>4518660762</v>
          </cell>
          <cell r="K468">
            <v>250</v>
          </cell>
          <cell r="L468">
            <v>72</v>
          </cell>
          <cell r="M468">
            <v>18000</v>
          </cell>
          <cell r="N468">
            <v>132830</v>
          </cell>
          <cell r="O468">
            <v>45896</v>
          </cell>
          <cell r="P468">
            <v>45887</v>
          </cell>
        </row>
        <row r="469">
          <cell r="D469" t="str">
            <v>E04-2506270104</v>
          </cell>
          <cell r="E469" t="str">
            <v>GEM4118S</v>
          </cell>
          <cell r="F469">
            <v>71</v>
          </cell>
          <cell r="G469">
            <v>18</v>
          </cell>
          <cell r="H469">
            <v>18</v>
          </cell>
          <cell r="I469" t="str">
            <v>S</v>
          </cell>
          <cell r="J469">
            <v>4518660762</v>
          </cell>
          <cell r="K469">
            <v>103</v>
          </cell>
          <cell r="L469">
            <v>300</v>
          </cell>
          <cell r="M469">
            <v>30900</v>
          </cell>
          <cell r="N469">
            <v>132831</v>
          </cell>
          <cell r="O469">
            <v>45896</v>
          </cell>
          <cell r="P469">
            <v>45887</v>
          </cell>
        </row>
        <row r="470">
          <cell r="D470" t="str">
            <v>E04-2506270105</v>
          </cell>
          <cell r="E470" t="str">
            <v>GEM4118S</v>
          </cell>
          <cell r="F470">
            <v>71</v>
          </cell>
          <cell r="G470">
            <v>18</v>
          </cell>
          <cell r="H470">
            <v>18</v>
          </cell>
          <cell r="I470" t="str">
            <v>S</v>
          </cell>
          <cell r="J470">
            <v>4518660762</v>
          </cell>
          <cell r="K470">
            <v>41</v>
          </cell>
          <cell r="L470">
            <v>300</v>
          </cell>
          <cell r="M470">
            <v>12300</v>
          </cell>
          <cell r="N470">
            <v>132832</v>
          </cell>
          <cell r="O470">
            <v>45896</v>
          </cell>
          <cell r="P470">
            <v>45887</v>
          </cell>
        </row>
        <row r="471">
          <cell r="D471" t="str">
            <v>E04-2506270106</v>
          </cell>
          <cell r="E471" t="str">
            <v>GEM4124T</v>
          </cell>
          <cell r="F471">
            <v>71</v>
          </cell>
          <cell r="G471">
            <v>24</v>
          </cell>
          <cell r="H471">
            <v>24</v>
          </cell>
          <cell r="I471" t="str">
            <v>T</v>
          </cell>
          <cell r="J471">
            <v>4518660762</v>
          </cell>
          <cell r="K471">
            <v>240</v>
          </cell>
          <cell r="L471">
            <v>100</v>
          </cell>
          <cell r="M471">
            <v>24000</v>
          </cell>
          <cell r="N471">
            <v>132833</v>
          </cell>
          <cell r="O471">
            <v>45896</v>
          </cell>
          <cell r="P471">
            <v>45887</v>
          </cell>
        </row>
        <row r="472">
          <cell r="D472" t="str">
            <v>E04-2506270107</v>
          </cell>
          <cell r="E472" t="str">
            <v>GEM4124T</v>
          </cell>
          <cell r="F472">
            <v>71</v>
          </cell>
          <cell r="G472">
            <v>24</v>
          </cell>
          <cell r="H472">
            <v>24</v>
          </cell>
          <cell r="I472" t="str">
            <v>T</v>
          </cell>
          <cell r="J472">
            <v>4518660762</v>
          </cell>
          <cell r="K472">
            <v>210</v>
          </cell>
          <cell r="L472">
            <v>100</v>
          </cell>
          <cell r="M472">
            <v>21000</v>
          </cell>
          <cell r="N472">
            <v>132834</v>
          </cell>
          <cell r="O472">
            <v>45896</v>
          </cell>
          <cell r="P472">
            <v>45887</v>
          </cell>
        </row>
        <row r="473">
          <cell r="D473" t="str">
            <v>E04-2506270108</v>
          </cell>
          <cell r="E473" t="str">
            <v>GEM4124T</v>
          </cell>
          <cell r="F473">
            <v>71</v>
          </cell>
          <cell r="G473">
            <v>24</v>
          </cell>
          <cell r="H473">
            <v>24</v>
          </cell>
          <cell r="I473" t="str">
            <v>T</v>
          </cell>
          <cell r="J473">
            <v>4518660762</v>
          </cell>
          <cell r="K473">
            <v>200</v>
          </cell>
          <cell r="L473">
            <v>100</v>
          </cell>
          <cell r="M473">
            <v>20000</v>
          </cell>
          <cell r="N473">
            <v>132835</v>
          </cell>
          <cell r="O473">
            <v>45896</v>
          </cell>
          <cell r="P473">
            <v>45887</v>
          </cell>
        </row>
        <row r="474">
          <cell r="D474" t="str">
            <v>E04-2506270117</v>
          </cell>
          <cell r="E474" t="str">
            <v>GEM4124T</v>
          </cell>
          <cell r="F474">
            <v>71</v>
          </cell>
          <cell r="G474">
            <v>24</v>
          </cell>
          <cell r="H474">
            <v>24</v>
          </cell>
          <cell r="I474" t="str">
            <v>T</v>
          </cell>
          <cell r="J474">
            <v>4518646750</v>
          </cell>
          <cell r="K474">
            <v>160</v>
          </cell>
          <cell r="L474">
            <v>100</v>
          </cell>
          <cell r="M474">
            <v>16000</v>
          </cell>
          <cell r="N474">
            <v>132844</v>
          </cell>
          <cell r="O474">
            <v>45898</v>
          </cell>
          <cell r="P474">
            <v>45887</v>
          </cell>
        </row>
        <row r="475">
          <cell r="D475" t="str">
            <v>E04-2507070001</v>
          </cell>
          <cell r="E475" t="str">
            <v>GEM2136-EU</v>
          </cell>
          <cell r="F475">
            <v>54</v>
          </cell>
          <cell r="G475">
            <v>36</v>
          </cell>
          <cell r="H475">
            <v>36</v>
          </cell>
          <cell r="I475" t="str">
            <v>2-2</v>
          </cell>
          <cell r="J475" t="str">
            <v>ENW05195EB</v>
          </cell>
          <cell r="K475">
            <v>8</v>
          </cell>
          <cell r="L475">
            <v>300</v>
          </cell>
          <cell r="M475">
            <v>2400</v>
          </cell>
          <cell r="N475">
            <v>132996</v>
          </cell>
          <cell r="O475">
            <v>45891</v>
          </cell>
          <cell r="P475">
            <v>45887</v>
          </cell>
        </row>
        <row r="476">
          <cell r="D476" t="str">
            <v>E04-2507070003</v>
          </cell>
          <cell r="E476" t="str">
            <v>125929T</v>
          </cell>
          <cell r="F476">
            <v>25</v>
          </cell>
          <cell r="G476">
            <v>24</v>
          </cell>
          <cell r="H476">
            <v>24</v>
          </cell>
          <cell r="I476">
            <v>1</v>
          </cell>
          <cell r="J476" t="str">
            <v>9000861049</v>
          </cell>
          <cell r="K476">
            <v>50</v>
          </cell>
          <cell r="L476">
            <v>750</v>
          </cell>
          <cell r="M476">
            <v>37500</v>
          </cell>
          <cell r="N476">
            <v>132998</v>
          </cell>
          <cell r="O476">
            <v>45912</v>
          </cell>
          <cell r="P476">
            <v>45887</v>
          </cell>
        </row>
        <row r="477">
          <cell r="D477" t="str">
            <v>E04-2507070004</v>
          </cell>
          <cell r="E477" t="str">
            <v>83461T</v>
          </cell>
          <cell r="F477">
            <v>35</v>
          </cell>
          <cell r="G477">
            <v>54</v>
          </cell>
          <cell r="H477">
            <v>54</v>
          </cell>
          <cell r="I477">
            <v>1</v>
          </cell>
          <cell r="J477" t="str">
            <v>9000861049</v>
          </cell>
          <cell r="K477">
            <v>44</v>
          </cell>
          <cell r="L477">
            <v>100</v>
          </cell>
          <cell r="M477">
            <v>4400</v>
          </cell>
          <cell r="N477">
            <v>132999</v>
          </cell>
          <cell r="O477">
            <v>45912</v>
          </cell>
          <cell r="P477">
            <v>45887</v>
          </cell>
        </row>
        <row r="478">
          <cell r="D478" t="str">
            <v>E04-2507070005</v>
          </cell>
          <cell r="E478" t="str">
            <v>83463T</v>
          </cell>
          <cell r="F478">
            <v>35</v>
          </cell>
          <cell r="G478">
            <v>54</v>
          </cell>
          <cell r="H478">
            <v>72</v>
          </cell>
          <cell r="I478">
            <v>1</v>
          </cell>
          <cell r="J478" t="str">
            <v>9000861049</v>
          </cell>
          <cell r="K478">
            <v>34</v>
          </cell>
          <cell r="L478">
            <v>50</v>
          </cell>
          <cell r="M478">
            <v>1700</v>
          </cell>
          <cell r="N478">
            <v>133000</v>
          </cell>
          <cell r="O478">
            <v>45912</v>
          </cell>
          <cell r="P478">
            <v>45887</v>
          </cell>
        </row>
        <row r="479">
          <cell r="D479" t="str">
            <v>E04-2507070006</v>
          </cell>
          <cell r="E479" t="str">
            <v>GEMB1124</v>
          </cell>
          <cell r="F479">
            <v>47</v>
          </cell>
          <cell r="G479">
            <v>24</v>
          </cell>
          <cell r="H479">
            <v>24</v>
          </cell>
          <cell r="I479" t="str">
            <v>2-1</v>
          </cell>
          <cell r="J479" t="str">
            <v>9000861049</v>
          </cell>
          <cell r="K479">
            <v>293</v>
          </cell>
          <cell r="L479">
            <v>500</v>
          </cell>
          <cell r="M479">
            <v>146500</v>
          </cell>
          <cell r="N479">
            <v>133001</v>
          </cell>
          <cell r="O479">
            <v>45912</v>
          </cell>
          <cell r="P479">
            <v>45887</v>
          </cell>
        </row>
        <row r="480">
          <cell r="D480" t="str">
            <v>E04-2507070007</v>
          </cell>
          <cell r="E480" t="str">
            <v>GEMB1124</v>
          </cell>
          <cell r="F480">
            <v>47</v>
          </cell>
          <cell r="G480">
            <v>24</v>
          </cell>
          <cell r="H480">
            <v>24</v>
          </cell>
          <cell r="I480" t="str">
            <v>2-1</v>
          </cell>
          <cell r="J480" t="str">
            <v>9000861049</v>
          </cell>
          <cell r="K480">
            <v>220</v>
          </cell>
          <cell r="L480">
            <v>500</v>
          </cell>
          <cell r="M480">
            <v>110000</v>
          </cell>
          <cell r="N480">
            <v>133002</v>
          </cell>
          <cell r="O480">
            <v>45912</v>
          </cell>
          <cell r="P480">
            <v>45887</v>
          </cell>
        </row>
        <row r="481">
          <cell r="D481" t="str">
            <v>E04-2507070008</v>
          </cell>
          <cell r="E481" t="str">
            <v>GEM4154T-EU</v>
          </cell>
          <cell r="F481">
            <v>71</v>
          </cell>
          <cell r="G481">
            <v>54</v>
          </cell>
          <cell r="H481">
            <v>54</v>
          </cell>
          <cell r="I481" t="str">
            <v>T</v>
          </cell>
          <cell r="J481" t="str">
            <v>ENW05195EH</v>
          </cell>
          <cell r="K481">
            <v>500</v>
          </cell>
          <cell r="L481">
            <v>30</v>
          </cell>
          <cell r="M481">
            <v>15000</v>
          </cell>
          <cell r="N481">
            <v>133003</v>
          </cell>
          <cell r="O481">
            <v>45905</v>
          </cell>
          <cell r="P481">
            <v>45887</v>
          </cell>
        </row>
        <row r="482">
          <cell r="D482" t="str">
            <v>E04-2507070009</v>
          </cell>
          <cell r="E482" t="str">
            <v>GEM4124T</v>
          </cell>
          <cell r="F482">
            <v>71</v>
          </cell>
          <cell r="G482">
            <v>24</v>
          </cell>
          <cell r="H482">
            <v>24</v>
          </cell>
          <cell r="I482" t="str">
            <v>T</v>
          </cell>
          <cell r="J482" t="str">
            <v>4518660761</v>
          </cell>
          <cell r="K482">
            <v>50</v>
          </cell>
          <cell r="L482">
            <v>100</v>
          </cell>
          <cell r="M482">
            <v>5000</v>
          </cell>
          <cell r="N482">
            <v>133004</v>
          </cell>
          <cell r="O482">
            <v>45896</v>
          </cell>
          <cell r="P482">
            <v>45887</v>
          </cell>
        </row>
        <row r="483">
          <cell r="D483" t="str">
            <v>E04-2507070016</v>
          </cell>
          <cell r="E483" t="str">
            <v>GEM4124T</v>
          </cell>
          <cell r="F483">
            <v>71</v>
          </cell>
          <cell r="G483">
            <v>24</v>
          </cell>
          <cell r="H483">
            <v>24</v>
          </cell>
          <cell r="I483" t="str">
            <v>T</v>
          </cell>
          <cell r="J483" t="str">
            <v>4518646752</v>
          </cell>
          <cell r="K483">
            <v>110</v>
          </cell>
          <cell r="L483">
            <v>100</v>
          </cell>
          <cell r="M483">
            <v>11000</v>
          </cell>
          <cell r="N483">
            <v>133011</v>
          </cell>
          <cell r="O483">
            <v>45898</v>
          </cell>
          <cell r="P483">
            <v>45887</v>
          </cell>
        </row>
        <row r="484">
          <cell r="D484" t="str">
            <v>E04-2507070029</v>
          </cell>
          <cell r="E484" t="str">
            <v>GEM4124T</v>
          </cell>
          <cell r="F484">
            <v>71</v>
          </cell>
          <cell r="G484">
            <v>24</v>
          </cell>
          <cell r="H484">
            <v>24</v>
          </cell>
          <cell r="I484" t="str">
            <v>T</v>
          </cell>
          <cell r="J484" t="str">
            <v>4518646751</v>
          </cell>
          <cell r="K484">
            <v>100</v>
          </cell>
          <cell r="L484">
            <v>100</v>
          </cell>
          <cell r="M484">
            <v>10000</v>
          </cell>
          <cell r="N484">
            <v>133024</v>
          </cell>
          <cell r="O484">
            <v>45898</v>
          </cell>
          <cell r="P484">
            <v>45887</v>
          </cell>
        </row>
        <row r="485">
          <cell r="D485" t="str">
            <v>E04-2507070043</v>
          </cell>
          <cell r="E485" t="str">
            <v>GEM4124T-EU</v>
          </cell>
          <cell r="F485">
            <v>71</v>
          </cell>
          <cell r="G485">
            <v>24</v>
          </cell>
          <cell r="H485">
            <v>24</v>
          </cell>
          <cell r="I485" t="str">
            <v>T</v>
          </cell>
          <cell r="J485" t="str">
            <v>ENW06165EA</v>
          </cell>
          <cell r="K485">
            <v>21</v>
          </cell>
          <cell r="L485">
            <v>100</v>
          </cell>
          <cell r="M485">
            <v>2100</v>
          </cell>
          <cell r="N485">
            <v>133038</v>
          </cell>
          <cell r="O485">
            <v>45908</v>
          </cell>
          <cell r="P485">
            <v>45887</v>
          </cell>
        </row>
        <row r="486">
          <cell r="D486" t="str">
            <v>E04-2507070077</v>
          </cell>
          <cell r="E486" t="str">
            <v>GEM2124T</v>
          </cell>
          <cell r="F486">
            <v>54</v>
          </cell>
          <cell r="G486">
            <v>24</v>
          </cell>
          <cell r="H486">
            <v>24</v>
          </cell>
          <cell r="I486" t="str">
            <v>T</v>
          </cell>
          <cell r="J486">
            <v>4518660762</v>
          </cell>
          <cell r="K486">
            <v>240</v>
          </cell>
          <cell r="L486">
            <v>250</v>
          </cell>
          <cell r="M486">
            <v>60000</v>
          </cell>
          <cell r="N486">
            <v>133072</v>
          </cell>
          <cell r="O486">
            <v>45889</v>
          </cell>
          <cell r="P486">
            <v>45887</v>
          </cell>
        </row>
        <row r="487">
          <cell r="D487" t="str">
            <v>E04-2507070116</v>
          </cell>
          <cell r="E487" t="str">
            <v>GEM4124T</v>
          </cell>
          <cell r="F487">
            <v>71</v>
          </cell>
          <cell r="G487">
            <v>24</v>
          </cell>
          <cell r="H487">
            <v>24</v>
          </cell>
          <cell r="I487" t="str">
            <v>T</v>
          </cell>
          <cell r="J487">
            <v>4518646747</v>
          </cell>
          <cell r="K487">
            <v>65</v>
          </cell>
          <cell r="L487">
            <v>100</v>
          </cell>
          <cell r="M487">
            <v>6500</v>
          </cell>
          <cell r="N487">
            <v>133111</v>
          </cell>
          <cell r="O487">
            <v>45898</v>
          </cell>
          <cell r="P487">
            <v>45887</v>
          </cell>
        </row>
        <row r="488">
          <cell r="D488" t="str">
            <v>E04-2507070117</v>
          </cell>
          <cell r="E488" t="str">
            <v>GEM3136T</v>
          </cell>
          <cell r="F488">
            <v>61</v>
          </cell>
          <cell r="G488">
            <v>36</v>
          </cell>
          <cell r="H488">
            <v>36</v>
          </cell>
          <cell r="I488" t="str">
            <v>T</v>
          </cell>
          <cell r="J488">
            <v>4518660759</v>
          </cell>
          <cell r="K488">
            <v>50</v>
          </cell>
          <cell r="L488">
            <v>75</v>
          </cell>
          <cell r="M488">
            <v>3750</v>
          </cell>
          <cell r="N488">
            <v>133112</v>
          </cell>
          <cell r="O488">
            <v>45896</v>
          </cell>
          <cell r="P488">
            <v>45887</v>
          </cell>
        </row>
        <row r="489">
          <cell r="D489" t="str">
            <v>E04-2507070118</v>
          </cell>
          <cell r="E489" t="str">
            <v>GEM4124T</v>
          </cell>
          <cell r="F489">
            <v>71</v>
          </cell>
          <cell r="G489">
            <v>24</v>
          </cell>
          <cell r="H489">
            <v>24</v>
          </cell>
          <cell r="I489" t="str">
            <v>T</v>
          </cell>
          <cell r="J489">
            <v>4518660759</v>
          </cell>
          <cell r="K489">
            <v>150</v>
          </cell>
          <cell r="L489">
            <v>100</v>
          </cell>
          <cell r="M489">
            <v>15000</v>
          </cell>
          <cell r="N489">
            <v>133113</v>
          </cell>
          <cell r="O489">
            <v>45896</v>
          </cell>
          <cell r="P489">
            <v>45887</v>
          </cell>
        </row>
        <row r="490">
          <cell r="D490" t="str">
            <v>E04-2507070119</v>
          </cell>
          <cell r="E490" t="str">
            <v>GEM4130T</v>
          </cell>
          <cell r="F490">
            <v>71</v>
          </cell>
          <cell r="G490">
            <v>30</v>
          </cell>
          <cell r="H490">
            <v>30</v>
          </cell>
          <cell r="I490" t="str">
            <v>T</v>
          </cell>
          <cell r="J490">
            <v>4518660759</v>
          </cell>
          <cell r="K490">
            <v>72</v>
          </cell>
          <cell r="L490">
            <v>100</v>
          </cell>
          <cell r="M490">
            <v>7200</v>
          </cell>
          <cell r="N490">
            <v>133114</v>
          </cell>
          <cell r="O490">
            <v>45896</v>
          </cell>
          <cell r="P490">
            <v>45887</v>
          </cell>
        </row>
        <row r="491">
          <cell r="D491" t="str">
            <v>E04-2507070120</v>
          </cell>
          <cell r="E491" t="str">
            <v>GEM4136T</v>
          </cell>
          <cell r="F491">
            <v>71</v>
          </cell>
          <cell r="G491">
            <v>36</v>
          </cell>
          <cell r="H491">
            <v>36</v>
          </cell>
          <cell r="I491" t="str">
            <v>T</v>
          </cell>
          <cell r="J491">
            <v>4518660759</v>
          </cell>
          <cell r="K491">
            <v>112</v>
          </cell>
          <cell r="L491">
            <v>75</v>
          </cell>
          <cell r="M491">
            <v>8400</v>
          </cell>
          <cell r="N491">
            <v>133115</v>
          </cell>
          <cell r="O491">
            <v>45896</v>
          </cell>
          <cell r="P491">
            <v>45887</v>
          </cell>
        </row>
        <row r="492">
          <cell r="D492" t="str">
            <v>E04-2507070121</v>
          </cell>
          <cell r="E492" t="str">
            <v>GEM4145T</v>
          </cell>
          <cell r="F492">
            <v>71</v>
          </cell>
          <cell r="G492">
            <v>45</v>
          </cell>
          <cell r="H492">
            <v>45</v>
          </cell>
          <cell r="I492" t="str">
            <v>T</v>
          </cell>
          <cell r="J492">
            <v>4518660759</v>
          </cell>
          <cell r="K492">
            <v>50</v>
          </cell>
          <cell r="L492">
            <v>50</v>
          </cell>
          <cell r="M492">
            <v>2500</v>
          </cell>
          <cell r="N492">
            <v>133116</v>
          </cell>
          <cell r="O492">
            <v>45896</v>
          </cell>
          <cell r="P492">
            <v>45887</v>
          </cell>
        </row>
        <row r="493">
          <cell r="D493" t="str">
            <v>E04-2507070122</v>
          </cell>
          <cell r="E493" t="str">
            <v>GEM5136T</v>
          </cell>
          <cell r="F493">
            <v>75</v>
          </cell>
          <cell r="G493">
            <v>36</v>
          </cell>
          <cell r="H493">
            <v>36</v>
          </cell>
          <cell r="I493" t="str">
            <v>T</v>
          </cell>
          <cell r="J493">
            <v>4518660759</v>
          </cell>
          <cell r="K493">
            <v>160</v>
          </cell>
          <cell r="L493">
            <v>72</v>
          </cell>
          <cell r="M493">
            <v>11520</v>
          </cell>
          <cell r="N493">
            <v>133117</v>
          </cell>
          <cell r="O493">
            <v>45896</v>
          </cell>
          <cell r="P493">
            <v>45887</v>
          </cell>
        </row>
        <row r="494">
          <cell r="D494" t="str">
            <v>E04-2507070123</v>
          </cell>
          <cell r="E494" t="str">
            <v>GEM5145T</v>
          </cell>
          <cell r="F494">
            <v>75</v>
          </cell>
          <cell r="G494">
            <v>45</v>
          </cell>
          <cell r="H494">
            <v>45</v>
          </cell>
          <cell r="I494" t="str">
            <v>T</v>
          </cell>
          <cell r="J494">
            <v>4518660759</v>
          </cell>
          <cell r="K494">
            <v>312</v>
          </cell>
          <cell r="L494">
            <v>48</v>
          </cell>
          <cell r="M494">
            <v>14976</v>
          </cell>
          <cell r="N494">
            <v>133118</v>
          </cell>
          <cell r="O494">
            <v>45896</v>
          </cell>
          <cell r="P494">
            <v>45887</v>
          </cell>
        </row>
        <row r="495">
          <cell r="D495" t="str">
            <v>E04-2507070124</v>
          </cell>
          <cell r="E495" t="str">
            <v>GEM5148T</v>
          </cell>
          <cell r="F495">
            <v>75</v>
          </cell>
          <cell r="G495">
            <v>48</v>
          </cell>
          <cell r="H495">
            <v>48</v>
          </cell>
          <cell r="I495" t="str">
            <v>T</v>
          </cell>
          <cell r="J495">
            <v>4518660759</v>
          </cell>
          <cell r="K495">
            <v>240</v>
          </cell>
          <cell r="L495">
            <v>24</v>
          </cell>
          <cell r="M495">
            <v>5760</v>
          </cell>
          <cell r="N495">
            <v>133119</v>
          </cell>
          <cell r="O495">
            <v>45896</v>
          </cell>
          <cell r="P495">
            <v>45887</v>
          </cell>
        </row>
        <row r="496">
          <cell r="D496" t="str">
            <v>E04-2507070125</v>
          </cell>
          <cell r="E496" t="str">
            <v>GEM5154T</v>
          </cell>
          <cell r="F496">
            <v>75</v>
          </cell>
          <cell r="G496">
            <v>54</v>
          </cell>
          <cell r="H496">
            <v>54</v>
          </cell>
          <cell r="I496" t="str">
            <v>T</v>
          </cell>
          <cell r="J496">
            <v>4518660759</v>
          </cell>
          <cell r="K496">
            <v>54</v>
          </cell>
          <cell r="L496">
            <v>24</v>
          </cell>
          <cell r="M496">
            <v>1296</v>
          </cell>
          <cell r="N496">
            <v>133120</v>
          </cell>
          <cell r="O496">
            <v>45896</v>
          </cell>
          <cell r="P496">
            <v>45887</v>
          </cell>
        </row>
        <row r="497">
          <cell r="D497" t="str">
            <v>E04-2507070135</v>
          </cell>
          <cell r="E497" t="str">
            <v>GEM5145T</v>
          </cell>
          <cell r="F497">
            <v>75</v>
          </cell>
          <cell r="G497">
            <v>45</v>
          </cell>
          <cell r="H497">
            <v>45</v>
          </cell>
          <cell r="I497" t="str">
            <v>T</v>
          </cell>
          <cell r="J497">
            <v>4518660761</v>
          </cell>
          <cell r="K497">
            <v>360</v>
          </cell>
          <cell r="L497">
            <v>48</v>
          </cell>
          <cell r="M497">
            <v>17280</v>
          </cell>
          <cell r="N497">
            <v>133130</v>
          </cell>
          <cell r="O497">
            <v>45896</v>
          </cell>
          <cell r="P497">
            <v>45887</v>
          </cell>
        </row>
        <row r="498">
          <cell r="D498" t="str">
            <v>E04-2507070137</v>
          </cell>
          <cell r="E498" t="str">
            <v>GEM5136T</v>
          </cell>
          <cell r="F498">
            <v>75</v>
          </cell>
          <cell r="G498">
            <v>36</v>
          </cell>
          <cell r="H498">
            <v>36</v>
          </cell>
          <cell r="I498" t="str">
            <v>T</v>
          </cell>
          <cell r="J498">
            <v>4518660761</v>
          </cell>
          <cell r="K498">
            <v>280</v>
          </cell>
          <cell r="L498">
            <v>72</v>
          </cell>
          <cell r="M498">
            <v>20160</v>
          </cell>
          <cell r="N498">
            <v>133132</v>
          </cell>
          <cell r="O498">
            <v>45896</v>
          </cell>
          <cell r="P498">
            <v>45887</v>
          </cell>
        </row>
        <row r="499">
          <cell r="D499" t="str">
            <v>E04-2507070143</v>
          </cell>
          <cell r="E499" t="str">
            <v>GEM4124T</v>
          </cell>
          <cell r="F499">
            <v>71</v>
          </cell>
          <cell r="G499">
            <v>24</v>
          </cell>
          <cell r="H499">
            <v>24</v>
          </cell>
          <cell r="I499" t="str">
            <v>T</v>
          </cell>
          <cell r="J499">
            <v>4518660761</v>
          </cell>
          <cell r="K499">
            <v>250</v>
          </cell>
          <cell r="L499">
            <v>100</v>
          </cell>
          <cell r="M499">
            <v>25000</v>
          </cell>
          <cell r="N499">
            <v>133138</v>
          </cell>
          <cell r="O499">
            <v>45896</v>
          </cell>
          <cell r="P499">
            <v>45887</v>
          </cell>
        </row>
        <row r="500">
          <cell r="D500" t="str">
            <v>E04-2507070145</v>
          </cell>
          <cell r="E500" t="str">
            <v>GEM1130</v>
          </cell>
          <cell r="F500">
            <v>47</v>
          </cell>
          <cell r="G500">
            <v>30</v>
          </cell>
          <cell r="H500">
            <v>30</v>
          </cell>
          <cell r="I500" t="str">
            <v>2-2</v>
          </cell>
          <cell r="J500">
            <v>4518660761</v>
          </cell>
          <cell r="K500">
            <v>120</v>
          </cell>
          <cell r="L500">
            <v>300</v>
          </cell>
          <cell r="M500">
            <v>36000</v>
          </cell>
          <cell r="N500">
            <v>133140</v>
          </cell>
          <cell r="O500">
            <v>45896</v>
          </cell>
          <cell r="P500">
            <v>45887</v>
          </cell>
        </row>
        <row r="501">
          <cell r="D501" t="str">
            <v>E04-2507070146</v>
          </cell>
          <cell r="E501" t="str">
            <v>GEM1124T</v>
          </cell>
          <cell r="F501">
            <v>47</v>
          </cell>
          <cell r="G501">
            <v>24</v>
          </cell>
          <cell r="H501">
            <v>24</v>
          </cell>
          <cell r="I501" t="str">
            <v>T</v>
          </cell>
          <cell r="J501">
            <v>4518660761</v>
          </cell>
          <cell r="K501">
            <v>100</v>
          </cell>
          <cell r="L501">
            <v>250</v>
          </cell>
          <cell r="M501">
            <v>25000</v>
          </cell>
          <cell r="N501">
            <v>133141</v>
          </cell>
          <cell r="O501">
            <v>45896</v>
          </cell>
          <cell r="P501">
            <v>45887</v>
          </cell>
        </row>
        <row r="502">
          <cell r="D502" t="str">
            <v>E04-2507080001</v>
          </cell>
          <cell r="E502" t="str">
            <v>GEM2148-EU</v>
          </cell>
          <cell r="F502">
            <v>54</v>
          </cell>
          <cell r="G502">
            <v>48</v>
          </cell>
          <cell r="H502">
            <v>48</v>
          </cell>
          <cell r="I502">
            <v>1</v>
          </cell>
          <cell r="J502" t="str">
            <v>ENW05195EB</v>
          </cell>
          <cell r="K502">
            <v>22</v>
          </cell>
          <cell r="L502">
            <v>100</v>
          </cell>
          <cell r="M502">
            <v>2200</v>
          </cell>
          <cell r="N502">
            <v>133288</v>
          </cell>
          <cell r="O502">
            <v>45891</v>
          </cell>
          <cell r="P502">
            <v>45887</v>
          </cell>
        </row>
        <row r="503">
          <cell r="D503" t="str">
            <v>E04-2507070126</v>
          </cell>
          <cell r="E503" t="str">
            <v>GEM5136T</v>
          </cell>
          <cell r="F503">
            <v>75</v>
          </cell>
          <cell r="G503">
            <v>36</v>
          </cell>
          <cell r="H503">
            <v>36</v>
          </cell>
          <cell r="I503" t="str">
            <v>T</v>
          </cell>
          <cell r="J503">
            <v>4518660753</v>
          </cell>
          <cell r="K503">
            <v>100</v>
          </cell>
          <cell r="L503">
            <v>72</v>
          </cell>
          <cell r="M503">
            <v>7200</v>
          </cell>
          <cell r="N503">
            <v>133121</v>
          </cell>
          <cell r="O503">
            <v>45896</v>
          </cell>
          <cell r="P503">
            <v>45887</v>
          </cell>
        </row>
        <row r="504">
          <cell r="D504" t="str">
            <v>E04-2507070127</v>
          </cell>
          <cell r="E504" t="str">
            <v>GEM5145T</v>
          </cell>
          <cell r="F504">
            <v>75</v>
          </cell>
          <cell r="G504">
            <v>45</v>
          </cell>
          <cell r="H504">
            <v>45</v>
          </cell>
          <cell r="I504" t="str">
            <v>T</v>
          </cell>
          <cell r="J504">
            <v>4518660753</v>
          </cell>
          <cell r="K504">
            <v>216</v>
          </cell>
          <cell r="L504">
            <v>48</v>
          </cell>
          <cell r="M504">
            <v>10368</v>
          </cell>
          <cell r="N504">
            <v>133122</v>
          </cell>
          <cell r="O504">
            <v>45896</v>
          </cell>
          <cell r="P504">
            <v>45887</v>
          </cell>
        </row>
        <row r="505">
          <cell r="D505" t="str">
            <v>E04-2507070128</v>
          </cell>
          <cell r="E505" t="str">
            <v>GEM5148T</v>
          </cell>
          <cell r="F505">
            <v>75</v>
          </cell>
          <cell r="G505">
            <v>48</v>
          </cell>
          <cell r="H505">
            <v>48</v>
          </cell>
          <cell r="I505" t="str">
            <v>T</v>
          </cell>
          <cell r="J505">
            <v>4518660753</v>
          </cell>
          <cell r="K505">
            <v>270</v>
          </cell>
          <cell r="L505">
            <v>24</v>
          </cell>
          <cell r="M505">
            <v>6480</v>
          </cell>
          <cell r="N505">
            <v>133123</v>
          </cell>
          <cell r="O505">
            <v>45896</v>
          </cell>
          <cell r="P505">
            <v>45887</v>
          </cell>
        </row>
        <row r="506">
          <cell r="D506" t="str">
            <v>E04-2507070129</v>
          </cell>
          <cell r="E506" t="str">
            <v>GEM5148T</v>
          </cell>
          <cell r="F506">
            <v>75</v>
          </cell>
          <cell r="G506">
            <v>48</v>
          </cell>
          <cell r="H506">
            <v>48</v>
          </cell>
          <cell r="I506" t="str">
            <v>T</v>
          </cell>
          <cell r="J506">
            <v>4518660753</v>
          </cell>
          <cell r="K506">
            <v>250</v>
          </cell>
          <cell r="L506">
            <v>24</v>
          </cell>
          <cell r="M506">
            <v>6000</v>
          </cell>
          <cell r="N506">
            <v>133124</v>
          </cell>
          <cell r="O506">
            <v>45896</v>
          </cell>
          <cell r="P506">
            <v>45887</v>
          </cell>
        </row>
        <row r="507">
          <cell r="D507" t="str">
            <v>E04-2507070130</v>
          </cell>
          <cell r="E507" t="str">
            <v>GEM5148T</v>
          </cell>
          <cell r="F507">
            <v>75</v>
          </cell>
          <cell r="G507">
            <v>48</v>
          </cell>
          <cell r="H507">
            <v>48</v>
          </cell>
          <cell r="I507" t="str">
            <v>T</v>
          </cell>
          <cell r="J507">
            <v>4518660753</v>
          </cell>
          <cell r="K507">
            <v>240</v>
          </cell>
          <cell r="L507">
            <v>24</v>
          </cell>
          <cell r="M507">
            <v>5760</v>
          </cell>
          <cell r="N507">
            <v>133125</v>
          </cell>
          <cell r="O507">
            <v>45896</v>
          </cell>
          <cell r="P507">
            <v>45887</v>
          </cell>
        </row>
        <row r="508">
          <cell r="D508" t="str">
            <v>E04-2507070131</v>
          </cell>
          <cell r="E508" t="str">
            <v>GEM5154T</v>
          </cell>
          <cell r="F508">
            <v>75</v>
          </cell>
          <cell r="G508">
            <v>54</v>
          </cell>
          <cell r="H508">
            <v>54</v>
          </cell>
          <cell r="I508" t="str">
            <v>T</v>
          </cell>
          <cell r="J508">
            <v>4518660753</v>
          </cell>
          <cell r="K508">
            <v>162</v>
          </cell>
          <cell r="L508">
            <v>24</v>
          </cell>
          <cell r="M508">
            <v>3888</v>
          </cell>
          <cell r="N508">
            <v>133126</v>
          </cell>
          <cell r="O508">
            <v>45896</v>
          </cell>
          <cell r="P508">
            <v>45887</v>
          </cell>
        </row>
        <row r="509">
          <cell r="D509" t="str">
            <v>E04-2507140001</v>
          </cell>
          <cell r="E509" t="str">
            <v>GEM1130-EU</v>
          </cell>
          <cell r="F509">
            <v>47</v>
          </cell>
          <cell r="G509">
            <v>30</v>
          </cell>
          <cell r="H509">
            <v>30</v>
          </cell>
          <cell r="I509" t="str">
            <v>2-2</v>
          </cell>
          <cell r="J509" t="str">
            <v>ENW05195EA</v>
          </cell>
          <cell r="K509">
            <v>50</v>
          </cell>
          <cell r="L509">
            <v>300</v>
          </cell>
          <cell r="M509">
            <v>15000</v>
          </cell>
          <cell r="N509">
            <v>133629</v>
          </cell>
          <cell r="O509">
            <v>45891</v>
          </cell>
          <cell r="P509">
            <v>45887</v>
          </cell>
        </row>
        <row r="510">
          <cell r="D510" t="str">
            <v>E04-2507140002</v>
          </cell>
          <cell r="E510" t="str">
            <v>GEM1130INT-EU</v>
          </cell>
          <cell r="F510">
            <v>47</v>
          </cell>
          <cell r="G510">
            <v>30</v>
          </cell>
          <cell r="H510">
            <v>30</v>
          </cell>
          <cell r="I510">
            <v>1</v>
          </cell>
          <cell r="J510" t="str">
            <v>ENW05195EA</v>
          </cell>
          <cell r="K510">
            <v>50</v>
          </cell>
          <cell r="L510">
            <v>300</v>
          </cell>
          <cell r="M510">
            <v>15000</v>
          </cell>
          <cell r="N510">
            <v>133630</v>
          </cell>
          <cell r="O510">
            <v>45891</v>
          </cell>
          <cell r="P510">
            <v>45887</v>
          </cell>
        </row>
        <row r="511">
          <cell r="D511" t="str">
            <v>E04-2507140031</v>
          </cell>
          <cell r="E511" t="str">
            <v>GEM1145</v>
          </cell>
          <cell r="F511">
            <v>47</v>
          </cell>
          <cell r="G511">
            <v>45</v>
          </cell>
          <cell r="H511">
            <v>45</v>
          </cell>
          <cell r="I511">
            <v>1</v>
          </cell>
          <cell r="J511">
            <v>4518660762</v>
          </cell>
          <cell r="K511">
            <v>50</v>
          </cell>
          <cell r="L511">
            <v>250</v>
          </cell>
          <cell r="M511">
            <v>12500</v>
          </cell>
          <cell r="N511">
            <v>133659</v>
          </cell>
          <cell r="O511">
            <v>45896</v>
          </cell>
          <cell r="P511">
            <v>45887</v>
          </cell>
        </row>
        <row r="512">
          <cell r="D512" t="str">
            <v>E04-2507140131</v>
          </cell>
          <cell r="E512" t="str">
            <v>GEM3148T-EU</v>
          </cell>
          <cell r="F512">
            <v>61</v>
          </cell>
          <cell r="G512">
            <v>48</v>
          </cell>
          <cell r="H512">
            <v>48</v>
          </cell>
          <cell r="I512" t="str">
            <v>T</v>
          </cell>
          <cell r="J512" t="str">
            <v>ENW05195EC</v>
          </cell>
          <cell r="K512">
            <v>187</v>
          </cell>
          <cell r="L512">
            <v>30</v>
          </cell>
          <cell r="M512">
            <v>5610</v>
          </cell>
          <cell r="N512">
            <v>133762</v>
          </cell>
          <cell r="O512">
            <v>45891</v>
          </cell>
          <cell r="P512">
            <v>45887</v>
          </cell>
        </row>
        <row r="513">
          <cell r="D513" t="str">
            <v>E04-2507140132</v>
          </cell>
          <cell r="E513" t="str">
            <v>GEM4145T-EU</v>
          </cell>
          <cell r="F513">
            <v>71</v>
          </cell>
          <cell r="G513">
            <v>45</v>
          </cell>
          <cell r="H513">
            <v>45</v>
          </cell>
          <cell r="I513" t="str">
            <v>T</v>
          </cell>
          <cell r="J513" t="str">
            <v>ENW05195EC</v>
          </cell>
          <cell r="K513">
            <v>60</v>
          </cell>
          <cell r="L513">
            <v>50</v>
          </cell>
          <cell r="M513">
            <v>3000</v>
          </cell>
          <cell r="N513">
            <v>133763</v>
          </cell>
          <cell r="O513">
            <v>45891</v>
          </cell>
          <cell r="P513">
            <v>45887</v>
          </cell>
        </row>
        <row r="514">
          <cell r="D514" t="str">
            <v>E04-2507140133</v>
          </cell>
          <cell r="E514" t="str">
            <v>GEM4148-EU</v>
          </cell>
          <cell r="F514">
            <v>71</v>
          </cell>
          <cell r="G514">
            <v>48</v>
          </cell>
          <cell r="H514">
            <v>48</v>
          </cell>
          <cell r="I514">
            <v>1</v>
          </cell>
          <cell r="J514" t="str">
            <v>ENW05195EC</v>
          </cell>
          <cell r="K514">
            <v>81</v>
          </cell>
          <cell r="L514">
            <v>50</v>
          </cell>
          <cell r="M514">
            <v>4050</v>
          </cell>
          <cell r="N514">
            <v>133764</v>
          </cell>
          <cell r="O514">
            <v>45891</v>
          </cell>
          <cell r="P514">
            <v>45887</v>
          </cell>
        </row>
        <row r="515">
          <cell r="D515" t="str">
            <v>E04-2507140139</v>
          </cell>
          <cell r="E515" t="str">
            <v>GEM3136T-EU</v>
          </cell>
          <cell r="F515">
            <v>61</v>
          </cell>
          <cell r="G515">
            <v>36</v>
          </cell>
          <cell r="H515">
            <v>36</v>
          </cell>
          <cell r="I515" t="str">
            <v>T</v>
          </cell>
          <cell r="J515" t="str">
            <v>ENW05195AG</v>
          </cell>
          <cell r="K515">
            <v>271</v>
          </cell>
          <cell r="L515">
            <v>75</v>
          </cell>
          <cell r="M515">
            <v>20325</v>
          </cell>
          <cell r="N515">
            <v>133770</v>
          </cell>
          <cell r="O515">
            <v>45898</v>
          </cell>
          <cell r="P515">
            <v>45887</v>
          </cell>
        </row>
        <row r="516">
          <cell r="D516" t="str">
            <v>E04-2507140140</v>
          </cell>
          <cell r="E516" t="str">
            <v>GEM2136T-EU</v>
          </cell>
          <cell r="F516">
            <v>54</v>
          </cell>
          <cell r="G516">
            <v>36</v>
          </cell>
          <cell r="H516">
            <v>36</v>
          </cell>
          <cell r="I516" t="str">
            <v>T</v>
          </cell>
          <cell r="J516" t="str">
            <v>ENW05195EB</v>
          </cell>
          <cell r="K516">
            <v>23</v>
          </cell>
          <cell r="L516">
            <v>150</v>
          </cell>
          <cell r="M516">
            <v>3450</v>
          </cell>
          <cell r="N516">
            <v>133771</v>
          </cell>
          <cell r="O516">
            <v>45891</v>
          </cell>
          <cell r="P516">
            <v>45887</v>
          </cell>
        </row>
        <row r="517">
          <cell r="D517" t="str">
            <v>E04-2507140141</v>
          </cell>
          <cell r="E517" t="str">
            <v>GEM3140T-EU</v>
          </cell>
          <cell r="F517">
            <v>61</v>
          </cell>
          <cell r="G517">
            <v>40</v>
          </cell>
          <cell r="H517">
            <v>40</v>
          </cell>
          <cell r="I517" t="str">
            <v>T</v>
          </cell>
          <cell r="J517" t="str">
            <v>ENW05195EB</v>
          </cell>
          <cell r="K517">
            <v>37</v>
          </cell>
          <cell r="L517">
            <v>75</v>
          </cell>
          <cell r="M517">
            <v>2775</v>
          </cell>
          <cell r="N517">
            <v>133772</v>
          </cell>
          <cell r="O517">
            <v>45891</v>
          </cell>
          <cell r="P517">
            <v>45887</v>
          </cell>
        </row>
        <row r="518">
          <cell r="D518" t="str">
            <v>E04-2507140142</v>
          </cell>
          <cell r="E518" t="str">
            <v>GEM4124T-EU</v>
          </cell>
          <cell r="F518">
            <v>71</v>
          </cell>
          <cell r="G518">
            <v>24</v>
          </cell>
          <cell r="H518">
            <v>24</v>
          </cell>
          <cell r="I518" t="str">
            <v>T</v>
          </cell>
          <cell r="J518" t="str">
            <v>ENW06165EA</v>
          </cell>
          <cell r="K518">
            <v>79</v>
          </cell>
          <cell r="L518">
            <v>100</v>
          </cell>
          <cell r="M518">
            <v>7900</v>
          </cell>
          <cell r="N518">
            <v>133773</v>
          </cell>
          <cell r="O518">
            <v>45908</v>
          </cell>
          <cell r="P518">
            <v>45887</v>
          </cell>
        </row>
        <row r="519">
          <cell r="D519" t="str">
            <v>E04-2506270109</v>
          </cell>
          <cell r="E519" t="str">
            <v>GEM5145TC</v>
          </cell>
          <cell r="F519">
            <v>75</v>
          </cell>
          <cell r="G519">
            <v>45</v>
          </cell>
          <cell r="H519">
            <v>45</v>
          </cell>
          <cell r="I519" t="str">
            <v>T</v>
          </cell>
          <cell r="J519">
            <v>4518646750</v>
          </cell>
          <cell r="K519">
            <v>250</v>
          </cell>
          <cell r="L519">
            <v>48</v>
          </cell>
          <cell r="M519">
            <v>12000</v>
          </cell>
          <cell r="N519">
            <v>132836</v>
          </cell>
          <cell r="O519">
            <v>45898</v>
          </cell>
          <cell r="P519">
            <v>45894</v>
          </cell>
        </row>
        <row r="520">
          <cell r="D520" t="str">
            <v>E04-2506270110</v>
          </cell>
          <cell r="E520" t="str">
            <v>GEM5145T</v>
          </cell>
          <cell r="F520">
            <v>75</v>
          </cell>
          <cell r="G520">
            <v>45</v>
          </cell>
          <cell r="H520">
            <v>45</v>
          </cell>
          <cell r="I520" t="str">
            <v>T</v>
          </cell>
          <cell r="J520">
            <v>4518646750</v>
          </cell>
          <cell r="K520">
            <v>127</v>
          </cell>
          <cell r="L520">
            <v>48</v>
          </cell>
          <cell r="M520">
            <v>6096</v>
          </cell>
          <cell r="N520">
            <v>132837</v>
          </cell>
          <cell r="O520">
            <v>45898</v>
          </cell>
          <cell r="P520">
            <v>45894</v>
          </cell>
        </row>
        <row r="521">
          <cell r="D521" t="str">
            <v>E04-2506270111</v>
          </cell>
          <cell r="E521" t="str">
            <v>GEM5140TC</v>
          </cell>
          <cell r="F521">
            <v>75</v>
          </cell>
          <cell r="G521">
            <v>40</v>
          </cell>
          <cell r="H521">
            <v>40</v>
          </cell>
          <cell r="I521" t="str">
            <v>T</v>
          </cell>
          <cell r="J521">
            <v>4518646750</v>
          </cell>
          <cell r="K521">
            <v>80</v>
          </cell>
          <cell r="L521">
            <v>48</v>
          </cell>
          <cell r="M521">
            <v>3840</v>
          </cell>
          <cell r="N521">
            <v>132838</v>
          </cell>
          <cell r="O521">
            <v>45898</v>
          </cell>
          <cell r="P521">
            <v>45894</v>
          </cell>
        </row>
        <row r="522">
          <cell r="D522" t="str">
            <v>E04-2506270112</v>
          </cell>
          <cell r="E522" t="str">
            <v>GEM5136TC</v>
          </cell>
          <cell r="F522">
            <v>75</v>
          </cell>
          <cell r="G522">
            <v>36</v>
          </cell>
          <cell r="H522">
            <v>36</v>
          </cell>
          <cell r="I522" t="str">
            <v>T</v>
          </cell>
          <cell r="J522">
            <v>4518646750</v>
          </cell>
          <cell r="K522">
            <v>250</v>
          </cell>
          <cell r="L522">
            <v>72</v>
          </cell>
          <cell r="M522">
            <v>18000</v>
          </cell>
          <cell r="N522">
            <v>132839</v>
          </cell>
          <cell r="O522">
            <v>45898</v>
          </cell>
          <cell r="P522">
            <v>45894</v>
          </cell>
        </row>
        <row r="523">
          <cell r="D523" t="str">
            <v>E04-2506270113</v>
          </cell>
          <cell r="E523" t="str">
            <v>GEM4136T</v>
          </cell>
          <cell r="F523">
            <v>71</v>
          </cell>
          <cell r="G523">
            <v>36</v>
          </cell>
          <cell r="H523">
            <v>36</v>
          </cell>
          <cell r="I523" t="str">
            <v>T</v>
          </cell>
          <cell r="J523">
            <v>4518646750</v>
          </cell>
          <cell r="K523">
            <v>90</v>
          </cell>
          <cell r="L523">
            <v>75</v>
          </cell>
          <cell r="M523">
            <v>6750</v>
          </cell>
          <cell r="N523">
            <v>132840</v>
          </cell>
          <cell r="O523">
            <v>45898</v>
          </cell>
          <cell r="P523">
            <v>45894</v>
          </cell>
        </row>
        <row r="524">
          <cell r="D524" t="str">
            <v>E04-2506270114</v>
          </cell>
          <cell r="E524" t="str">
            <v>GEM5140T</v>
          </cell>
          <cell r="F524">
            <v>75</v>
          </cell>
          <cell r="G524">
            <v>40</v>
          </cell>
          <cell r="H524">
            <v>40</v>
          </cell>
          <cell r="I524" t="str">
            <v>T</v>
          </cell>
          <cell r="J524">
            <v>4518646750</v>
          </cell>
          <cell r="K524">
            <v>80</v>
          </cell>
          <cell r="L524">
            <v>48</v>
          </cell>
          <cell r="M524">
            <v>3840</v>
          </cell>
          <cell r="N524">
            <v>132841</v>
          </cell>
          <cell r="O524">
            <v>45898</v>
          </cell>
          <cell r="P524">
            <v>45894</v>
          </cell>
        </row>
        <row r="525">
          <cell r="D525" t="str">
            <v>E04-2506270115</v>
          </cell>
          <cell r="E525" t="str">
            <v>GEM5136T</v>
          </cell>
          <cell r="F525">
            <v>75</v>
          </cell>
          <cell r="G525">
            <v>36</v>
          </cell>
          <cell r="H525">
            <v>36</v>
          </cell>
          <cell r="I525" t="str">
            <v>T</v>
          </cell>
          <cell r="J525">
            <v>4518646750</v>
          </cell>
          <cell r="K525">
            <v>80</v>
          </cell>
          <cell r="L525">
            <v>72</v>
          </cell>
          <cell r="M525">
            <v>5760</v>
          </cell>
          <cell r="N525">
            <v>132842</v>
          </cell>
          <cell r="O525">
            <v>45898</v>
          </cell>
          <cell r="P525">
            <v>45894</v>
          </cell>
        </row>
        <row r="526">
          <cell r="D526" t="str">
            <v>E04-2506270116</v>
          </cell>
          <cell r="E526" t="str">
            <v>GEM4145T</v>
          </cell>
          <cell r="F526">
            <v>71</v>
          </cell>
          <cell r="G526">
            <v>45</v>
          </cell>
          <cell r="H526">
            <v>45</v>
          </cell>
          <cell r="I526" t="str">
            <v>T</v>
          </cell>
          <cell r="J526">
            <v>4518646750</v>
          </cell>
          <cell r="K526">
            <v>110</v>
          </cell>
          <cell r="L526">
            <v>50</v>
          </cell>
          <cell r="M526">
            <v>5500</v>
          </cell>
          <cell r="N526">
            <v>132843</v>
          </cell>
          <cell r="O526">
            <v>45898</v>
          </cell>
          <cell r="P526">
            <v>45894</v>
          </cell>
        </row>
        <row r="527">
          <cell r="D527" t="str">
            <v>E04-2506270118</v>
          </cell>
          <cell r="E527" t="str">
            <v>GEM3124TC</v>
          </cell>
          <cell r="F527">
            <v>61</v>
          </cell>
          <cell r="G527">
            <v>24</v>
          </cell>
          <cell r="H527">
            <v>24</v>
          </cell>
          <cell r="I527" t="str">
            <v>T</v>
          </cell>
          <cell r="J527">
            <v>4518646750</v>
          </cell>
          <cell r="K527">
            <v>100</v>
          </cell>
          <cell r="L527">
            <v>100</v>
          </cell>
          <cell r="M527">
            <v>10000</v>
          </cell>
          <cell r="N527">
            <v>132845</v>
          </cell>
          <cell r="O527">
            <v>45898</v>
          </cell>
          <cell r="P527">
            <v>45894</v>
          </cell>
        </row>
        <row r="528">
          <cell r="D528" t="str">
            <v>E04-2506270119</v>
          </cell>
          <cell r="E528" t="str">
            <v>GEM1124TC</v>
          </cell>
          <cell r="F528">
            <v>47</v>
          </cell>
          <cell r="G528">
            <v>24</v>
          </cell>
          <cell r="H528">
            <v>24</v>
          </cell>
          <cell r="I528" t="str">
            <v>T</v>
          </cell>
          <cell r="J528">
            <v>4518646750</v>
          </cell>
          <cell r="K528">
            <v>60</v>
          </cell>
          <cell r="L528">
            <v>250</v>
          </cell>
          <cell r="M528">
            <v>15000</v>
          </cell>
          <cell r="N528">
            <v>132846</v>
          </cell>
          <cell r="O528">
            <v>45898</v>
          </cell>
          <cell r="P528">
            <v>45894</v>
          </cell>
        </row>
        <row r="529">
          <cell r="D529" t="str">
            <v>E04-2506270120</v>
          </cell>
          <cell r="E529" t="str">
            <v>GEM1124T</v>
          </cell>
          <cell r="F529">
            <v>47</v>
          </cell>
          <cell r="G529">
            <v>24</v>
          </cell>
          <cell r="H529">
            <v>24</v>
          </cell>
          <cell r="I529" t="str">
            <v>T</v>
          </cell>
          <cell r="J529">
            <v>4518646750</v>
          </cell>
          <cell r="K529">
            <v>90</v>
          </cell>
          <cell r="L529">
            <v>250</v>
          </cell>
          <cell r="M529">
            <v>22500</v>
          </cell>
          <cell r="N529">
            <v>132847</v>
          </cell>
          <cell r="O529">
            <v>45898</v>
          </cell>
          <cell r="P529">
            <v>45894</v>
          </cell>
        </row>
        <row r="530">
          <cell r="D530" t="str">
            <v>E04-2507070010</v>
          </cell>
          <cell r="E530" t="str">
            <v>GEM4130T</v>
          </cell>
          <cell r="F530">
            <v>71</v>
          </cell>
          <cell r="G530">
            <v>30</v>
          </cell>
          <cell r="H530">
            <v>30</v>
          </cell>
          <cell r="I530" t="str">
            <v>T</v>
          </cell>
          <cell r="J530" t="str">
            <v>4518660761</v>
          </cell>
          <cell r="K530">
            <v>70</v>
          </cell>
          <cell r="L530">
            <v>100</v>
          </cell>
          <cell r="M530">
            <v>7000</v>
          </cell>
          <cell r="N530">
            <v>133005</v>
          </cell>
          <cell r="O530">
            <v>45896</v>
          </cell>
          <cell r="P530">
            <v>45894</v>
          </cell>
        </row>
        <row r="531">
          <cell r="D531" t="str">
            <v>E04-2507070011</v>
          </cell>
          <cell r="E531" t="str">
            <v>GEM4136T</v>
          </cell>
          <cell r="F531">
            <v>71</v>
          </cell>
          <cell r="G531">
            <v>36</v>
          </cell>
          <cell r="H531">
            <v>36</v>
          </cell>
          <cell r="I531" t="str">
            <v>T</v>
          </cell>
          <cell r="J531" t="str">
            <v>4518660761</v>
          </cell>
          <cell r="K531">
            <v>120</v>
          </cell>
          <cell r="L531">
            <v>75</v>
          </cell>
          <cell r="M531">
            <v>9000</v>
          </cell>
          <cell r="N531">
            <v>133006</v>
          </cell>
          <cell r="O531">
            <v>45896</v>
          </cell>
          <cell r="P531">
            <v>45894</v>
          </cell>
        </row>
        <row r="532">
          <cell r="D532" t="str">
            <v>E04-2507070012</v>
          </cell>
          <cell r="E532" t="str">
            <v>GEM5154TC</v>
          </cell>
          <cell r="F532">
            <v>75</v>
          </cell>
          <cell r="G532">
            <v>54</v>
          </cell>
          <cell r="H532">
            <v>54</v>
          </cell>
          <cell r="I532" t="str">
            <v>T</v>
          </cell>
          <cell r="J532" t="str">
            <v>4518660762</v>
          </cell>
          <cell r="K532">
            <v>230</v>
          </cell>
          <cell r="L532">
            <v>24</v>
          </cell>
          <cell r="M532">
            <v>5520</v>
          </cell>
          <cell r="N532">
            <v>133007</v>
          </cell>
          <cell r="O532">
            <v>45905</v>
          </cell>
          <cell r="P532">
            <v>45894</v>
          </cell>
        </row>
        <row r="533">
          <cell r="D533" t="str">
            <v>E04-2507070013</v>
          </cell>
          <cell r="E533" t="str">
            <v>GEM4130T</v>
          </cell>
          <cell r="F533">
            <v>71</v>
          </cell>
          <cell r="G533">
            <v>30</v>
          </cell>
          <cell r="H533">
            <v>30</v>
          </cell>
          <cell r="I533" t="str">
            <v>T</v>
          </cell>
          <cell r="J533" t="str">
            <v>4518729827</v>
          </cell>
          <cell r="K533">
            <v>50</v>
          </cell>
          <cell r="L533">
            <v>100</v>
          </cell>
          <cell r="M533">
            <v>5000</v>
          </cell>
          <cell r="N533">
            <v>133008</v>
          </cell>
          <cell r="O533">
            <v>45896</v>
          </cell>
          <cell r="P533">
            <v>45894</v>
          </cell>
        </row>
        <row r="534">
          <cell r="D534" t="str">
            <v>E04-2507070014</v>
          </cell>
          <cell r="E534" t="str">
            <v>GEM4145T</v>
          </cell>
          <cell r="F534">
            <v>71</v>
          </cell>
          <cell r="G534">
            <v>45</v>
          </cell>
          <cell r="H534">
            <v>45</v>
          </cell>
          <cell r="I534" t="str">
            <v>T</v>
          </cell>
          <cell r="J534" t="str">
            <v>4518729827</v>
          </cell>
          <cell r="K534">
            <v>60</v>
          </cell>
          <cell r="L534">
            <v>50</v>
          </cell>
          <cell r="M534">
            <v>3000</v>
          </cell>
          <cell r="N534">
            <v>133009</v>
          </cell>
          <cell r="O534">
            <v>45896</v>
          </cell>
          <cell r="P534">
            <v>45894</v>
          </cell>
        </row>
        <row r="535">
          <cell r="D535" t="str">
            <v>E04-2507070015</v>
          </cell>
          <cell r="E535" t="str">
            <v>GEM5148T</v>
          </cell>
          <cell r="F535">
            <v>75</v>
          </cell>
          <cell r="G535">
            <v>48</v>
          </cell>
          <cell r="H535">
            <v>48</v>
          </cell>
          <cell r="I535" t="str">
            <v>T</v>
          </cell>
          <cell r="J535" t="str">
            <v>4518729827</v>
          </cell>
          <cell r="K535">
            <v>200</v>
          </cell>
          <cell r="L535">
            <v>24</v>
          </cell>
          <cell r="M535">
            <v>4800</v>
          </cell>
          <cell r="N535">
            <v>133010</v>
          </cell>
          <cell r="O535">
            <v>45896</v>
          </cell>
          <cell r="P535">
            <v>45894</v>
          </cell>
        </row>
        <row r="536">
          <cell r="D536" t="str">
            <v>E04-2507070017</v>
          </cell>
          <cell r="E536" t="str">
            <v>GEM4145T</v>
          </cell>
          <cell r="F536">
            <v>71</v>
          </cell>
          <cell r="G536">
            <v>45</v>
          </cell>
          <cell r="H536">
            <v>45</v>
          </cell>
          <cell r="I536" t="str">
            <v>T</v>
          </cell>
          <cell r="J536" t="str">
            <v>4518646752</v>
          </cell>
          <cell r="K536">
            <v>50</v>
          </cell>
          <cell r="L536">
            <v>50</v>
          </cell>
          <cell r="M536">
            <v>2500</v>
          </cell>
          <cell r="N536">
            <v>133012</v>
          </cell>
          <cell r="O536">
            <v>45898</v>
          </cell>
          <cell r="P536">
            <v>45894</v>
          </cell>
        </row>
        <row r="537">
          <cell r="D537" t="str">
            <v>E04-2507070018</v>
          </cell>
          <cell r="E537" t="str">
            <v>GEM5140T</v>
          </cell>
          <cell r="F537">
            <v>75</v>
          </cell>
          <cell r="G537">
            <v>40</v>
          </cell>
          <cell r="H537">
            <v>40</v>
          </cell>
          <cell r="I537" t="str">
            <v>T</v>
          </cell>
          <cell r="J537" t="str">
            <v>4518646752</v>
          </cell>
          <cell r="K537">
            <v>50</v>
          </cell>
          <cell r="L537">
            <v>48</v>
          </cell>
          <cell r="M537">
            <v>2400</v>
          </cell>
          <cell r="N537">
            <v>133013</v>
          </cell>
          <cell r="O537">
            <v>45898</v>
          </cell>
          <cell r="P537">
            <v>45894</v>
          </cell>
        </row>
        <row r="538">
          <cell r="D538" t="str">
            <v>E04-2507070019</v>
          </cell>
          <cell r="E538" t="str">
            <v>GEM5145T</v>
          </cell>
          <cell r="F538">
            <v>75</v>
          </cell>
          <cell r="G538">
            <v>45</v>
          </cell>
          <cell r="H538">
            <v>45</v>
          </cell>
          <cell r="I538" t="str">
            <v>T</v>
          </cell>
          <cell r="J538" t="str">
            <v>4518646752</v>
          </cell>
          <cell r="K538">
            <v>50</v>
          </cell>
          <cell r="L538">
            <v>48</v>
          </cell>
          <cell r="M538">
            <v>2400</v>
          </cell>
          <cell r="N538">
            <v>133014</v>
          </cell>
          <cell r="O538">
            <v>45898</v>
          </cell>
          <cell r="P538">
            <v>45894</v>
          </cell>
        </row>
        <row r="539">
          <cell r="D539" t="str">
            <v>E04-2507070020</v>
          </cell>
          <cell r="E539" t="str">
            <v>GEM5148TC</v>
          </cell>
          <cell r="F539">
            <v>75</v>
          </cell>
          <cell r="G539">
            <v>48</v>
          </cell>
          <cell r="H539">
            <v>48</v>
          </cell>
          <cell r="I539" t="str">
            <v>T</v>
          </cell>
          <cell r="J539" t="str">
            <v>4518646752</v>
          </cell>
          <cell r="K539">
            <v>150</v>
          </cell>
          <cell r="L539">
            <v>24</v>
          </cell>
          <cell r="M539">
            <v>3600</v>
          </cell>
          <cell r="N539">
            <v>133015</v>
          </cell>
          <cell r="O539">
            <v>45898</v>
          </cell>
          <cell r="P539">
            <v>45894</v>
          </cell>
        </row>
        <row r="540">
          <cell r="D540" t="str">
            <v>E04-2507070021</v>
          </cell>
          <cell r="E540" t="str">
            <v>GEM5148TC</v>
          </cell>
          <cell r="F540">
            <v>75</v>
          </cell>
          <cell r="G540">
            <v>48</v>
          </cell>
          <cell r="H540">
            <v>48</v>
          </cell>
          <cell r="I540" t="str">
            <v>T</v>
          </cell>
          <cell r="J540" t="str">
            <v>4518646751</v>
          </cell>
          <cell r="K540">
            <v>50</v>
          </cell>
          <cell r="L540">
            <v>24</v>
          </cell>
          <cell r="M540">
            <v>1200</v>
          </cell>
          <cell r="N540">
            <v>133016</v>
          </cell>
          <cell r="O540">
            <v>45898</v>
          </cell>
          <cell r="P540">
            <v>45894</v>
          </cell>
        </row>
        <row r="541">
          <cell r="D541" t="str">
            <v>E04-2507070022</v>
          </cell>
          <cell r="E541" t="str">
            <v>GEM5148S</v>
          </cell>
          <cell r="F541">
            <v>75</v>
          </cell>
          <cell r="G541">
            <v>48</v>
          </cell>
          <cell r="H541">
            <v>48</v>
          </cell>
          <cell r="I541" t="str">
            <v>S</v>
          </cell>
          <cell r="J541" t="str">
            <v>4518646751</v>
          </cell>
          <cell r="K541">
            <v>60</v>
          </cell>
          <cell r="L541">
            <v>24</v>
          </cell>
          <cell r="M541">
            <v>1440</v>
          </cell>
          <cell r="N541">
            <v>133017</v>
          </cell>
          <cell r="O541">
            <v>45898</v>
          </cell>
          <cell r="P541">
            <v>45894</v>
          </cell>
        </row>
        <row r="542">
          <cell r="D542" t="str">
            <v>E04-2507070023</v>
          </cell>
          <cell r="E542" t="str">
            <v>GEM5145TC</v>
          </cell>
          <cell r="F542">
            <v>75</v>
          </cell>
          <cell r="G542">
            <v>45</v>
          </cell>
          <cell r="H542">
            <v>45</v>
          </cell>
          <cell r="I542" t="str">
            <v>T</v>
          </cell>
          <cell r="J542" t="str">
            <v>4518646751</v>
          </cell>
          <cell r="K542">
            <v>70</v>
          </cell>
          <cell r="L542">
            <v>48</v>
          </cell>
          <cell r="M542">
            <v>3360</v>
          </cell>
          <cell r="N542">
            <v>133018</v>
          </cell>
          <cell r="O542">
            <v>45898</v>
          </cell>
          <cell r="P542">
            <v>45894</v>
          </cell>
        </row>
        <row r="543">
          <cell r="D543" t="str">
            <v>E04-2507070024</v>
          </cell>
          <cell r="E543" t="str">
            <v>GEM5145T</v>
          </cell>
          <cell r="F543">
            <v>75</v>
          </cell>
          <cell r="G543">
            <v>45</v>
          </cell>
          <cell r="H543">
            <v>45</v>
          </cell>
          <cell r="I543" t="str">
            <v>T</v>
          </cell>
          <cell r="J543" t="str">
            <v>4518646751</v>
          </cell>
          <cell r="K543">
            <v>140</v>
          </cell>
          <cell r="L543">
            <v>48</v>
          </cell>
          <cell r="M543">
            <v>6720</v>
          </cell>
          <cell r="N543">
            <v>133019</v>
          </cell>
          <cell r="O543">
            <v>45898</v>
          </cell>
          <cell r="P543">
            <v>45894</v>
          </cell>
        </row>
        <row r="544">
          <cell r="D544" t="str">
            <v>E04-2507070025</v>
          </cell>
          <cell r="E544" t="str">
            <v>GEM5136T</v>
          </cell>
          <cell r="F544">
            <v>75</v>
          </cell>
          <cell r="G544">
            <v>36</v>
          </cell>
          <cell r="H544">
            <v>36</v>
          </cell>
          <cell r="I544" t="str">
            <v>T</v>
          </cell>
          <cell r="J544" t="str">
            <v>4518646751</v>
          </cell>
          <cell r="K544">
            <v>120</v>
          </cell>
          <cell r="L544">
            <v>72</v>
          </cell>
          <cell r="M544">
            <v>8640</v>
          </cell>
          <cell r="N544">
            <v>133020</v>
          </cell>
          <cell r="O544">
            <v>45898</v>
          </cell>
          <cell r="P544">
            <v>45894</v>
          </cell>
        </row>
        <row r="545">
          <cell r="D545" t="str">
            <v>E04-2507070026</v>
          </cell>
          <cell r="E545" t="str">
            <v>GEM4145T</v>
          </cell>
          <cell r="F545">
            <v>71</v>
          </cell>
          <cell r="G545">
            <v>45</v>
          </cell>
          <cell r="H545">
            <v>45</v>
          </cell>
          <cell r="I545" t="str">
            <v>T</v>
          </cell>
          <cell r="J545" t="str">
            <v>4518646751</v>
          </cell>
          <cell r="K545">
            <v>50</v>
          </cell>
          <cell r="L545">
            <v>50</v>
          </cell>
          <cell r="M545">
            <v>2500</v>
          </cell>
          <cell r="N545">
            <v>133021</v>
          </cell>
          <cell r="O545">
            <v>45898</v>
          </cell>
          <cell r="P545">
            <v>45894</v>
          </cell>
        </row>
        <row r="546">
          <cell r="D546" t="str">
            <v>E04-2507070027</v>
          </cell>
          <cell r="E546" t="str">
            <v>GEM4136T</v>
          </cell>
          <cell r="F546">
            <v>71</v>
          </cell>
          <cell r="G546">
            <v>36</v>
          </cell>
          <cell r="H546">
            <v>36</v>
          </cell>
          <cell r="I546" t="str">
            <v>T</v>
          </cell>
          <cell r="J546" t="str">
            <v>4518646751</v>
          </cell>
          <cell r="K546">
            <v>130</v>
          </cell>
          <cell r="L546">
            <v>75</v>
          </cell>
          <cell r="M546">
            <v>9750</v>
          </cell>
          <cell r="N546">
            <v>133022</v>
          </cell>
          <cell r="O546">
            <v>45898</v>
          </cell>
          <cell r="P546">
            <v>45894</v>
          </cell>
        </row>
        <row r="547">
          <cell r="D547" t="str">
            <v>E04-2507070028</v>
          </cell>
          <cell r="E547" t="str">
            <v>GEM4130T</v>
          </cell>
          <cell r="F547">
            <v>71</v>
          </cell>
          <cell r="G547">
            <v>30</v>
          </cell>
          <cell r="H547">
            <v>30</v>
          </cell>
          <cell r="I547" t="str">
            <v>T</v>
          </cell>
          <cell r="J547" t="str">
            <v>4518646751</v>
          </cell>
          <cell r="K547">
            <v>80</v>
          </cell>
          <cell r="L547">
            <v>100</v>
          </cell>
          <cell r="M547">
            <v>8000</v>
          </cell>
          <cell r="N547">
            <v>133023</v>
          </cell>
          <cell r="O547">
            <v>45898</v>
          </cell>
          <cell r="P547">
            <v>45894</v>
          </cell>
        </row>
        <row r="548">
          <cell r="D548" t="str">
            <v>E04-2507070030</v>
          </cell>
          <cell r="E548" t="str">
            <v>GEM1124S</v>
          </cell>
          <cell r="F548">
            <v>47</v>
          </cell>
          <cell r="G548">
            <v>24</v>
          </cell>
          <cell r="H548">
            <v>24</v>
          </cell>
          <cell r="I548" t="str">
            <v>S</v>
          </cell>
          <cell r="J548" t="str">
            <v>4518646751</v>
          </cell>
          <cell r="K548">
            <v>50</v>
          </cell>
          <cell r="L548">
            <v>250</v>
          </cell>
          <cell r="M548">
            <v>12500</v>
          </cell>
          <cell r="N548">
            <v>133025</v>
          </cell>
          <cell r="O548">
            <v>45898</v>
          </cell>
          <cell r="P548">
            <v>45894</v>
          </cell>
        </row>
        <row r="549">
          <cell r="D549" t="str">
            <v>E04-2507070031</v>
          </cell>
          <cell r="E549" t="str">
            <v>GEM3136S</v>
          </cell>
          <cell r="F549">
            <v>61</v>
          </cell>
          <cell r="G549">
            <v>36</v>
          </cell>
          <cell r="H549">
            <v>36</v>
          </cell>
          <cell r="I549" t="str">
            <v>S</v>
          </cell>
          <cell r="J549" t="str">
            <v>4600131504</v>
          </cell>
          <cell r="K549">
            <v>30</v>
          </cell>
          <cell r="L549">
            <v>75</v>
          </cell>
          <cell r="M549">
            <v>2250</v>
          </cell>
          <cell r="N549">
            <v>133026</v>
          </cell>
          <cell r="O549">
            <v>45898</v>
          </cell>
          <cell r="P549">
            <v>45894</v>
          </cell>
        </row>
        <row r="550">
          <cell r="D550" t="str">
            <v>E04-2507070032</v>
          </cell>
          <cell r="E550" t="str">
            <v>GEM3145T</v>
          </cell>
          <cell r="F550">
            <v>61</v>
          </cell>
          <cell r="G550">
            <v>45</v>
          </cell>
          <cell r="H550">
            <v>45</v>
          </cell>
          <cell r="I550" t="str">
            <v>T</v>
          </cell>
          <cell r="J550" t="str">
            <v>4600131504</v>
          </cell>
          <cell r="K550">
            <v>50</v>
          </cell>
          <cell r="L550">
            <v>50</v>
          </cell>
          <cell r="M550">
            <v>2500</v>
          </cell>
          <cell r="N550">
            <v>133027</v>
          </cell>
          <cell r="O550">
            <v>45898</v>
          </cell>
          <cell r="P550">
            <v>45894</v>
          </cell>
        </row>
        <row r="551">
          <cell r="D551" t="str">
            <v>E04-2507070033</v>
          </cell>
          <cell r="E551" t="str">
            <v>GEM3154T</v>
          </cell>
          <cell r="F551">
            <v>61</v>
          </cell>
          <cell r="G551">
            <v>54</v>
          </cell>
          <cell r="H551">
            <v>54</v>
          </cell>
          <cell r="I551" t="str">
            <v>T</v>
          </cell>
          <cell r="J551" t="str">
            <v>4600131504</v>
          </cell>
          <cell r="K551">
            <v>50</v>
          </cell>
          <cell r="L551">
            <v>30</v>
          </cell>
          <cell r="M551">
            <v>1500</v>
          </cell>
          <cell r="N551">
            <v>133028</v>
          </cell>
          <cell r="O551">
            <v>45898</v>
          </cell>
          <cell r="P551">
            <v>45894</v>
          </cell>
        </row>
        <row r="552">
          <cell r="D552" t="str">
            <v>E04-2507070034</v>
          </cell>
          <cell r="E552" t="str">
            <v>GEM5148T</v>
          </cell>
          <cell r="F552">
            <v>75</v>
          </cell>
          <cell r="G552">
            <v>48</v>
          </cell>
          <cell r="H552">
            <v>48</v>
          </cell>
          <cell r="I552" t="str">
            <v>T</v>
          </cell>
          <cell r="J552" t="str">
            <v>4600131504</v>
          </cell>
          <cell r="K552">
            <v>50</v>
          </cell>
          <cell r="L552">
            <v>24</v>
          </cell>
          <cell r="M552">
            <v>1200</v>
          </cell>
          <cell r="N552">
            <v>133029</v>
          </cell>
          <cell r="O552">
            <v>45898</v>
          </cell>
          <cell r="P552">
            <v>45894</v>
          </cell>
        </row>
        <row r="553">
          <cell r="D553" t="str">
            <v>E04-2507070035</v>
          </cell>
          <cell r="E553" t="str">
            <v>GEM4130-EU</v>
          </cell>
          <cell r="F553">
            <v>71</v>
          </cell>
          <cell r="G553">
            <v>30</v>
          </cell>
          <cell r="H553">
            <v>30</v>
          </cell>
          <cell r="I553" t="str">
            <v>2-2</v>
          </cell>
          <cell r="J553" t="str">
            <v>ENW05195AG</v>
          </cell>
          <cell r="K553">
            <v>30</v>
          </cell>
          <cell r="L553">
            <v>250</v>
          </cell>
          <cell r="M553">
            <v>7500</v>
          </cell>
          <cell r="N553">
            <v>133030</v>
          </cell>
          <cell r="O553">
            <v>45898</v>
          </cell>
          <cell r="P553">
            <v>45894</v>
          </cell>
        </row>
        <row r="554">
          <cell r="D554" t="str">
            <v>E04-2507070036</v>
          </cell>
          <cell r="E554" t="str">
            <v>GEM1130T-EU</v>
          </cell>
          <cell r="F554">
            <v>47</v>
          </cell>
          <cell r="G554">
            <v>30</v>
          </cell>
          <cell r="H554">
            <v>30</v>
          </cell>
          <cell r="I554" t="str">
            <v>T</v>
          </cell>
          <cell r="J554" t="str">
            <v>ENW05195AG</v>
          </cell>
          <cell r="K554">
            <v>88</v>
          </cell>
          <cell r="L554">
            <v>150</v>
          </cell>
          <cell r="M554">
            <v>13200</v>
          </cell>
          <cell r="N554">
            <v>133031</v>
          </cell>
          <cell r="O554">
            <v>45898</v>
          </cell>
          <cell r="P554">
            <v>45894</v>
          </cell>
        </row>
        <row r="555">
          <cell r="D555" t="str">
            <v>E04-2507070037</v>
          </cell>
          <cell r="E555" t="str">
            <v>GEM1148T-EU</v>
          </cell>
          <cell r="F555">
            <v>47</v>
          </cell>
          <cell r="G555">
            <v>48</v>
          </cell>
          <cell r="H555">
            <v>48</v>
          </cell>
          <cell r="I555" t="str">
            <v>T</v>
          </cell>
          <cell r="J555" t="str">
            <v>ENW05195AG</v>
          </cell>
          <cell r="K555">
            <v>46</v>
          </cell>
          <cell r="L555">
            <v>100</v>
          </cell>
          <cell r="M555">
            <v>4600</v>
          </cell>
          <cell r="N555">
            <v>133032</v>
          </cell>
          <cell r="O555">
            <v>45898</v>
          </cell>
          <cell r="P555">
            <v>45894</v>
          </cell>
        </row>
        <row r="556">
          <cell r="D556" t="str">
            <v>E04-2507070038</v>
          </cell>
          <cell r="E556" t="str">
            <v>GEM2136T-EU</v>
          </cell>
          <cell r="F556">
            <v>54</v>
          </cell>
          <cell r="G556">
            <v>36</v>
          </cell>
          <cell r="H556">
            <v>36</v>
          </cell>
          <cell r="I556" t="str">
            <v>T</v>
          </cell>
          <cell r="J556" t="str">
            <v>ENW05195AG</v>
          </cell>
          <cell r="K556">
            <v>30</v>
          </cell>
          <cell r="L556">
            <v>150</v>
          </cell>
          <cell r="M556">
            <v>4500</v>
          </cell>
          <cell r="N556">
            <v>133033</v>
          </cell>
          <cell r="O556">
            <v>45898</v>
          </cell>
          <cell r="P556">
            <v>45894</v>
          </cell>
        </row>
        <row r="557">
          <cell r="D557" t="str">
            <v>E04-2507070039</v>
          </cell>
          <cell r="E557" t="str">
            <v>GEM1124T-EU</v>
          </cell>
          <cell r="F557">
            <v>47</v>
          </cell>
          <cell r="G557">
            <v>24</v>
          </cell>
          <cell r="H557">
            <v>24</v>
          </cell>
          <cell r="I557" t="str">
            <v>T</v>
          </cell>
          <cell r="J557" t="str">
            <v>ENW05195AG</v>
          </cell>
          <cell r="K557">
            <v>64</v>
          </cell>
          <cell r="L557">
            <v>250</v>
          </cell>
          <cell r="M557">
            <v>16000</v>
          </cell>
          <cell r="N557">
            <v>133034</v>
          </cell>
          <cell r="O557">
            <v>45898</v>
          </cell>
          <cell r="P557">
            <v>45894</v>
          </cell>
        </row>
        <row r="558">
          <cell r="D558" t="str">
            <v>E04-2507070041</v>
          </cell>
          <cell r="E558" t="str">
            <v>GEM4130T-EU</v>
          </cell>
          <cell r="F558">
            <v>71</v>
          </cell>
          <cell r="G558">
            <v>30</v>
          </cell>
          <cell r="H558">
            <v>30</v>
          </cell>
          <cell r="I558" t="str">
            <v>T</v>
          </cell>
          <cell r="J558" t="str">
            <v>ENW06165EA</v>
          </cell>
          <cell r="K558">
            <v>21</v>
          </cell>
          <cell r="L558">
            <v>100</v>
          </cell>
          <cell r="M558">
            <v>2100</v>
          </cell>
          <cell r="N558">
            <v>133036</v>
          </cell>
          <cell r="O558">
            <v>45898</v>
          </cell>
          <cell r="P558">
            <v>45894</v>
          </cell>
        </row>
        <row r="559">
          <cell r="D559" t="str">
            <v>E04-2507070042</v>
          </cell>
          <cell r="E559" t="str">
            <v>GEM4145-EU</v>
          </cell>
          <cell r="F559">
            <v>71</v>
          </cell>
          <cell r="G559">
            <v>45</v>
          </cell>
          <cell r="H559">
            <v>45</v>
          </cell>
          <cell r="I559">
            <v>1</v>
          </cell>
          <cell r="J559" t="str">
            <v>ENW06165EA</v>
          </cell>
          <cell r="K559">
            <v>50</v>
          </cell>
          <cell r="L559">
            <v>100</v>
          </cell>
          <cell r="M559">
            <v>5000</v>
          </cell>
          <cell r="N559">
            <v>133037</v>
          </cell>
          <cell r="O559">
            <v>45884</v>
          </cell>
          <cell r="P559">
            <v>45894</v>
          </cell>
        </row>
        <row r="560">
          <cell r="D560" t="str">
            <v>E04-2507070044</v>
          </cell>
          <cell r="E560" t="str">
            <v>GEM4136INT-EU</v>
          </cell>
          <cell r="F560">
            <v>71</v>
          </cell>
          <cell r="G560">
            <v>36</v>
          </cell>
          <cell r="H560">
            <v>36</v>
          </cell>
          <cell r="I560">
            <v>1</v>
          </cell>
          <cell r="J560" t="str">
            <v>ENW06165EA</v>
          </cell>
          <cell r="K560">
            <v>46</v>
          </cell>
          <cell r="L560">
            <v>150</v>
          </cell>
          <cell r="M560">
            <v>6900</v>
          </cell>
          <cell r="N560">
            <v>133039</v>
          </cell>
          <cell r="O560">
            <v>45908</v>
          </cell>
          <cell r="P560">
            <v>45894</v>
          </cell>
        </row>
        <row r="561">
          <cell r="D561" t="str">
            <v>E04-2507070045</v>
          </cell>
          <cell r="E561" t="str">
            <v>GEMB1124</v>
          </cell>
          <cell r="F561">
            <v>47</v>
          </cell>
          <cell r="G561">
            <v>24</v>
          </cell>
          <cell r="H561">
            <v>24</v>
          </cell>
          <cell r="I561" t="str">
            <v>2-1</v>
          </cell>
          <cell r="J561" t="str">
            <v>9000861049</v>
          </cell>
          <cell r="K561">
            <v>280</v>
          </cell>
          <cell r="L561">
            <v>500</v>
          </cell>
          <cell r="M561">
            <v>140000</v>
          </cell>
          <cell r="N561">
            <v>133040</v>
          </cell>
          <cell r="O561">
            <v>45912</v>
          </cell>
          <cell r="P561">
            <v>45894</v>
          </cell>
        </row>
        <row r="562">
          <cell r="D562" t="str">
            <v>E04-2507070046</v>
          </cell>
          <cell r="E562" t="str">
            <v>GEMB1124</v>
          </cell>
          <cell r="F562">
            <v>47</v>
          </cell>
          <cell r="G562">
            <v>24</v>
          </cell>
          <cell r="H562">
            <v>24</v>
          </cell>
          <cell r="I562" t="str">
            <v>2-1</v>
          </cell>
          <cell r="J562" t="str">
            <v>9000861049</v>
          </cell>
          <cell r="K562">
            <v>260</v>
          </cell>
          <cell r="L562">
            <v>500</v>
          </cell>
          <cell r="M562">
            <v>130000</v>
          </cell>
          <cell r="N562">
            <v>133041</v>
          </cell>
          <cell r="O562">
            <v>45912</v>
          </cell>
          <cell r="P562">
            <v>45894</v>
          </cell>
        </row>
        <row r="563">
          <cell r="D563" t="str">
            <v>E04-2507070047</v>
          </cell>
          <cell r="E563" t="str">
            <v>GEMB1124</v>
          </cell>
          <cell r="F563">
            <v>47</v>
          </cell>
          <cell r="G563">
            <v>24</v>
          </cell>
          <cell r="H563">
            <v>24</v>
          </cell>
          <cell r="I563" t="str">
            <v>2-1</v>
          </cell>
          <cell r="J563" t="str">
            <v>9000861049</v>
          </cell>
          <cell r="K563">
            <v>240</v>
          </cell>
          <cell r="L563">
            <v>500</v>
          </cell>
          <cell r="M563">
            <v>120000</v>
          </cell>
          <cell r="N563">
            <v>133042</v>
          </cell>
          <cell r="O563">
            <v>45912</v>
          </cell>
          <cell r="P563">
            <v>45894</v>
          </cell>
        </row>
        <row r="564">
          <cell r="D564" t="str">
            <v>E04-2507070048</v>
          </cell>
          <cell r="E564" t="str">
            <v>GEMB1154</v>
          </cell>
          <cell r="F564">
            <v>47</v>
          </cell>
          <cell r="G564">
            <v>54</v>
          </cell>
          <cell r="H564">
            <v>54</v>
          </cell>
          <cell r="I564">
            <v>1</v>
          </cell>
          <cell r="J564" t="str">
            <v>9000861049</v>
          </cell>
          <cell r="K564">
            <v>93</v>
          </cell>
          <cell r="L564">
            <v>100</v>
          </cell>
          <cell r="M564">
            <v>9300</v>
          </cell>
          <cell r="N564">
            <v>133043</v>
          </cell>
          <cell r="O564">
            <v>45912</v>
          </cell>
          <cell r="P564">
            <v>45894</v>
          </cell>
        </row>
        <row r="565">
          <cell r="D565" t="str">
            <v>E04-2507070049</v>
          </cell>
          <cell r="E565" t="str">
            <v>GEM5140T-EU</v>
          </cell>
          <cell r="F565">
            <v>75</v>
          </cell>
          <cell r="G565">
            <v>40</v>
          </cell>
          <cell r="H565">
            <v>40</v>
          </cell>
          <cell r="I565" t="str">
            <v>T</v>
          </cell>
          <cell r="J565" t="str">
            <v>ENW06165AB</v>
          </cell>
          <cell r="K565">
            <v>23</v>
          </cell>
          <cell r="L565">
            <v>48</v>
          </cell>
          <cell r="M565">
            <v>1104</v>
          </cell>
          <cell r="N565">
            <v>133044</v>
          </cell>
          <cell r="O565">
            <v>45912</v>
          </cell>
          <cell r="P565">
            <v>45894</v>
          </cell>
        </row>
        <row r="566">
          <cell r="D566" t="str">
            <v>E04-2507070050</v>
          </cell>
          <cell r="E566" t="str">
            <v>GEM1124T-EU</v>
          </cell>
          <cell r="F566">
            <v>47</v>
          </cell>
          <cell r="G566">
            <v>24</v>
          </cell>
          <cell r="H566">
            <v>24</v>
          </cell>
          <cell r="I566" t="str">
            <v>T</v>
          </cell>
          <cell r="J566" t="str">
            <v>ENW06165AB</v>
          </cell>
          <cell r="K566">
            <v>125</v>
          </cell>
          <cell r="L566">
            <v>250</v>
          </cell>
          <cell r="M566">
            <v>31250</v>
          </cell>
          <cell r="N566">
            <v>133045</v>
          </cell>
          <cell r="O566">
            <v>45912</v>
          </cell>
          <cell r="P566">
            <v>45894</v>
          </cell>
        </row>
        <row r="567">
          <cell r="D567" t="str">
            <v>E04-2507070051</v>
          </cell>
          <cell r="E567" t="str">
            <v>GEM4172T-EU</v>
          </cell>
          <cell r="F567">
            <v>71</v>
          </cell>
          <cell r="G567">
            <v>54</v>
          </cell>
          <cell r="H567">
            <v>72</v>
          </cell>
          <cell r="I567" t="str">
            <v>T</v>
          </cell>
          <cell r="J567" t="str">
            <v>ENW06165AB</v>
          </cell>
          <cell r="K567">
            <v>30</v>
          </cell>
          <cell r="L567">
            <v>30</v>
          </cell>
          <cell r="M567">
            <v>900</v>
          </cell>
          <cell r="N567">
            <v>133046</v>
          </cell>
          <cell r="O567">
            <v>45912</v>
          </cell>
          <cell r="P567">
            <v>45894</v>
          </cell>
        </row>
        <row r="568">
          <cell r="D568" t="str">
            <v>E04-2507070052</v>
          </cell>
          <cell r="E568" t="str">
            <v>GEM2124INT-EU</v>
          </cell>
          <cell r="F568">
            <v>54</v>
          </cell>
          <cell r="G568">
            <v>24</v>
          </cell>
          <cell r="H568">
            <v>24</v>
          </cell>
          <cell r="I568">
            <v>1</v>
          </cell>
          <cell r="J568" t="str">
            <v>ENW05195ED</v>
          </cell>
          <cell r="K568">
            <v>50</v>
          </cell>
          <cell r="L568">
            <v>500</v>
          </cell>
          <cell r="M568">
            <v>25000</v>
          </cell>
          <cell r="N568">
            <v>133047</v>
          </cell>
          <cell r="O568">
            <v>45905</v>
          </cell>
          <cell r="P568">
            <v>45894</v>
          </cell>
        </row>
        <row r="569">
          <cell r="D569" t="str">
            <v>E04-2507070053</v>
          </cell>
          <cell r="E569" t="str">
            <v>GEM2136INT-EU</v>
          </cell>
          <cell r="F569">
            <v>54</v>
          </cell>
          <cell r="G569">
            <v>36</v>
          </cell>
          <cell r="H569">
            <v>36</v>
          </cell>
          <cell r="I569">
            <v>1</v>
          </cell>
          <cell r="J569" t="str">
            <v>ENW05195ED</v>
          </cell>
          <cell r="K569">
            <v>50</v>
          </cell>
          <cell r="L569">
            <v>300</v>
          </cell>
          <cell r="M569">
            <v>15000</v>
          </cell>
          <cell r="N569">
            <v>133048</v>
          </cell>
          <cell r="O569">
            <v>45905</v>
          </cell>
          <cell r="P569">
            <v>45894</v>
          </cell>
        </row>
        <row r="570">
          <cell r="D570" t="str">
            <v>E04-2507070054</v>
          </cell>
          <cell r="E570" t="str">
            <v>GEM3148T-EU</v>
          </cell>
          <cell r="F570">
            <v>61</v>
          </cell>
          <cell r="G570">
            <v>48</v>
          </cell>
          <cell r="H570">
            <v>48</v>
          </cell>
          <cell r="I570" t="str">
            <v>T</v>
          </cell>
          <cell r="J570" t="str">
            <v>ENW05195ED</v>
          </cell>
          <cell r="K570">
            <v>280</v>
          </cell>
          <cell r="L570">
            <v>30</v>
          </cell>
          <cell r="M570">
            <v>8400</v>
          </cell>
          <cell r="N570">
            <v>133049</v>
          </cell>
          <cell r="O570">
            <v>45905</v>
          </cell>
          <cell r="P570">
            <v>45894</v>
          </cell>
        </row>
        <row r="571">
          <cell r="D571" t="str">
            <v>E04-2507070055</v>
          </cell>
          <cell r="E571" t="str">
            <v>GEM3148T-EU</v>
          </cell>
          <cell r="F571">
            <v>61</v>
          </cell>
          <cell r="G571">
            <v>48</v>
          </cell>
          <cell r="H571">
            <v>48</v>
          </cell>
          <cell r="I571" t="str">
            <v>T</v>
          </cell>
          <cell r="J571" t="str">
            <v>ENW05195ED</v>
          </cell>
          <cell r="K571">
            <v>260</v>
          </cell>
          <cell r="L571">
            <v>30</v>
          </cell>
          <cell r="M571">
            <v>7800</v>
          </cell>
          <cell r="N571">
            <v>133050</v>
          </cell>
          <cell r="O571">
            <v>45905</v>
          </cell>
          <cell r="P571">
            <v>45894</v>
          </cell>
        </row>
        <row r="572">
          <cell r="D572" t="str">
            <v>E04-2507070056</v>
          </cell>
          <cell r="E572" t="str">
            <v>GEM3148T-EU</v>
          </cell>
          <cell r="F572">
            <v>61</v>
          </cell>
          <cell r="G572">
            <v>48</v>
          </cell>
          <cell r="H572">
            <v>48</v>
          </cell>
          <cell r="I572" t="str">
            <v>T</v>
          </cell>
          <cell r="J572" t="str">
            <v>ENW05195ED</v>
          </cell>
          <cell r="K572">
            <v>240</v>
          </cell>
          <cell r="L572">
            <v>30</v>
          </cell>
          <cell r="M572">
            <v>7200</v>
          </cell>
          <cell r="N572">
            <v>133051</v>
          </cell>
          <cell r="O572">
            <v>45905</v>
          </cell>
          <cell r="P572">
            <v>45894</v>
          </cell>
        </row>
        <row r="573">
          <cell r="D573" t="str">
            <v>E04-2507070057</v>
          </cell>
          <cell r="E573" t="str">
            <v>GEM3148T-EU</v>
          </cell>
          <cell r="F573">
            <v>61</v>
          </cell>
          <cell r="G573">
            <v>48</v>
          </cell>
          <cell r="H573">
            <v>48</v>
          </cell>
          <cell r="I573" t="str">
            <v>T</v>
          </cell>
          <cell r="J573" t="str">
            <v>ENW05195ED</v>
          </cell>
          <cell r="K573">
            <v>220</v>
          </cell>
          <cell r="L573">
            <v>30</v>
          </cell>
          <cell r="M573">
            <v>6600</v>
          </cell>
          <cell r="N573">
            <v>133052</v>
          </cell>
          <cell r="O573">
            <v>45905</v>
          </cell>
          <cell r="P573">
            <v>45894</v>
          </cell>
        </row>
        <row r="574">
          <cell r="D574" t="str">
            <v>E04-2507070058</v>
          </cell>
          <cell r="E574" t="str">
            <v>GEM2136T-EU</v>
          </cell>
          <cell r="F574">
            <v>54</v>
          </cell>
          <cell r="G574">
            <v>36</v>
          </cell>
          <cell r="H574">
            <v>36</v>
          </cell>
          <cell r="I574" t="str">
            <v>T</v>
          </cell>
          <cell r="J574" t="str">
            <v>ENW05195ED</v>
          </cell>
          <cell r="K574">
            <v>50</v>
          </cell>
          <cell r="L574">
            <v>150</v>
          </cell>
          <cell r="M574">
            <v>7500</v>
          </cell>
          <cell r="N574">
            <v>133053</v>
          </cell>
          <cell r="O574">
            <v>45905</v>
          </cell>
          <cell r="P574">
            <v>45894</v>
          </cell>
        </row>
        <row r="575">
          <cell r="D575" t="str">
            <v>E04-2507070060</v>
          </cell>
          <cell r="E575" t="str">
            <v>GEM2148-EU</v>
          </cell>
          <cell r="F575">
            <v>54</v>
          </cell>
          <cell r="G575">
            <v>48</v>
          </cell>
          <cell r="H575">
            <v>48</v>
          </cell>
          <cell r="I575">
            <v>1</v>
          </cell>
          <cell r="J575" t="str">
            <v>ENW05195ED</v>
          </cell>
          <cell r="K575">
            <v>50</v>
          </cell>
          <cell r="L575">
            <v>100</v>
          </cell>
          <cell r="M575">
            <v>5000</v>
          </cell>
          <cell r="N575">
            <v>133055</v>
          </cell>
          <cell r="O575">
            <v>45905</v>
          </cell>
          <cell r="P575">
            <v>45894</v>
          </cell>
        </row>
        <row r="576">
          <cell r="D576" t="str">
            <v>E04-2507070061</v>
          </cell>
          <cell r="E576" t="str">
            <v>GEM2124T-EU</v>
          </cell>
          <cell r="F576">
            <v>54</v>
          </cell>
          <cell r="G576">
            <v>24</v>
          </cell>
          <cell r="H576">
            <v>24</v>
          </cell>
          <cell r="I576" t="str">
            <v>T</v>
          </cell>
          <cell r="J576" t="str">
            <v>ENW05195ED</v>
          </cell>
          <cell r="K576">
            <v>50</v>
          </cell>
          <cell r="L576">
            <v>250</v>
          </cell>
          <cell r="M576">
            <v>12500</v>
          </cell>
          <cell r="N576">
            <v>133056</v>
          </cell>
          <cell r="O576">
            <v>45905</v>
          </cell>
          <cell r="P576">
            <v>45894</v>
          </cell>
        </row>
        <row r="577">
          <cell r="D577" t="str">
            <v>E04-2507070062</v>
          </cell>
          <cell r="E577" t="str">
            <v>GEM2130-EU</v>
          </cell>
          <cell r="F577">
            <v>54</v>
          </cell>
          <cell r="G577">
            <v>30</v>
          </cell>
          <cell r="H577">
            <v>30</v>
          </cell>
          <cell r="I577" t="str">
            <v>2-2</v>
          </cell>
          <cell r="J577" t="str">
            <v>ENW05195ED</v>
          </cell>
          <cell r="K577">
            <v>50</v>
          </cell>
          <cell r="L577">
            <v>300</v>
          </cell>
          <cell r="M577">
            <v>15000</v>
          </cell>
          <cell r="N577">
            <v>133057</v>
          </cell>
          <cell r="O577">
            <v>45905</v>
          </cell>
          <cell r="P577">
            <v>45894</v>
          </cell>
        </row>
        <row r="578">
          <cell r="D578" t="str">
            <v>E04-2507070063</v>
          </cell>
          <cell r="E578" t="str">
            <v>GEM1148-EU</v>
          </cell>
          <cell r="F578">
            <v>47</v>
          </cell>
          <cell r="G578">
            <v>48</v>
          </cell>
          <cell r="H578">
            <v>48</v>
          </cell>
          <cell r="I578">
            <v>1</v>
          </cell>
          <cell r="J578" t="str">
            <v>ENW05195ED</v>
          </cell>
          <cell r="K578">
            <v>17</v>
          </cell>
          <cell r="L578">
            <v>250</v>
          </cell>
          <cell r="M578">
            <v>4250</v>
          </cell>
          <cell r="N578">
            <v>133058</v>
          </cell>
          <cell r="O578">
            <v>45905</v>
          </cell>
          <cell r="P578">
            <v>45894</v>
          </cell>
        </row>
        <row r="579">
          <cell r="D579" t="str">
            <v>E04-2507070064</v>
          </cell>
          <cell r="E579" t="str">
            <v>GEM1154-EU</v>
          </cell>
          <cell r="F579">
            <v>47</v>
          </cell>
          <cell r="G579">
            <v>54</v>
          </cell>
          <cell r="H579">
            <v>54</v>
          </cell>
          <cell r="I579">
            <v>1</v>
          </cell>
          <cell r="J579" t="str">
            <v>ENW05195ED</v>
          </cell>
          <cell r="K579">
            <v>50</v>
          </cell>
          <cell r="L579">
            <v>100</v>
          </cell>
          <cell r="M579">
            <v>5000</v>
          </cell>
          <cell r="N579">
            <v>133059</v>
          </cell>
          <cell r="O579">
            <v>45905</v>
          </cell>
          <cell r="P579">
            <v>45894</v>
          </cell>
        </row>
        <row r="580">
          <cell r="D580" t="str">
            <v>E04-2507070065</v>
          </cell>
          <cell r="E580" t="str">
            <v>GEM1140T-EU</v>
          </cell>
          <cell r="F580">
            <v>47</v>
          </cell>
          <cell r="G580">
            <v>40</v>
          </cell>
          <cell r="H580">
            <v>40</v>
          </cell>
          <cell r="I580" t="str">
            <v>T</v>
          </cell>
          <cell r="J580" t="str">
            <v>ENW05195ED</v>
          </cell>
          <cell r="K580">
            <v>150</v>
          </cell>
          <cell r="L580">
            <v>100</v>
          </cell>
          <cell r="M580">
            <v>15000</v>
          </cell>
          <cell r="N580">
            <v>133060</v>
          </cell>
          <cell r="O580">
            <v>45905</v>
          </cell>
          <cell r="P580">
            <v>45894</v>
          </cell>
        </row>
        <row r="581">
          <cell r="D581" t="str">
            <v>E04-2507070066</v>
          </cell>
          <cell r="E581" t="str">
            <v>GEM1140-EU</v>
          </cell>
          <cell r="F581">
            <v>47</v>
          </cell>
          <cell r="G581">
            <v>40</v>
          </cell>
          <cell r="H581">
            <v>40</v>
          </cell>
          <cell r="I581" t="str">
            <v>2-2</v>
          </cell>
          <cell r="J581" t="str">
            <v>ENW05195ED</v>
          </cell>
          <cell r="K581">
            <v>50</v>
          </cell>
          <cell r="L581">
            <v>250</v>
          </cell>
          <cell r="M581">
            <v>12500</v>
          </cell>
          <cell r="N581">
            <v>133061</v>
          </cell>
          <cell r="O581">
            <v>45905</v>
          </cell>
          <cell r="P581">
            <v>45894</v>
          </cell>
        </row>
        <row r="582">
          <cell r="D582" t="str">
            <v>E04-2507070067</v>
          </cell>
          <cell r="E582" t="str">
            <v>GEM1130T-EU</v>
          </cell>
          <cell r="F582">
            <v>47</v>
          </cell>
          <cell r="G582">
            <v>30</v>
          </cell>
          <cell r="H582">
            <v>30</v>
          </cell>
          <cell r="I582" t="str">
            <v>T</v>
          </cell>
          <cell r="J582" t="str">
            <v>ENW05195ED</v>
          </cell>
          <cell r="K582">
            <v>50</v>
          </cell>
          <cell r="L582">
            <v>150</v>
          </cell>
          <cell r="M582">
            <v>7500</v>
          </cell>
          <cell r="N582">
            <v>133062</v>
          </cell>
          <cell r="O582">
            <v>45905</v>
          </cell>
          <cell r="P582">
            <v>45894</v>
          </cell>
        </row>
        <row r="583">
          <cell r="D583" t="str">
            <v>E04-2507070068</v>
          </cell>
          <cell r="E583" t="str">
            <v>GEM1124T-EU</v>
          </cell>
          <cell r="F583">
            <v>47</v>
          </cell>
          <cell r="G583">
            <v>24</v>
          </cell>
          <cell r="H583">
            <v>24</v>
          </cell>
          <cell r="I583" t="str">
            <v>T</v>
          </cell>
          <cell r="J583" t="str">
            <v>ENW05195ED</v>
          </cell>
          <cell r="K583">
            <v>50</v>
          </cell>
          <cell r="L583">
            <v>250</v>
          </cell>
          <cell r="M583">
            <v>12500</v>
          </cell>
          <cell r="N583">
            <v>133063</v>
          </cell>
          <cell r="O583">
            <v>45905</v>
          </cell>
          <cell r="P583">
            <v>45894</v>
          </cell>
        </row>
        <row r="584">
          <cell r="D584" t="str">
            <v>E04-2507070069</v>
          </cell>
          <cell r="E584" t="str">
            <v>GEM0154-EU</v>
          </cell>
          <cell r="F584">
            <v>40</v>
          </cell>
          <cell r="G584">
            <v>54</v>
          </cell>
          <cell r="H584">
            <v>54</v>
          </cell>
          <cell r="I584">
            <v>1</v>
          </cell>
          <cell r="J584" t="str">
            <v>ENW05195ED</v>
          </cell>
          <cell r="K584">
            <v>54</v>
          </cell>
          <cell r="L584">
            <v>100</v>
          </cell>
          <cell r="M584">
            <v>5400</v>
          </cell>
          <cell r="N584">
            <v>133064</v>
          </cell>
          <cell r="O584">
            <v>45905</v>
          </cell>
          <cell r="P584">
            <v>45894</v>
          </cell>
        </row>
        <row r="585">
          <cell r="D585" t="str">
            <v>E04-2507070070</v>
          </cell>
          <cell r="E585" t="str">
            <v>GEM0148-EU</v>
          </cell>
          <cell r="F585">
            <v>40</v>
          </cell>
          <cell r="G585">
            <v>48</v>
          </cell>
          <cell r="H585">
            <v>48</v>
          </cell>
          <cell r="I585">
            <v>1</v>
          </cell>
          <cell r="J585" t="str">
            <v>ENW05195ED</v>
          </cell>
          <cell r="K585">
            <v>60</v>
          </cell>
          <cell r="L585">
            <v>250</v>
          </cell>
          <cell r="M585">
            <v>15000</v>
          </cell>
          <cell r="N585">
            <v>133065</v>
          </cell>
          <cell r="O585">
            <v>45905</v>
          </cell>
          <cell r="P585">
            <v>45894</v>
          </cell>
        </row>
        <row r="586">
          <cell r="D586" t="str">
            <v>E04-2507070071</v>
          </cell>
          <cell r="E586" t="str">
            <v>GEM4172T-EU</v>
          </cell>
          <cell r="F586">
            <v>71</v>
          </cell>
          <cell r="G586">
            <v>54</v>
          </cell>
          <cell r="H586">
            <v>72</v>
          </cell>
          <cell r="I586" t="str">
            <v>T</v>
          </cell>
          <cell r="J586" t="str">
            <v>ENW05195EH</v>
          </cell>
          <cell r="K586">
            <v>100</v>
          </cell>
          <cell r="L586">
            <v>30</v>
          </cell>
          <cell r="M586">
            <v>3000</v>
          </cell>
          <cell r="N586">
            <v>133066</v>
          </cell>
          <cell r="O586">
            <v>45905</v>
          </cell>
          <cell r="P586">
            <v>45894</v>
          </cell>
        </row>
        <row r="587">
          <cell r="D587" t="str">
            <v>E04-2507070072</v>
          </cell>
          <cell r="E587" t="str">
            <v>GEM4148INT-EU</v>
          </cell>
          <cell r="F587">
            <v>71</v>
          </cell>
          <cell r="G587">
            <v>48</v>
          </cell>
          <cell r="H587">
            <v>48</v>
          </cell>
          <cell r="I587">
            <v>1</v>
          </cell>
          <cell r="J587" t="str">
            <v>ENW05195EH</v>
          </cell>
          <cell r="K587">
            <v>84</v>
          </cell>
          <cell r="L587">
            <v>50</v>
          </cell>
          <cell r="M587">
            <v>4200</v>
          </cell>
          <cell r="N587">
            <v>133067</v>
          </cell>
          <cell r="O587">
            <v>45905</v>
          </cell>
          <cell r="P587">
            <v>45894</v>
          </cell>
        </row>
        <row r="588">
          <cell r="D588" t="str">
            <v>E04-2507070073</v>
          </cell>
          <cell r="E588" t="str">
            <v>GEM2136T-EU</v>
          </cell>
          <cell r="F588">
            <v>54</v>
          </cell>
          <cell r="G588">
            <v>36</v>
          </cell>
          <cell r="H588">
            <v>36</v>
          </cell>
          <cell r="I588" t="str">
            <v>T</v>
          </cell>
          <cell r="J588" t="str">
            <v>ENW05195EH</v>
          </cell>
          <cell r="K588">
            <v>50</v>
          </cell>
          <cell r="L588">
            <v>150</v>
          </cell>
          <cell r="M588">
            <v>7500</v>
          </cell>
          <cell r="N588">
            <v>133068</v>
          </cell>
          <cell r="O588">
            <v>45905</v>
          </cell>
          <cell r="P588">
            <v>45894</v>
          </cell>
        </row>
        <row r="589">
          <cell r="D589" t="str">
            <v>E04-2507070074</v>
          </cell>
          <cell r="E589" t="str">
            <v>GEM4140T-EU</v>
          </cell>
          <cell r="F589">
            <v>71</v>
          </cell>
          <cell r="G589">
            <v>40</v>
          </cell>
          <cell r="H589">
            <v>40</v>
          </cell>
          <cell r="I589" t="str">
            <v>T</v>
          </cell>
          <cell r="J589" t="str">
            <v>ENW05195EH</v>
          </cell>
          <cell r="K589">
            <v>128</v>
          </cell>
          <cell r="L589">
            <v>75</v>
          </cell>
          <cell r="M589">
            <v>9600</v>
          </cell>
          <cell r="N589">
            <v>133069</v>
          </cell>
          <cell r="O589">
            <v>45905</v>
          </cell>
          <cell r="P589">
            <v>45894</v>
          </cell>
        </row>
        <row r="590">
          <cell r="D590" t="str">
            <v>E04-2507070075</v>
          </cell>
          <cell r="E590" t="str">
            <v>GEM4154T-EU</v>
          </cell>
          <cell r="F590">
            <v>71</v>
          </cell>
          <cell r="G590">
            <v>54</v>
          </cell>
          <cell r="H590">
            <v>54</v>
          </cell>
          <cell r="I590" t="str">
            <v>T</v>
          </cell>
          <cell r="J590" t="str">
            <v>ENW05195EI</v>
          </cell>
          <cell r="K590">
            <v>260</v>
          </cell>
          <cell r="L590">
            <v>30</v>
          </cell>
          <cell r="M590">
            <v>7800</v>
          </cell>
          <cell r="N590">
            <v>133070</v>
          </cell>
          <cell r="O590">
            <v>45905</v>
          </cell>
          <cell r="P590">
            <v>45894</v>
          </cell>
        </row>
        <row r="591">
          <cell r="D591" t="str">
            <v>E04-2507070076</v>
          </cell>
          <cell r="E591" t="str">
            <v>GEM4154T-EU</v>
          </cell>
          <cell r="F591">
            <v>71</v>
          </cell>
          <cell r="G591">
            <v>54</v>
          </cell>
          <cell r="H591">
            <v>54</v>
          </cell>
          <cell r="I591" t="str">
            <v>T</v>
          </cell>
          <cell r="J591" t="str">
            <v>ENW05195EI</v>
          </cell>
          <cell r="K591">
            <v>240</v>
          </cell>
          <cell r="L591">
            <v>30</v>
          </cell>
          <cell r="M591">
            <v>7200</v>
          </cell>
          <cell r="N591">
            <v>133071</v>
          </cell>
          <cell r="O591">
            <v>45905</v>
          </cell>
          <cell r="P591">
            <v>45894</v>
          </cell>
        </row>
        <row r="592">
          <cell r="D592" t="str">
            <v>E04-2507070078</v>
          </cell>
          <cell r="E592" t="str">
            <v>GEM5154TC</v>
          </cell>
          <cell r="F592">
            <v>75</v>
          </cell>
          <cell r="G592">
            <v>54</v>
          </cell>
          <cell r="H592">
            <v>54</v>
          </cell>
          <cell r="I592" t="str">
            <v>T</v>
          </cell>
          <cell r="J592">
            <v>4518660762</v>
          </cell>
          <cell r="K592">
            <v>202</v>
          </cell>
          <cell r="L592">
            <v>24</v>
          </cell>
          <cell r="M592">
            <v>4848</v>
          </cell>
          <cell r="N592">
            <v>133073</v>
          </cell>
          <cell r="O592">
            <v>45905</v>
          </cell>
          <cell r="P592">
            <v>45894</v>
          </cell>
        </row>
        <row r="593">
          <cell r="D593" t="str">
            <v>E04-2507070079</v>
          </cell>
          <cell r="E593" t="str">
            <v>GEM5154TC</v>
          </cell>
          <cell r="F593">
            <v>75</v>
          </cell>
          <cell r="G593">
            <v>54</v>
          </cell>
          <cell r="H593">
            <v>54</v>
          </cell>
          <cell r="I593" t="str">
            <v>T</v>
          </cell>
          <cell r="J593">
            <v>4518660762</v>
          </cell>
          <cell r="K593">
            <v>220</v>
          </cell>
          <cell r="L593">
            <v>24</v>
          </cell>
          <cell r="M593">
            <v>5280</v>
          </cell>
          <cell r="N593">
            <v>133074</v>
          </cell>
          <cell r="O593">
            <v>45905</v>
          </cell>
          <cell r="P593">
            <v>45894</v>
          </cell>
        </row>
        <row r="594">
          <cell r="D594" t="str">
            <v>E04-2507070080</v>
          </cell>
          <cell r="E594" t="str">
            <v>GEM5154</v>
          </cell>
          <cell r="F594">
            <v>75</v>
          </cell>
          <cell r="G594">
            <v>54</v>
          </cell>
          <cell r="H594">
            <v>54</v>
          </cell>
          <cell r="I594">
            <v>1</v>
          </cell>
          <cell r="J594">
            <v>4518660762</v>
          </cell>
          <cell r="K594">
            <v>60</v>
          </cell>
          <cell r="L594">
            <v>48</v>
          </cell>
          <cell r="M594">
            <v>2880</v>
          </cell>
          <cell r="N594">
            <v>133075</v>
          </cell>
          <cell r="O594">
            <v>45896</v>
          </cell>
          <cell r="P594">
            <v>45894</v>
          </cell>
        </row>
        <row r="595">
          <cell r="D595" t="str">
            <v>E04-2507070081</v>
          </cell>
          <cell r="E595" t="str">
            <v>GEM1130</v>
          </cell>
          <cell r="F595">
            <v>47</v>
          </cell>
          <cell r="G595">
            <v>30</v>
          </cell>
          <cell r="H595">
            <v>30</v>
          </cell>
          <cell r="I595" t="str">
            <v>2-2</v>
          </cell>
          <cell r="J595">
            <v>4518660762</v>
          </cell>
          <cell r="K595">
            <v>69</v>
          </cell>
          <cell r="L595">
            <v>300</v>
          </cell>
          <cell r="M595">
            <v>20700</v>
          </cell>
          <cell r="N595">
            <v>133076</v>
          </cell>
          <cell r="O595">
            <v>45896</v>
          </cell>
          <cell r="P595">
            <v>45894</v>
          </cell>
        </row>
        <row r="596">
          <cell r="D596" t="str">
            <v>E04-2507070082</v>
          </cell>
          <cell r="E596" t="str">
            <v>GEM1130</v>
          </cell>
          <cell r="F596">
            <v>47</v>
          </cell>
          <cell r="G596">
            <v>30</v>
          </cell>
          <cell r="H596">
            <v>30</v>
          </cell>
          <cell r="I596" t="str">
            <v>2-2</v>
          </cell>
          <cell r="J596">
            <v>4518660762</v>
          </cell>
          <cell r="K596">
            <v>81</v>
          </cell>
          <cell r="L596">
            <v>300</v>
          </cell>
          <cell r="M596">
            <v>24300</v>
          </cell>
          <cell r="N596">
            <v>133077</v>
          </cell>
          <cell r="O596">
            <v>45896</v>
          </cell>
          <cell r="P596">
            <v>45894</v>
          </cell>
        </row>
        <row r="597">
          <cell r="D597" t="str">
            <v>E04-2507070083</v>
          </cell>
          <cell r="E597" t="str">
            <v>GEM4130TC</v>
          </cell>
          <cell r="F597">
            <v>71</v>
          </cell>
          <cell r="G597">
            <v>30</v>
          </cell>
          <cell r="H597">
            <v>30</v>
          </cell>
          <cell r="I597" t="str">
            <v>T</v>
          </cell>
          <cell r="J597">
            <v>4518660762</v>
          </cell>
          <cell r="K597">
            <v>288</v>
          </cell>
          <cell r="L597">
            <v>100</v>
          </cell>
          <cell r="M597">
            <v>28800</v>
          </cell>
          <cell r="N597">
            <v>133078</v>
          </cell>
          <cell r="O597">
            <v>45896</v>
          </cell>
          <cell r="P597">
            <v>45894</v>
          </cell>
        </row>
        <row r="598">
          <cell r="D598" t="str">
            <v>E04-2507070084</v>
          </cell>
          <cell r="E598" t="str">
            <v>GEM4130T</v>
          </cell>
          <cell r="F598">
            <v>71</v>
          </cell>
          <cell r="G598">
            <v>30</v>
          </cell>
          <cell r="H598">
            <v>30</v>
          </cell>
          <cell r="I598" t="str">
            <v>T</v>
          </cell>
          <cell r="J598">
            <v>4518660762</v>
          </cell>
          <cell r="K598">
            <v>456</v>
          </cell>
          <cell r="L598">
            <v>100</v>
          </cell>
          <cell r="M598">
            <v>45600</v>
          </cell>
          <cell r="N598">
            <v>133079</v>
          </cell>
          <cell r="O598">
            <v>45896</v>
          </cell>
          <cell r="P598">
            <v>45894</v>
          </cell>
        </row>
        <row r="599">
          <cell r="D599" t="str">
            <v>E04-2507070085</v>
          </cell>
          <cell r="E599" t="str">
            <v>GEM4130S</v>
          </cell>
          <cell r="F599">
            <v>71</v>
          </cell>
          <cell r="G599">
            <v>30</v>
          </cell>
          <cell r="H599">
            <v>30</v>
          </cell>
          <cell r="I599" t="str">
            <v>S</v>
          </cell>
          <cell r="J599">
            <v>4518660762</v>
          </cell>
          <cell r="K599">
            <v>150</v>
          </cell>
          <cell r="L599">
            <v>100</v>
          </cell>
          <cell r="M599">
            <v>15000</v>
          </cell>
          <cell r="N599">
            <v>133080</v>
          </cell>
          <cell r="O599">
            <v>45896</v>
          </cell>
          <cell r="P599">
            <v>45894</v>
          </cell>
        </row>
        <row r="600">
          <cell r="D600" t="str">
            <v>E04-2507070086</v>
          </cell>
          <cell r="E600">
            <v>7170001</v>
          </cell>
          <cell r="F600">
            <v>47</v>
          </cell>
          <cell r="G600">
            <v>30</v>
          </cell>
          <cell r="H600">
            <v>30</v>
          </cell>
          <cell r="I600" t="str">
            <v>2-2</v>
          </cell>
          <cell r="J600">
            <v>4518660762</v>
          </cell>
          <cell r="K600">
            <v>270</v>
          </cell>
          <cell r="L600">
            <v>300</v>
          </cell>
          <cell r="M600">
            <v>81000</v>
          </cell>
          <cell r="N600">
            <v>133081</v>
          </cell>
          <cell r="O600">
            <v>45896</v>
          </cell>
          <cell r="P600">
            <v>45894</v>
          </cell>
        </row>
        <row r="601">
          <cell r="D601" t="str">
            <v>E04-2507070087</v>
          </cell>
          <cell r="E601" t="str">
            <v>GEM1112T</v>
          </cell>
          <cell r="F601">
            <v>47</v>
          </cell>
          <cell r="G601">
            <v>12</v>
          </cell>
          <cell r="H601">
            <v>12</v>
          </cell>
          <cell r="I601" t="str">
            <v>T</v>
          </cell>
          <cell r="J601">
            <v>4518660762</v>
          </cell>
          <cell r="K601">
            <v>54</v>
          </cell>
          <cell r="L601">
            <v>500</v>
          </cell>
          <cell r="M601">
            <v>27000</v>
          </cell>
          <cell r="N601">
            <v>133082</v>
          </cell>
          <cell r="O601">
            <v>45905</v>
          </cell>
          <cell r="P601">
            <v>45894</v>
          </cell>
        </row>
        <row r="602">
          <cell r="D602" t="str">
            <v>E04-2507070088</v>
          </cell>
          <cell r="E602" t="str">
            <v>GEM1118T</v>
          </cell>
          <cell r="F602">
            <v>47</v>
          </cell>
          <cell r="G602">
            <v>18</v>
          </cell>
          <cell r="H602">
            <v>18</v>
          </cell>
          <cell r="I602" t="str">
            <v>T</v>
          </cell>
          <cell r="J602">
            <v>4518660762</v>
          </cell>
          <cell r="K602">
            <v>210</v>
          </cell>
          <cell r="L602">
            <v>500</v>
          </cell>
          <cell r="M602">
            <v>105000</v>
          </cell>
          <cell r="N602">
            <v>133083</v>
          </cell>
          <cell r="O602">
            <v>45905</v>
          </cell>
          <cell r="P602">
            <v>45894</v>
          </cell>
        </row>
        <row r="603">
          <cell r="D603" t="str">
            <v>E04-2507070089</v>
          </cell>
          <cell r="E603" t="str">
            <v>GEM1118TC</v>
          </cell>
          <cell r="F603">
            <v>47</v>
          </cell>
          <cell r="G603">
            <v>18</v>
          </cell>
          <cell r="H603">
            <v>18</v>
          </cell>
          <cell r="I603" t="str">
            <v>T</v>
          </cell>
          <cell r="J603">
            <v>4518660762</v>
          </cell>
          <cell r="K603">
            <v>63</v>
          </cell>
          <cell r="L603">
            <v>500</v>
          </cell>
          <cell r="M603">
            <v>31500</v>
          </cell>
          <cell r="N603">
            <v>133084</v>
          </cell>
          <cell r="O603">
            <v>45905</v>
          </cell>
          <cell r="P603">
            <v>45894</v>
          </cell>
        </row>
        <row r="604">
          <cell r="D604" t="str">
            <v>E04-2507070090</v>
          </cell>
          <cell r="E604" t="str">
            <v>GEM1120S</v>
          </cell>
          <cell r="F604">
            <v>47</v>
          </cell>
          <cell r="G604">
            <v>20</v>
          </cell>
          <cell r="H604">
            <v>20</v>
          </cell>
          <cell r="I604" t="str">
            <v>S</v>
          </cell>
          <cell r="J604">
            <v>4518660762</v>
          </cell>
          <cell r="K604">
            <v>30</v>
          </cell>
          <cell r="L604">
            <v>500</v>
          </cell>
          <cell r="M604">
            <v>15000</v>
          </cell>
          <cell r="N604">
            <v>133085</v>
          </cell>
          <cell r="O604">
            <v>45905</v>
          </cell>
          <cell r="P604">
            <v>45894</v>
          </cell>
        </row>
        <row r="605">
          <cell r="D605" t="str">
            <v>E04-2507070091</v>
          </cell>
          <cell r="E605" t="str">
            <v>GEM1120T</v>
          </cell>
          <cell r="F605">
            <v>47</v>
          </cell>
          <cell r="G605">
            <v>20</v>
          </cell>
          <cell r="H605">
            <v>20</v>
          </cell>
          <cell r="I605" t="str">
            <v>T</v>
          </cell>
          <cell r="J605">
            <v>4518660762</v>
          </cell>
          <cell r="K605">
            <v>50</v>
          </cell>
          <cell r="L605">
            <v>500</v>
          </cell>
          <cell r="M605">
            <v>25000</v>
          </cell>
          <cell r="N605">
            <v>133086</v>
          </cell>
          <cell r="O605">
            <v>45905</v>
          </cell>
          <cell r="P605">
            <v>45894</v>
          </cell>
        </row>
        <row r="606">
          <cell r="D606" t="str">
            <v>E04-2507070092</v>
          </cell>
          <cell r="E606" t="str">
            <v>GEM1124T</v>
          </cell>
          <cell r="F606">
            <v>47</v>
          </cell>
          <cell r="G606">
            <v>24</v>
          </cell>
          <cell r="H606">
            <v>24</v>
          </cell>
          <cell r="I606" t="str">
            <v>T</v>
          </cell>
          <cell r="J606">
            <v>4518660762</v>
          </cell>
          <cell r="K606">
            <v>250</v>
          </cell>
          <cell r="L606">
            <v>250</v>
          </cell>
          <cell r="M606">
            <v>62500</v>
          </cell>
          <cell r="N606">
            <v>133087</v>
          </cell>
          <cell r="O606">
            <v>45905</v>
          </cell>
          <cell r="P606">
            <v>45894</v>
          </cell>
        </row>
        <row r="607">
          <cell r="D607" t="str">
            <v>E04-2507070093</v>
          </cell>
          <cell r="E607" t="str">
            <v>GEM1130T</v>
          </cell>
          <cell r="F607">
            <v>47</v>
          </cell>
          <cell r="G607">
            <v>30</v>
          </cell>
          <cell r="H607">
            <v>30</v>
          </cell>
          <cell r="I607" t="str">
            <v>T</v>
          </cell>
          <cell r="J607">
            <v>4518660762</v>
          </cell>
          <cell r="K607">
            <v>264</v>
          </cell>
          <cell r="L607">
            <v>150</v>
          </cell>
          <cell r="M607">
            <v>39600</v>
          </cell>
          <cell r="N607">
            <v>133088</v>
          </cell>
          <cell r="O607">
            <v>45905</v>
          </cell>
          <cell r="P607">
            <v>45894</v>
          </cell>
        </row>
        <row r="608">
          <cell r="D608" t="str">
            <v>E04-2507070094</v>
          </cell>
          <cell r="E608" t="str">
            <v>GEM1136S</v>
          </cell>
          <cell r="F608">
            <v>47</v>
          </cell>
          <cell r="G608">
            <v>36</v>
          </cell>
          <cell r="H608">
            <v>36</v>
          </cell>
          <cell r="I608" t="str">
            <v>S</v>
          </cell>
          <cell r="J608">
            <v>4518660762</v>
          </cell>
          <cell r="K608">
            <v>18</v>
          </cell>
          <cell r="L608">
            <v>150</v>
          </cell>
          <cell r="M608">
            <v>2700</v>
          </cell>
          <cell r="N608">
            <v>133089</v>
          </cell>
          <cell r="O608">
            <v>45905</v>
          </cell>
          <cell r="P608">
            <v>45894</v>
          </cell>
        </row>
        <row r="609">
          <cell r="D609" t="str">
            <v>E04-2507070095</v>
          </cell>
          <cell r="E609" t="str">
            <v>GEM1136S</v>
          </cell>
          <cell r="F609">
            <v>47</v>
          </cell>
          <cell r="G609">
            <v>36</v>
          </cell>
          <cell r="H609">
            <v>36</v>
          </cell>
          <cell r="I609" t="str">
            <v>S</v>
          </cell>
          <cell r="J609">
            <v>4518660762</v>
          </cell>
          <cell r="K609">
            <v>36</v>
          </cell>
          <cell r="L609">
            <v>150</v>
          </cell>
          <cell r="M609">
            <v>5400</v>
          </cell>
          <cell r="N609">
            <v>133090</v>
          </cell>
          <cell r="O609">
            <v>45905</v>
          </cell>
          <cell r="P609">
            <v>45894</v>
          </cell>
        </row>
        <row r="610">
          <cell r="D610" t="str">
            <v>E04-2507070096</v>
          </cell>
          <cell r="E610" t="str">
            <v>GEM2124TC</v>
          </cell>
          <cell r="F610">
            <v>54</v>
          </cell>
          <cell r="G610">
            <v>24</v>
          </cell>
          <cell r="H610">
            <v>24</v>
          </cell>
          <cell r="I610" t="str">
            <v>T</v>
          </cell>
          <cell r="J610">
            <v>4518660762</v>
          </cell>
          <cell r="K610">
            <v>108</v>
          </cell>
          <cell r="L610">
            <v>250</v>
          </cell>
          <cell r="M610">
            <v>27000</v>
          </cell>
          <cell r="N610">
            <v>133091</v>
          </cell>
          <cell r="O610">
            <v>45905</v>
          </cell>
          <cell r="P610">
            <v>45894</v>
          </cell>
        </row>
        <row r="611">
          <cell r="D611" t="str">
            <v>E04-2507070097</v>
          </cell>
          <cell r="E611" t="str">
            <v>GEM2136S</v>
          </cell>
          <cell r="F611">
            <v>54</v>
          </cell>
          <cell r="G611">
            <v>36</v>
          </cell>
          <cell r="H611">
            <v>36</v>
          </cell>
          <cell r="I611" t="str">
            <v>S</v>
          </cell>
          <cell r="J611">
            <v>4518660762</v>
          </cell>
          <cell r="K611">
            <v>50</v>
          </cell>
          <cell r="L611">
            <v>150</v>
          </cell>
          <cell r="M611">
            <v>7500</v>
          </cell>
          <cell r="N611">
            <v>133092</v>
          </cell>
          <cell r="O611">
            <v>45905</v>
          </cell>
          <cell r="P611">
            <v>45894</v>
          </cell>
        </row>
        <row r="612">
          <cell r="D612" t="str">
            <v>E04-2507070098</v>
          </cell>
          <cell r="E612" t="str">
            <v>GEM3124TC</v>
          </cell>
          <cell r="F612">
            <v>61</v>
          </cell>
          <cell r="G612">
            <v>24</v>
          </cell>
          <cell r="H612">
            <v>24</v>
          </cell>
          <cell r="I612" t="str">
            <v>T</v>
          </cell>
          <cell r="J612">
            <v>4518660762</v>
          </cell>
          <cell r="K612">
            <v>250</v>
          </cell>
          <cell r="L612">
            <v>100</v>
          </cell>
          <cell r="M612">
            <v>25000</v>
          </cell>
          <cell r="N612">
            <v>133093</v>
          </cell>
          <cell r="O612">
            <v>45905</v>
          </cell>
          <cell r="P612">
            <v>45894</v>
          </cell>
        </row>
        <row r="613">
          <cell r="D613" t="str">
            <v>E04-2507070099</v>
          </cell>
          <cell r="E613" t="str">
            <v>GEM3124TC</v>
          </cell>
          <cell r="F613">
            <v>61</v>
          </cell>
          <cell r="G613">
            <v>24</v>
          </cell>
          <cell r="H613">
            <v>24</v>
          </cell>
          <cell r="I613" t="str">
            <v>T</v>
          </cell>
          <cell r="J613">
            <v>4518660762</v>
          </cell>
          <cell r="K613">
            <v>200</v>
          </cell>
          <cell r="L613">
            <v>100</v>
          </cell>
          <cell r="M613">
            <v>20000</v>
          </cell>
          <cell r="N613">
            <v>133094</v>
          </cell>
          <cell r="O613">
            <v>45905</v>
          </cell>
          <cell r="P613">
            <v>45894</v>
          </cell>
        </row>
        <row r="614">
          <cell r="D614" t="str">
            <v>E04-2507070100</v>
          </cell>
          <cell r="E614" t="str">
            <v>GEM3136T</v>
          </cell>
          <cell r="F614">
            <v>61</v>
          </cell>
          <cell r="G614">
            <v>36</v>
          </cell>
          <cell r="H614">
            <v>36</v>
          </cell>
          <cell r="I614" t="str">
            <v>T</v>
          </cell>
          <cell r="J614">
            <v>4518660762</v>
          </cell>
          <cell r="K614">
            <v>249</v>
          </cell>
          <cell r="L614">
            <v>75</v>
          </cell>
          <cell r="M614">
            <v>18675</v>
          </cell>
          <cell r="N614">
            <v>133095</v>
          </cell>
          <cell r="O614">
            <v>45905</v>
          </cell>
          <cell r="P614">
            <v>45894</v>
          </cell>
        </row>
        <row r="615">
          <cell r="D615" t="str">
            <v>E04-2507070101</v>
          </cell>
          <cell r="E615" t="str">
            <v>GEM3136TC</v>
          </cell>
          <cell r="F615">
            <v>61</v>
          </cell>
          <cell r="G615">
            <v>36</v>
          </cell>
          <cell r="H615">
            <v>36</v>
          </cell>
          <cell r="I615" t="str">
            <v>T</v>
          </cell>
          <cell r="J615">
            <v>4518660762</v>
          </cell>
          <cell r="K615">
            <v>38</v>
          </cell>
          <cell r="L615">
            <v>75</v>
          </cell>
          <cell r="M615">
            <v>2850</v>
          </cell>
          <cell r="N615">
            <v>133096</v>
          </cell>
          <cell r="O615">
            <v>45905</v>
          </cell>
          <cell r="P615">
            <v>45894</v>
          </cell>
        </row>
        <row r="616">
          <cell r="D616" t="str">
            <v>E04-2507070102</v>
          </cell>
          <cell r="E616" t="str">
            <v>GEM3148T</v>
          </cell>
          <cell r="F616">
            <v>61</v>
          </cell>
          <cell r="G616">
            <v>48</v>
          </cell>
          <cell r="H616">
            <v>48</v>
          </cell>
          <cell r="I616" t="str">
            <v>T</v>
          </cell>
          <cell r="J616">
            <v>4518660762</v>
          </cell>
          <cell r="K616">
            <v>240</v>
          </cell>
          <cell r="L616">
            <v>30</v>
          </cell>
          <cell r="M616">
            <v>7200</v>
          </cell>
          <cell r="N616">
            <v>133097</v>
          </cell>
          <cell r="O616">
            <v>45905</v>
          </cell>
          <cell r="P616">
            <v>45894</v>
          </cell>
        </row>
        <row r="617">
          <cell r="D617" t="str">
            <v>E04-2507070103</v>
          </cell>
          <cell r="E617" t="str">
            <v>GEM3136T</v>
          </cell>
          <cell r="F617">
            <v>61</v>
          </cell>
          <cell r="G617">
            <v>36</v>
          </cell>
          <cell r="H617">
            <v>36</v>
          </cell>
          <cell r="I617" t="str">
            <v>T</v>
          </cell>
          <cell r="J617">
            <v>4518660762</v>
          </cell>
          <cell r="K617">
            <v>111</v>
          </cell>
          <cell r="L617">
            <v>75</v>
          </cell>
          <cell r="M617">
            <v>8325</v>
          </cell>
          <cell r="N617">
            <v>133098</v>
          </cell>
          <cell r="O617">
            <v>45905</v>
          </cell>
          <cell r="P617">
            <v>45894</v>
          </cell>
        </row>
        <row r="618">
          <cell r="D618" t="str">
            <v>E04-2507070104</v>
          </cell>
          <cell r="E618" t="str">
            <v>GEM3136TC</v>
          </cell>
          <cell r="F618">
            <v>61</v>
          </cell>
          <cell r="G618">
            <v>36</v>
          </cell>
          <cell r="H618">
            <v>36</v>
          </cell>
          <cell r="I618" t="str">
            <v>T</v>
          </cell>
          <cell r="J618">
            <v>4518660762</v>
          </cell>
          <cell r="K618">
            <v>292</v>
          </cell>
          <cell r="L618">
            <v>75</v>
          </cell>
          <cell r="M618">
            <v>21900</v>
          </cell>
          <cell r="N618">
            <v>133099</v>
          </cell>
          <cell r="O618">
            <v>45905</v>
          </cell>
          <cell r="P618">
            <v>45894</v>
          </cell>
        </row>
        <row r="619">
          <cell r="D619" t="str">
            <v>E04-2507070105</v>
          </cell>
          <cell r="E619" t="str">
            <v>GEM5154TC</v>
          </cell>
          <cell r="F619">
            <v>75</v>
          </cell>
          <cell r="G619">
            <v>54</v>
          </cell>
          <cell r="H619">
            <v>54</v>
          </cell>
          <cell r="I619" t="str">
            <v>T</v>
          </cell>
          <cell r="J619">
            <v>4518660762</v>
          </cell>
          <cell r="K619">
            <v>50</v>
          </cell>
          <cell r="L619">
            <v>24</v>
          </cell>
          <cell r="M619">
            <v>1200</v>
          </cell>
          <cell r="N619">
            <v>133100</v>
          </cell>
          <cell r="O619">
            <v>45896</v>
          </cell>
          <cell r="P619">
            <v>45894</v>
          </cell>
        </row>
        <row r="620">
          <cell r="D620" t="str">
            <v>E04-2507070106</v>
          </cell>
          <cell r="E620" t="str">
            <v>GEM1120</v>
          </cell>
          <cell r="F620">
            <v>47</v>
          </cell>
          <cell r="G620">
            <v>20</v>
          </cell>
          <cell r="H620">
            <v>20</v>
          </cell>
          <cell r="I620" t="str">
            <v>2-1</v>
          </cell>
          <cell r="J620">
            <v>4518755342</v>
          </cell>
          <cell r="K620">
            <v>220</v>
          </cell>
          <cell r="L620">
            <v>1000</v>
          </cell>
          <cell r="M620">
            <v>220000</v>
          </cell>
          <cell r="N620">
            <v>133101</v>
          </cell>
          <cell r="O620">
            <v>45908</v>
          </cell>
          <cell r="P620">
            <v>45894</v>
          </cell>
        </row>
        <row r="621">
          <cell r="D621" t="str">
            <v>E04-2507070108</v>
          </cell>
          <cell r="E621" t="str">
            <v>RM0720998</v>
          </cell>
          <cell r="F621">
            <v>47</v>
          </cell>
          <cell r="G621">
            <v>18</v>
          </cell>
          <cell r="H621">
            <v>18</v>
          </cell>
          <cell r="I621" t="str">
            <v>2-1</v>
          </cell>
          <cell r="J621">
            <v>4518755342</v>
          </cell>
          <cell r="K621">
            <v>50</v>
          </cell>
          <cell r="L621">
            <v>1000</v>
          </cell>
          <cell r="M621">
            <v>50000</v>
          </cell>
          <cell r="N621">
            <v>133103</v>
          </cell>
          <cell r="O621">
            <v>45908</v>
          </cell>
          <cell r="P621">
            <v>45894</v>
          </cell>
        </row>
        <row r="622">
          <cell r="D622" t="str">
            <v>E04-2507070109</v>
          </cell>
          <cell r="E622" t="str">
            <v>GEM1136</v>
          </cell>
          <cell r="F622">
            <v>47</v>
          </cell>
          <cell r="G622">
            <v>36</v>
          </cell>
          <cell r="H622">
            <v>36</v>
          </cell>
          <cell r="I622" t="str">
            <v>2-2</v>
          </cell>
          <cell r="J622">
            <v>4518755342</v>
          </cell>
          <cell r="K622">
            <v>50</v>
          </cell>
          <cell r="L622">
            <v>300</v>
          </cell>
          <cell r="M622">
            <v>15000</v>
          </cell>
          <cell r="N622">
            <v>133104</v>
          </cell>
          <cell r="O622">
            <v>45908</v>
          </cell>
          <cell r="P622">
            <v>45894</v>
          </cell>
        </row>
        <row r="623">
          <cell r="D623" t="str">
            <v>E04-2507070110</v>
          </cell>
          <cell r="E623" t="str">
            <v>GEM5154TC</v>
          </cell>
          <cell r="F623">
            <v>75</v>
          </cell>
          <cell r="G623">
            <v>54</v>
          </cell>
          <cell r="H623">
            <v>54</v>
          </cell>
          <cell r="I623" t="str">
            <v>T</v>
          </cell>
          <cell r="J623">
            <v>4518646747</v>
          </cell>
          <cell r="K623">
            <v>180</v>
          </cell>
          <cell r="L623">
            <v>24</v>
          </cell>
          <cell r="M623">
            <v>4320</v>
          </cell>
          <cell r="N623">
            <v>133105</v>
          </cell>
          <cell r="O623">
            <v>45898</v>
          </cell>
          <cell r="P623">
            <v>45894</v>
          </cell>
        </row>
        <row r="624">
          <cell r="D624" t="str">
            <v>E04-2507070111</v>
          </cell>
          <cell r="E624" t="str">
            <v>GEM5148TC</v>
          </cell>
          <cell r="F624">
            <v>75</v>
          </cell>
          <cell r="G624">
            <v>48</v>
          </cell>
          <cell r="H624">
            <v>48</v>
          </cell>
          <cell r="I624" t="str">
            <v>T</v>
          </cell>
          <cell r="J624">
            <v>4518646747</v>
          </cell>
          <cell r="K624">
            <v>260</v>
          </cell>
          <cell r="L624">
            <v>24</v>
          </cell>
          <cell r="M624">
            <v>6240</v>
          </cell>
          <cell r="N624">
            <v>133106</v>
          </cell>
          <cell r="O624">
            <v>45898</v>
          </cell>
          <cell r="P624">
            <v>45894</v>
          </cell>
        </row>
        <row r="625">
          <cell r="D625" t="str">
            <v>E04-2507070112</v>
          </cell>
          <cell r="E625" t="str">
            <v>GEM5148TC</v>
          </cell>
          <cell r="F625">
            <v>75</v>
          </cell>
          <cell r="G625">
            <v>48</v>
          </cell>
          <cell r="H625">
            <v>48</v>
          </cell>
          <cell r="I625" t="str">
            <v>T</v>
          </cell>
          <cell r="J625">
            <v>4518646747</v>
          </cell>
          <cell r="K625">
            <v>250</v>
          </cell>
          <cell r="L625">
            <v>24</v>
          </cell>
          <cell r="M625">
            <v>6000</v>
          </cell>
          <cell r="N625">
            <v>133107</v>
          </cell>
          <cell r="O625">
            <v>45898</v>
          </cell>
          <cell r="P625">
            <v>45894</v>
          </cell>
        </row>
        <row r="626">
          <cell r="D626" t="str">
            <v>E04-2507070113</v>
          </cell>
          <cell r="E626" t="str">
            <v>GEM5145T</v>
          </cell>
          <cell r="F626">
            <v>75</v>
          </cell>
          <cell r="G626">
            <v>45</v>
          </cell>
          <cell r="H626">
            <v>45</v>
          </cell>
          <cell r="I626" t="str">
            <v>T</v>
          </cell>
          <cell r="J626">
            <v>4518646747</v>
          </cell>
          <cell r="K626">
            <v>160</v>
          </cell>
          <cell r="L626">
            <v>48</v>
          </cell>
          <cell r="M626">
            <v>7680</v>
          </cell>
          <cell r="N626">
            <v>133108</v>
          </cell>
          <cell r="O626">
            <v>45898</v>
          </cell>
          <cell r="P626">
            <v>45894</v>
          </cell>
        </row>
        <row r="627">
          <cell r="D627" t="str">
            <v>E04-2507070114</v>
          </cell>
          <cell r="E627" t="str">
            <v>GEM5136T</v>
          </cell>
          <cell r="F627">
            <v>75</v>
          </cell>
          <cell r="G627">
            <v>36</v>
          </cell>
          <cell r="H627">
            <v>36</v>
          </cell>
          <cell r="I627" t="str">
            <v>T</v>
          </cell>
          <cell r="J627">
            <v>4518646747</v>
          </cell>
          <cell r="K627">
            <v>110</v>
          </cell>
          <cell r="L627">
            <v>72</v>
          </cell>
          <cell r="M627">
            <v>7920</v>
          </cell>
          <cell r="N627">
            <v>133109</v>
          </cell>
          <cell r="O627">
            <v>45898</v>
          </cell>
          <cell r="P627">
            <v>45894</v>
          </cell>
        </row>
        <row r="628">
          <cell r="D628" t="str">
            <v>E04-2507070115</v>
          </cell>
          <cell r="E628" t="str">
            <v>GEM4145T</v>
          </cell>
          <cell r="F628">
            <v>71</v>
          </cell>
          <cell r="G628">
            <v>45</v>
          </cell>
          <cell r="H628">
            <v>45</v>
          </cell>
          <cell r="I628" t="str">
            <v>T</v>
          </cell>
          <cell r="J628">
            <v>4518646747</v>
          </cell>
          <cell r="K628">
            <v>30</v>
          </cell>
          <cell r="L628">
            <v>50</v>
          </cell>
          <cell r="M628">
            <v>1500</v>
          </cell>
          <cell r="N628">
            <v>133110</v>
          </cell>
          <cell r="O628">
            <v>45898</v>
          </cell>
          <cell r="P628">
            <v>45894</v>
          </cell>
        </row>
        <row r="629">
          <cell r="D629" t="str">
            <v>E04-2507070132</v>
          </cell>
          <cell r="E629" t="str">
            <v>GEM5154T</v>
          </cell>
          <cell r="F629">
            <v>75</v>
          </cell>
          <cell r="G629">
            <v>54</v>
          </cell>
          <cell r="H629">
            <v>54</v>
          </cell>
          <cell r="I629" t="str">
            <v>T</v>
          </cell>
          <cell r="J629">
            <v>4518660761</v>
          </cell>
          <cell r="K629">
            <v>108</v>
          </cell>
          <cell r="L629">
            <v>24</v>
          </cell>
          <cell r="M629">
            <v>2592</v>
          </cell>
          <cell r="N629">
            <v>133127</v>
          </cell>
          <cell r="O629">
            <v>45896</v>
          </cell>
          <cell r="P629">
            <v>45894</v>
          </cell>
        </row>
        <row r="630">
          <cell r="D630" t="str">
            <v>E04-2507070133</v>
          </cell>
          <cell r="E630" t="str">
            <v>GEM5148T</v>
          </cell>
          <cell r="F630">
            <v>75</v>
          </cell>
          <cell r="G630">
            <v>48</v>
          </cell>
          <cell r="H630">
            <v>48</v>
          </cell>
          <cell r="I630" t="str">
            <v>T</v>
          </cell>
          <cell r="J630">
            <v>4518660761</v>
          </cell>
          <cell r="K630">
            <v>360</v>
          </cell>
          <cell r="L630">
            <v>24</v>
          </cell>
          <cell r="M630">
            <v>8640</v>
          </cell>
          <cell r="N630">
            <v>133128</v>
          </cell>
          <cell r="O630">
            <v>45896</v>
          </cell>
          <cell r="P630">
            <v>45894</v>
          </cell>
        </row>
        <row r="631">
          <cell r="D631" t="str">
            <v>E04-2507070134</v>
          </cell>
          <cell r="E631" t="str">
            <v>GEM5148S</v>
          </cell>
          <cell r="F631">
            <v>75</v>
          </cell>
          <cell r="G631">
            <v>48</v>
          </cell>
          <cell r="H631">
            <v>48</v>
          </cell>
          <cell r="I631" t="str">
            <v>S</v>
          </cell>
          <cell r="J631">
            <v>4518660761</v>
          </cell>
          <cell r="K631">
            <v>50</v>
          </cell>
          <cell r="L631">
            <v>24</v>
          </cell>
          <cell r="M631">
            <v>1200</v>
          </cell>
          <cell r="N631">
            <v>133129</v>
          </cell>
          <cell r="O631">
            <v>45896</v>
          </cell>
          <cell r="P631">
            <v>45894</v>
          </cell>
        </row>
        <row r="632">
          <cell r="D632" t="str">
            <v>E04-2507070136</v>
          </cell>
          <cell r="E632" t="str">
            <v>GEM5145S</v>
          </cell>
          <cell r="F632">
            <v>75</v>
          </cell>
          <cell r="G632">
            <v>45</v>
          </cell>
          <cell r="H632">
            <v>45</v>
          </cell>
          <cell r="I632" t="str">
            <v>S</v>
          </cell>
          <cell r="J632">
            <v>4518660761</v>
          </cell>
          <cell r="K632">
            <v>96</v>
          </cell>
          <cell r="L632">
            <v>48</v>
          </cell>
          <cell r="M632">
            <v>4608</v>
          </cell>
          <cell r="N632">
            <v>133131</v>
          </cell>
          <cell r="O632">
            <v>45896</v>
          </cell>
          <cell r="P632">
            <v>45894</v>
          </cell>
        </row>
        <row r="633">
          <cell r="D633" t="str">
            <v>E04-2507070138</v>
          </cell>
          <cell r="E633" t="str">
            <v>GEM4148T</v>
          </cell>
          <cell r="F633">
            <v>71</v>
          </cell>
          <cell r="G633">
            <v>48</v>
          </cell>
          <cell r="H633">
            <v>48</v>
          </cell>
          <cell r="I633" t="str">
            <v>T</v>
          </cell>
          <cell r="J633">
            <v>4518660761</v>
          </cell>
          <cell r="K633">
            <v>77</v>
          </cell>
          <cell r="L633">
            <v>30</v>
          </cell>
          <cell r="M633">
            <v>2310</v>
          </cell>
          <cell r="N633">
            <v>133133</v>
          </cell>
          <cell r="O633">
            <v>45896</v>
          </cell>
          <cell r="P633">
            <v>45894</v>
          </cell>
        </row>
        <row r="634">
          <cell r="D634" t="str">
            <v>E04-2507070139</v>
          </cell>
          <cell r="E634" t="str">
            <v>GEM4145T</v>
          </cell>
          <cell r="F634">
            <v>71</v>
          </cell>
          <cell r="G634">
            <v>45</v>
          </cell>
          <cell r="H634">
            <v>45</v>
          </cell>
          <cell r="I634" t="str">
            <v>T</v>
          </cell>
          <cell r="J634">
            <v>4518660761</v>
          </cell>
          <cell r="K634">
            <v>120</v>
          </cell>
          <cell r="L634">
            <v>50</v>
          </cell>
          <cell r="M634">
            <v>6000</v>
          </cell>
          <cell r="N634">
            <v>133134</v>
          </cell>
          <cell r="O634">
            <v>45896</v>
          </cell>
          <cell r="P634">
            <v>45894</v>
          </cell>
        </row>
        <row r="635">
          <cell r="D635" t="str">
            <v>E04-2507070140</v>
          </cell>
          <cell r="E635" t="str">
            <v>GEM4145S</v>
          </cell>
          <cell r="F635">
            <v>71</v>
          </cell>
          <cell r="G635">
            <v>45</v>
          </cell>
          <cell r="H635">
            <v>45</v>
          </cell>
          <cell r="I635" t="str">
            <v>S</v>
          </cell>
          <cell r="J635">
            <v>4518660761</v>
          </cell>
          <cell r="K635">
            <v>50</v>
          </cell>
          <cell r="L635">
            <v>50</v>
          </cell>
          <cell r="M635">
            <v>2500</v>
          </cell>
          <cell r="N635">
            <v>133135</v>
          </cell>
          <cell r="O635">
            <v>45896</v>
          </cell>
          <cell r="P635">
            <v>45894</v>
          </cell>
        </row>
        <row r="636">
          <cell r="D636" t="str">
            <v>E04-2507070141</v>
          </cell>
          <cell r="E636" t="str">
            <v>GEM4136T</v>
          </cell>
          <cell r="F636">
            <v>71</v>
          </cell>
          <cell r="G636">
            <v>36</v>
          </cell>
          <cell r="H636">
            <v>36</v>
          </cell>
          <cell r="I636" t="str">
            <v>T</v>
          </cell>
          <cell r="J636">
            <v>4518660761</v>
          </cell>
          <cell r="K636">
            <v>104</v>
          </cell>
          <cell r="L636">
            <v>75</v>
          </cell>
          <cell r="M636">
            <v>7800</v>
          </cell>
          <cell r="N636">
            <v>133136</v>
          </cell>
          <cell r="O636">
            <v>45896</v>
          </cell>
          <cell r="P636">
            <v>45894</v>
          </cell>
        </row>
        <row r="637">
          <cell r="D637" t="str">
            <v>E04-2507070142</v>
          </cell>
          <cell r="E637" t="str">
            <v>GEM4130T</v>
          </cell>
          <cell r="F637">
            <v>71</v>
          </cell>
          <cell r="G637">
            <v>30</v>
          </cell>
          <cell r="H637">
            <v>30</v>
          </cell>
          <cell r="I637" t="str">
            <v>T</v>
          </cell>
          <cell r="J637">
            <v>4518660761</v>
          </cell>
          <cell r="K637">
            <v>50</v>
          </cell>
          <cell r="L637">
            <v>100</v>
          </cell>
          <cell r="M637">
            <v>5000</v>
          </cell>
          <cell r="N637">
            <v>133137</v>
          </cell>
          <cell r="O637">
            <v>45896</v>
          </cell>
          <cell r="P637">
            <v>45894</v>
          </cell>
        </row>
        <row r="638">
          <cell r="D638" t="str">
            <v>E04-2507070144</v>
          </cell>
          <cell r="E638" t="str">
            <v>GEM3136T</v>
          </cell>
          <cell r="F638">
            <v>61</v>
          </cell>
          <cell r="G638">
            <v>36</v>
          </cell>
          <cell r="H638">
            <v>36</v>
          </cell>
          <cell r="I638" t="str">
            <v>T</v>
          </cell>
          <cell r="J638">
            <v>4518660761</v>
          </cell>
          <cell r="K638">
            <v>90</v>
          </cell>
          <cell r="L638">
            <v>75</v>
          </cell>
          <cell r="M638">
            <v>6750</v>
          </cell>
          <cell r="N638">
            <v>133139</v>
          </cell>
          <cell r="O638">
            <v>45896</v>
          </cell>
          <cell r="P638">
            <v>45894</v>
          </cell>
        </row>
        <row r="639">
          <cell r="D639" t="str">
            <v>E04-2507070147</v>
          </cell>
          <cell r="E639" t="str">
            <v>GEM4148T</v>
          </cell>
          <cell r="F639">
            <v>71</v>
          </cell>
          <cell r="G639">
            <v>48</v>
          </cell>
          <cell r="H639">
            <v>48</v>
          </cell>
          <cell r="I639" t="str">
            <v>T</v>
          </cell>
          <cell r="J639">
            <v>4518660761</v>
          </cell>
          <cell r="K639">
            <v>139</v>
          </cell>
          <cell r="L639">
            <v>30</v>
          </cell>
          <cell r="M639">
            <v>4170</v>
          </cell>
          <cell r="N639">
            <v>133142</v>
          </cell>
          <cell r="O639">
            <v>45896</v>
          </cell>
          <cell r="P639">
            <v>45894</v>
          </cell>
        </row>
        <row r="640">
          <cell r="D640" t="str">
            <v>E04-2507070148</v>
          </cell>
          <cell r="E640" t="str">
            <v>GEM4136</v>
          </cell>
          <cell r="F640">
            <v>71</v>
          </cell>
          <cell r="G640">
            <v>36</v>
          </cell>
          <cell r="H640">
            <v>36</v>
          </cell>
          <cell r="I640" t="str">
            <v>2-2</v>
          </cell>
          <cell r="J640">
            <v>4518755342</v>
          </cell>
          <cell r="K640">
            <v>112</v>
          </cell>
          <cell r="L640">
            <v>150</v>
          </cell>
          <cell r="M640">
            <v>16800</v>
          </cell>
          <cell r="N640">
            <v>133143</v>
          </cell>
          <cell r="O640">
            <v>45908</v>
          </cell>
          <cell r="P640">
            <v>45894</v>
          </cell>
        </row>
        <row r="641">
          <cell r="D641" t="str">
            <v>E04-2507070149</v>
          </cell>
          <cell r="E641" t="str">
            <v>GEM4124</v>
          </cell>
          <cell r="F641">
            <v>71</v>
          </cell>
          <cell r="G641">
            <v>24</v>
          </cell>
          <cell r="H641">
            <v>24</v>
          </cell>
          <cell r="I641" t="str">
            <v>2-1</v>
          </cell>
          <cell r="J641">
            <v>4518755342</v>
          </cell>
          <cell r="K641">
            <v>200</v>
          </cell>
          <cell r="L641">
            <v>250</v>
          </cell>
          <cell r="M641">
            <v>50000</v>
          </cell>
          <cell r="N641">
            <v>133144</v>
          </cell>
          <cell r="O641">
            <v>45908</v>
          </cell>
          <cell r="P641">
            <v>45894</v>
          </cell>
        </row>
        <row r="642">
          <cell r="D642" t="str">
            <v>E04-2507070150</v>
          </cell>
          <cell r="E642" t="str">
            <v>GEM1130</v>
          </cell>
          <cell r="F642">
            <v>47</v>
          </cell>
          <cell r="G642">
            <v>30</v>
          </cell>
          <cell r="H642">
            <v>30</v>
          </cell>
          <cell r="I642" t="str">
            <v>2-2</v>
          </cell>
          <cell r="J642">
            <v>4518755342</v>
          </cell>
          <cell r="K642">
            <v>120</v>
          </cell>
          <cell r="L642">
            <v>300</v>
          </cell>
          <cell r="M642">
            <v>36000</v>
          </cell>
          <cell r="N642">
            <v>133145</v>
          </cell>
          <cell r="O642">
            <v>45908</v>
          </cell>
          <cell r="P642">
            <v>45894</v>
          </cell>
        </row>
        <row r="643">
          <cell r="D643" t="str">
            <v>E04-2507070151</v>
          </cell>
          <cell r="E643" t="str">
            <v>GEM1148</v>
          </cell>
          <cell r="F643">
            <v>47</v>
          </cell>
          <cell r="G643">
            <v>48</v>
          </cell>
          <cell r="H643">
            <v>48</v>
          </cell>
          <cell r="I643">
            <v>1</v>
          </cell>
          <cell r="J643">
            <v>4518755342</v>
          </cell>
          <cell r="K643">
            <v>70</v>
          </cell>
          <cell r="L643">
            <v>250</v>
          </cell>
          <cell r="M643">
            <v>17500</v>
          </cell>
          <cell r="N643">
            <v>133146</v>
          </cell>
          <cell r="O643">
            <v>45908</v>
          </cell>
          <cell r="P643">
            <v>45894</v>
          </cell>
        </row>
        <row r="644">
          <cell r="D644" t="str">
            <v>E04-2507070152</v>
          </cell>
          <cell r="E644" t="str">
            <v>GEM3124</v>
          </cell>
          <cell r="F644">
            <v>61</v>
          </cell>
          <cell r="G644">
            <v>24</v>
          </cell>
          <cell r="H644">
            <v>24</v>
          </cell>
          <cell r="I644" t="str">
            <v>2-1</v>
          </cell>
          <cell r="J644">
            <v>4518755342</v>
          </cell>
          <cell r="K644">
            <v>50</v>
          </cell>
          <cell r="L644">
            <v>250</v>
          </cell>
          <cell r="M644">
            <v>12500</v>
          </cell>
          <cell r="N644">
            <v>133147</v>
          </cell>
          <cell r="O644">
            <v>45908</v>
          </cell>
          <cell r="P644">
            <v>45894</v>
          </cell>
        </row>
        <row r="645">
          <cell r="D645" t="str">
            <v>E04-2507070153</v>
          </cell>
          <cell r="E645" t="str">
            <v>GEM2140</v>
          </cell>
          <cell r="F645">
            <v>54</v>
          </cell>
          <cell r="G645">
            <v>40</v>
          </cell>
          <cell r="H645">
            <v>40</v>
          </cell>
          <cell r="I645">
            <v>1</v>
          </cell>
          <cell r="J645">
            <v>4518755342</v>
          </cell>
          <cell r="K645">
            <v>55</v>
          </cell>
          <cell r="L645">
            <v>250</v>
          </cell>
          <cell r="M645">
            <v>13750</v>
          </cell>
          <cell r="N645">
            <v>133148</v>
          </cell>
          <cell r="O645">
            <v>45908</v>
          </cell>
          <cell r="P645">
            <v>45894</v>
          </cell>
        </row>
        <row r="646">
          <cell r="D646" t="str">
            <v>E04-2507070154</v>
          </cell>
          <cell r="E646" t="str">
            <v>GEM2115</v>
          </cell>
          <cell r="F646">
            <v>54</v>
          </cell>
          <cell r="G646">
            <v>15</v>
          </cell>
          <cell r="H646">
            <v>15</v>
          </cell>
          <cell r="I646" t="str">
            <v>2-1</v>
          </cell>
          <cell r="J646">
            <v>4518755342</v>
          </cell>
          <cell r="K646">
            <v>99</v>
          </cell>
          <cell r="L646">
            <v>1000</v>
          </cell>
          <cell r="M646">
            <v>99000</v>
          </cell>
          <cell r="N646">
            <v>133149</v>
          </cell>
          <cell r="O646">
            <v>45908</v>
          </cell>
          <cell r="P646">
            <v>45894</v>
          </cell>
        </row>
        <row r="647">
          <cell r="D647" t="str">
            <v>E04-2507070155</v>
          </cell>
          <cell r="E647" t="str">
            <v>GEM2112</v>
          </cell>
          <cell r="F647">
            <v>54</v>
          </cell>
          <cell r="G647">
            <v>12</v>
          </cell>
          <cell r="H647">
            <v>12</v>
          </cell>
          <cell r="I647">
            <v>1</v>
          </cell>
          <cell r="J647">
            <v>4518755342</v>
          </cell>
          <cell r="K647">
            <v>30</v>
          </cell>
          <cell r="L647">
            <v>1000</v>
          </cell>
          <cell r="M647">
            <v>30000</v>
          </cell>
          <cell r="N647">
            <v>133150</v>
          </cell>
          <cell r="O647">
            <v>45908</v>
          </cell>
          <cell r="P647">
            <v>45894</v>
          </cell>
        </row>
        <row r="648">
          <cell r="D648" t="str">
            <v>E04-2507070156</v>
          </cell>
          <cell r="E648" t="str">
            <v>GEM1154</v>
          </cell>
          <cell r="F648">
            <v>47</v>
          </cell>
          <cell r="G648">
            <v>54</v>
          </cell>
          <cell r="H648">
            <v>54</v>
          </cell>
          <cell r="I648">
            <v>1</v>
          </cell>
          <cell r="J648">
            <v>4518755342</v>
          </cell>
          <cell r="K648">
            <v>30</v>
          </cell>
          <cell r="L648">
            <v>100</v>
          </cell>
          <cell r="M648">
            <v>3000</v>
          </cell>
          <cell r="N648">
            <v>133151</v>
          </cell>
          <cell r="O648">
            <v>45908</v>
          </cell>
          <cell r="P648">
            <v>45894</v>
          </cell>
        </row>
        <row r="649">
          <cell r="D649" t="str">
            <v>E04-2507070157</v>
          </cell>
          <cell r="E649" t="str">
            <v>GEM3148S</v>
          </cell>
          <cell r="F649">
            <v>61</v>
          </cell>
          <cell r="G649">
            <v>48</v>
          </cell>
          <cell r="H649">
            <v>48</v>
          </cell>
          <cell r="I649" t="str">
            <v>S</v>
          </cell>
          <cell r="J649">
            <v>4518755341</v>
          </cell>
          <cell r="K649">
            <v>100</v>
          </cell>
          <cell r="L649">
            <v>30</v>
          </cell>
          <cell r="M649">
            <v>3000</v>
          </cell>
          <cell r="N649">
            <v>133152</v>
          </cell>
          <cell r="O649">
            <v>45870</v>
          </cell>
          <cell r="P649">
            <v>45894</v>
          </cell>
        </row>
        <row r="650">
          <cell r="D650" t="str">
            <v>E04-2507070158</v>
          </cell>
          <cell r="E650" t="str">
            <v>GEM2124T</v>
          </cell>
          <cell r="F650">
            <v>54</v>
          </cell>
          <cell r="G650">
            <v>24</v>
          </cell>
          <cell r="H650">
            <v>24</v>
          </cell>
          <cell r="I650" t="str">
            <v>T</v>
          </cell>
          <cell r="J650">
            <v>4600131504</v>
          </cell>
          <cell r="K650">
            <v>50</v>
          </cell>
          <cell r="L650">
            <v>250</v>
          </cell>
          <cell r="M650">
            <v>12500</v>
          </cell>
          <cell r="N650">
            <v>133153</v>
          </cell>
          <cell r="O650">
            <v>45898</v>
          </cell>
          <cell r="P650">
            <v>45894</v>
          </cell>
        </row>
        <row r="651">
          <cell r="D651" t="str">
            <v>E04-2507140003</v>
          </cell>
          <cell r="E651" t="str">
            <v>GEM1130-EU</v>
          </cell>
          <cell r="F651">
            <v>47</v>
          </cell>
          <cell r="G651">
            <v>30</v>
          </cell>
          <cell r="H651">
            <v>30</v>
          </cell>
          <cell r="I651" t="str">
            <v>2-2</v>
          </cell>
          <cell r="J651" t="str">
            <v>ENW05195ED</v>
          </cell>
          <cell r="K651">
            <v>50</v>
          </cell>
          <cell r="L651">
            <v>300</v>
          </cell>
          <cell r="M651">
            <v>15000</v>
          </cell>
          <cell r="N651">
            <v>133631</v>
          </cell>
          <cell r="O651">
            <v>45905</v>
          </cell>
          <cell r="P651">
            <v>45894</v>
          </cell>
        </row>
        <row r="652">
          <cell r="D652" t="str">
            <v>E04-2507140076</v>
          </cell>
          <cell r="E652" t="str">
            <v>GEM1145S</v>
          </cell>
          <cell r="F652">
            <v>47</v>
          </cell>
          <cell r="G652">
            <v>45</v>
          </cell>
          <cell r="H652">
            <v>45</v>
          </cell>
          <cell r="I652" t="str">
            <v>S</v>
          </cell>
          <cell r="J652">
            <v>4518660762</v>
          </cell>
          <cell r="K652">
            <v>30</v>
          </cell>
          <cell r="L652">
            <v>100</v>
          </cell>
          <cell r="M652">
            <v>3000</v>
          </cell>
          <cell r="N652">
            <v>133707</v>
          </cell>
          <cell r="O652">
            <v>45905</v>
          </cell>
          <cell r="P652">
            <v>45894</v>
          </cell>
        </row>
        <row r="653">
          <cell r="D653" t="str">
            <v>E04-2507140077</v>
          </cell>
          <cell r="E653" t="str">
            <v>GEM1145T</v>
          </cell>
          <cell r="F653">
            <v>47</v>
          </cell>
          <cell r="G653">
            <v>45</v>
          </cell>
          <cell r="H653">
            <v>45</v>
          </cell>
          <cell r="I653" t="str">
            <v>T</v>
          </cell>
          <cell r="J653">
            <v>4518660762</v>
          </cell>
          <cell r="K653">
            <v>50</v>
          </cell>
          <cell r="L653">
            <v>100</v>
          </cell>
          <cell r="M653">
            <v>5000</v>
          </cell>
          <cell r="N653">
            <v>133708</v>
          </cell>
          <cell r="O653">
            <v>45905</v>
          </cell>
          <cell r="P653">
            <v>45894</v>
          </cell>
        </row>
        <row r="654">
          <cell r="D654" t="str">
            <v>E04-2507140078</v>
          </cell>
          <cell r="E654" t="str">
            <v>GEM1145T</v>
          </cell>
          <cell r="F654">
            <v>47</v>
          </cell>
          <cell r="G654">
            <v>45</v>
          </cell>
          <cell r="H654">
            <v>45</v>
          </cell>
          <cell r="I654" t="str">
            <v>T</v>
          </cell>
          <cell r="J654">
            <v>4518755342</v>
          </cell>
          <cell r="K654">
            <v>64</v>
          </cell>
          <cell r="L654">
            <v>100</v>
          </cell>
          <cell r="M654">
            <v>6400</v>
          </cell>
          <cell r="N654">
            <v>133709</v>
          </cell>
          <cell r="O654">
            <v>45908</v>
          </cell>
          <cell r="P654">
            <v>45894</v>
          </cell>
        </row>
        <row r="655">
          <cell r="D655" t="str">
            <v>E04-2507140129</v>
          </cell>
          <cell r="E655" t="str">
            <v>GEM1148-EU</v>
          </cell>
          <cell r="F655">
            <v>47</v>
          </cell>
          <cell r="G655">
            <v>48</v>
          </cell>
          <cell r="H655">
            <v>48</v>
          </cell>
          <cell r="I655">
            <v>1</v>
          </cell>
          <cell r="J655" t="str">
            <v>ENW05195ED</v>
          </cell>
          <cell r="K655">
            <v>33</v>
          </cell>
          <cell r="L655">
            <v>250</v>
          </cell>
          <cell r="M655">
            <v>8250</v>
          </cell>
          <cell r="N655">
            <v>133760</v>
          </cell>
          <cell r="O655">
            <v>45905</v>
          </cell>
          <cell r="P655">
            <v>45894</v>
          </cell>
        </row>
        <row r="656">
          <cell r="D656" t="str">
            <v>E04-2507140143</v>
          </cell>
          <cell r="E656" t="str">
            <v>GEM4130T-EU</v>
          </cell>
          <cell r="F656">
            <v>71</v>
          </cell>
          <cell r="G656">
            <v>30</v>
          </cell>
          <cell r="H656">
            <v>30</v>
          </cell>
          <cell r="I656" t="str">
            <v>T</v>
          </cell>
          <cell r="J656" t="str">
            <v>ENW06165EA</v>
          </cell>
          <cell r="K656">
            <v>111</v>
          </cell>
          <cell r="L656">
            <v>100</v>
          </cell>
          <cell r="M656">
            <v>11100</v>
          </cell>
          <cell r="N656">
            <v>133774</v>
          </cell>
          <cell r="O656">
            <v>45898</v>
          </cell>
          <cell r="P656">
            <v>45894</v>
          </cell>
        </row>
        <row r="657">
          <cell r="D657" t="str">
            <v>E04-2507140144</v>
          </cell>
          <cell r="E657" t="str">
            <v>GEM4136INT-EU</v>
          </cell>
          <cell r="F657">
            <v>71</v>
          </cell>
          <cell r="G657">
            <v>36</v>
          </cell>
          <cell r="H657">
            <v>36</v>
          </cell>
          <cell r="I657">
            <v>1</v>
          </cell>
          <cell r="J657" t="str">
            <v>ENW06165EA</v>
          </cell>
          <cell r="K657">
            <v>54</v>
          </cell>
          <cell r="L657">
            <v>150</v>
          </cell>
          <cell r="M657">
            <v>8100</v>
          </cell>
          <cell r="N657">
            <v>133775</v>
          </cell>
          <cell r="O657">
            <v>45908</v>
          </cell>
          <cell r="P657">
            <v>45894</v>
          </cell>
        </row>
        <row r="658">
          <cell r="D658" t="str">
            <v>E04-2507140147</v>
          </cell>
          <cell r="E658" t="str">
            <v>GEM5140T-EU</v>
          </cell>
          <cell r="F658">
            <v>75</v>
          </cell>
          <cell r="G658">
            <v>40</v>
          </cell>
          <cell r="H658">
            <v>40</v>
          </cell>
          <cell r="I658" t="str">
            <v>T</v>
          </cell>
          <cell r="J658" t="str">
            <v>ENW06165AB</v>
          </cell>
          <cell r="K658">
            <v>65</v>
          </cell>
          <cell r="L658">
            <v>48</v>
          </cell>
          <cell r="M658">
            <v>3120</v>
          </cell>
          <cell r="N658">
            <v>133778</v>
          </cell>
          <cell r="O658">
            <v>45916</v>
          </cell>
          <cell r="P658">
            <v>45894</v>
          </cell>
        </row>
        <row r="659">
          <cell r="D659" t="str">
            <v>E04-2507070253</v>
          </cell>
          <cell r="E659" t="str">
            <v>GEM5154T</v>
          </cell>
          <cell r="F659">
            <v>75</v>
          </cell>
          <cell r="G659">
            <v>54</v>
          </cell>
          <cell r="H659">
            <v>54</v>
          </cell>
          <cell r="I659" t="str">
            <v>T</v>
          </cell>
          <cell r="J659">
            <v>4518755337</v>
          </cell>
          <cell r="K659">
            <v>205</v>
          </cell>
          <cell r="L659">
            <v>24</v>
          </cell>
          <cell r="M659">
            <v>4920</v>
          </cell>
          <cell r="N659">
            <v>133248</v>
          </cell>
          <cell r="O659">
            <v>45908</v>
          </cell>
          <cell r="P659">
            <v>45901</v>
          </cell>
        </row>
        <row r="660">
          <cell r="D660" t="str">
            <v>E04-2507070255</v>
          </cell>
          <cell r="E660" t="str">
            <v>GEM5148T</v>
          </cell>
          <cell r="F660">
            <v>75</v>
          </cell>
          <cell r="G660">
            <v>48</v>
          </cell>
          <cell r="H660">
            <v>48</v>
          </cell>
          <cell r="I660" t="str">
            <v>T</v>
          </cell>
          <cell r="J660">
            <v>4518755337</v>
          </cell>
          <cell r="K660">
            <v>80</v>
          </cell>
          <cell r="L660">
            <v>24</v>
          </cell>
          <cell r="M660">
            <v>1920</v>
          </cell>
          <cell r="N660">
            <v>133250</v>
          </cell>
          <cell r="O660">
            <v>45908</v>
          </cell>
          <cell r="P660">
            <v>45901</v>
          </cell>
        </row>
        <row r="661">
          <cell r="D661" t="str">
            <v>E04-2507070256</v>
          </cell>
          <cell r="E661" t="str">
            <v>GEM5140T</v>
          </cell>
          <cell r="F661">
            <v>75</v>
          </cell>
          <cell r="G661">
            <v>40</v>
          </cell>
          <cell r="H661">
            <v>40</v>
          </cell>
          <cell r="I661" t="str">
            <v>T</v>
          </cell>
          <cell r="J661">
            <v>4518755337</v>
          </cell>
          <cell r="K661">
            <v>315</v>
          </cell>
          <cell r="L661">
            <v>48</v>
          </cell>
          <cell r="M661">
            <v>15120</v>
          </cell>
          <cell r="N661">
            <v>133251</v>
          </cell>
          <cell r="O661">
            <v>45908</v>
          </cell>
          <cell r="P661">
            <v>45901</v>
          </cell>
        </row>
        <row r="662">
          <cell r="D662" t="str">
            <v>E04-2507070258</v>
          </cell>
          <cell r="E662" t="str">
            <v>GEM4145T</v>
          </cell>
          <cell r="F662">
            <v>71</v>
          </cell>
          <cell r="G662">
            <v>45</v>
          </cell>
          <cell r="H662">
            <v>45</v>
          </cell>
          <cell r="I662" t="str">
            <v>T</v>
          </cell>
          <cell r="J662">
            <v>4518755337</v>
          </cell>
          <cell r="K662">
            <v>50</v>
          </cell>
          <cell r="L662">
            <v>50</v>
          </cell>
          <cell r="M662">
            <v>2500</v>
          </cell>
          <cell r="N662">
            <v>133253</v>
          </cell>
          <cell r="O662">
            <v>45908</v>
          </cell>
          <cell r="P662">
            <v>45901</v>
          </cell>
        </row>
        <row r="663">
          <cell r="D663" t="str">
            <v>E04-2507070259</v>
          </cell>
          <cell r="E663" t="str">
            <v>GEM4124T</v>
          </cell>
          <cell r="F663">
            <v>71</v>
          </cell>
          <cell r="G663">
            <v>24</v>
          </cell>
          <cell r="H663">
            <v>24</v>
          </cell>
          <cell r="I663" t="str">
            <v>T</v>
          </cell>
          <cell r="J663">
            <v>4518755337</v>
          </cell>
          <cell r="K663">
            <v>100</v>
          </cell>
          <cell r="L663">
            <v>100</v>
          </cell>
          <cell r="M663">
            <v>10000</v>
          </cell>
          <cell r="N663">
            <v>133254</v>
          </cell>
          <cell r="O663">
            <v>45908</v>
          </cell>
          <cell r="P663">
            <v>45901</v>
          </cell>
        </row>
        <row r="664">
          <cell r="D664" t="str">
            <v>E04-2507070260</v>
          </cell>
          <cell r="E664" t="str">
            <v>GEM1124T</v>
          </cell>
          <cell r="F664">
            <v>47</v>
          </cell>
          <cell r="G664">
            <v>24</v>
          </cell>
          <cell r="H664">
            <v>24</v>
          </cell>
          <cell r="I664" t="str">
            <v>T</v>
          </cell>
          <cell r="J664">
            <v>4518755337</v>
          </cell>
          <cell r="K664">
            <v>125</v>
          </cell>
          <cell r="L664">
            <v>250</v>
          </cell>
          <cell r="M664">
            <v>31250</v>
          </cell>
          <cell r="N664">
            <v>133255</v>
          </cell>
          <cell r="O664">
            <v>45908</v>
          </cell>
          <cell r="P664">
            <v>45901</v>
          </cell>
        </row>
        <row r="665">
          <cell r="D665" t="str">
            <v>E04-2507070261</v>
          </cell>
          <cell r="E665" t="str">
            <v>GEM5136T</v>
          </cell>
          <cell r="F665">
            <v>75</v>
          </cell>
          <cell r="G665">
            <v>36</v>
          </cell>
          <cell r="H665">
            <v>36</v>
          </cell>
          <cell r="I665" t="str">
            <v>T</v>
          </cell>
          <cell r="J665">
            <v>4518755335</v>
          </cell>
          <cell r="K665">
            <v>140</v>
          </cell>
          <cell r="L665">
            <v>72</v>
          </cell>
          <cell r="M665">
            <v>10080</v>
          </cell>
          <cell r="N665">
            <v>133256</v>
          </cell>
          <cell r="O665">
            <v>45908</v>
          </cell>
          <cell r="P665">
            <v>45901</v>
          </cell>
        </row>
        <row r="666">
          <cell r="D666" t="str">
            <v>E04-2507070263</v>
          </cell>
          <cell r="E666" t="str">
            <v>GEM5148T</v>
          </cell>
          <cell r="F666">
            <v>75</v>
          </cell>
          <cell r="G666">
            <v>48</v>
          </cell>
          <cell r="H666">
            <v>48</v>
          </cell>
          <cell r="I666" t="str">
            <v>T</v>
          </cell>
          <cell r="J666">
            <v>4518755335</v>
          </cell>
          <cell r="K666">
            <v>330</v>
          </cell>
          <cell r="L666">
            <v>24</v>
          </cell>
          <cell r="M666">
            <v>7920</v>
          </cell>
          <cell r="N666">
            <v>133258</v>
          </cell>
          <cell r="O666">
            <v>45908</v>
          </cell>
          <cell r="P666">
            <v>45901</v>
          </cell>
        </row>
        <row r="667">
          <cell r="D667" t="str">
            <v>E04-2507070264</v>
          </cell>
          <cell r="E667" t="str">
            <v>GEM5148T</v>
          </cell>
          <cell r="F667">
            <v>75</v>
          </cell>
          <cell r="G667">
            <v>48</v>
          </cell>
          <cell r="H667">
            <v>48</v>
          </cell>
          <cell r="I667" t="str">
            <v>T</v>
          </cell>
          <cell r="J667">
            <v>4518755335</v>
          </cell>
          <cell r="K667">
            <v>350</v>
          </cell>
          <cell r="L667">
            <v>24</v>
          </cell>
          <cell r="M667">
            <v>8400</v>
          </cell>
          <cell r="N667">
            <v>133259</v>
          </cell>
          <cell r="O667">
            <v>45908</v>
          </cell>
          <cell r="P667">
            <v>45901</v>
          </cell>
        </row>
        <row r="668">
          <cell r="D668" t="str">
            <v>E04-2507070254</v>
          </cell>
          <cell r="E668" t="str">
            <v>GEM5154T</v>
          </cell>
          <cell r="F668">
            <v>75</v>
          </cell>
          <cell r="G668">
            <v>54</v>
          </cell>
          <cell r="H668">
            <v>54</v>
          </cell>
          <cell r="I668" t="str">
            <v>T</v>
          </cell>
          <cell r="J668">
            <v>4518755337</v>
          </cell>
          <cell r="K668">
            <v>200</v>
          </cell>
          <cell r="L668">
            <v>24</v>
          </cell>
          <cell r="M668">
            <v>4800</v>
          </cell>
          <cell r="N668">
            <v>133249</v>
          </cell>
          <cell r="O668">
            <v>45908</v>
          </cell>
          <cell r="P668">
            <v>45901</v>
          </cell>
        </row>
        <row r="669">
          <cell r="D669" t="str">
            <v>E04-2507070257</v>
          </cell>
          <cell r="E669" t="str">
            <v>GEM5136T</v>
          </cell>
          <cell r="F669">
            <v>75</v>
          </cell>
          <cell r="G669">
            <v>36</v>
          </cell>
          <cell r="H669">
            <v>36</v>
          </cell>
          <cell r="I669" t="str">
            <v>T</v>
          </cell>
          <cell r="J669">
            <v>4518755337</v>
          </cell>
          <cell r="K669">
            <v>100</v>
          </cell>
          <cell r="L669">
            <v>72</v>
          </cell>
          <cell r="M669">
            <v>7200</v>
          </cell>
          <cell r="N669">
            <v>133252</v>
          </cell>
          <cell r="O669">
            <v>45908</v>
          </cell>
          <cell r="P669">
            <v>45901</v>
          </cell>
        </row>
        <row r="670">
          <cell r="D670" t="str">
            <v>E04-2507070262</v>
          </cell>
          <cell r="E670" t="str">
            <v>GEM5145T</v>
          </cell>
          <cell r="F670">
            <v>75</v>
          </cell>
          <cell r="G670">
            <v>45</v>
          </cell>
          <cell r="H670">
            <v>45</v>
          </cell>
          <cell r="I670" t="str">
            <v>T</v>
          </cell>
          <cell r="J670">
            <v>4518755335</v>
          </cell>
          <cell r="K670">
            <v>240</v>
          </cell>
          <cell r="L670">
            <v>48</v>
          </cell>
          <cell r="M670">
            <v>11520</v>
          </cell>
          <cell r="N670">
            <v>133257</v>
          </cell>
          <cell r="O670">
            <v>45908</v>
          </cell>
          <cell r="P670">
            <v>45901</v>
          </cell>
        </row>
        <row r="671">
          <cell r="D671" t="str">
            <v>E04-2507070265</v>
          </cell>
          <cell r="E671" t="str">
            <v>GEM5154T</v>
          </cell>
          <cell r="F671">
            <v>75</v>
          </cell>
          <cell r="G671">
            <v>54</v>
          </cell>
          <cell r="H671">
            <v>54</v>
          </cell>
          <cell r="I671" t="str">
            <v>T</v>
          </cell>
          <cell r="J671">
            <v>4518755335</v>
          </cell>
          <cell r="K671">
            <v>189</v>
          </cell>
          <cell r="L671">
            <v>24</v>
          </cell>
          <cell r="M671">
            <v>4536</v>
          </cell>
          <cell r="N671">
            <v>133260</v>
          </cell>
          <cell r="O671">
            <v>45908</v>
          </cell>
          <cell r="P671">
            <v>45901</v>
          </cell>
        </row>
        <row r="672">
          <cell r="D672" t="str">
            <v>E04-2508010004</v>
          </cell>
          <cell r="E672" t="str">
            <v>30-485</v>
          </cell>
          <cell r="F672">
            <v>75</v>
          </cell>
          <cell r="G672">
            <v>24</v>
          </cell>
          <cell r="H672">
            <v>24</v>
          </cell>
          <cell r="I672" t="str">
            <v>AS</v>
          </cell>
          <cell r="J672" t="str">
            <v>2025/07003</v>
          </cell>
          <cell r="K672">
            <v>192</v>
          </cell>
          <cell r="L672">
            <v>200</v>
          </cell>
          <cell r="M672">
            <v>38400</v>
          </cell>
          <cell r="N672">
            <v>134307</v>
          </cell>
          <cell r="O672">
            <v>45898</v>
          </cell>
          <cell r="P672">
            <v>45894</v>
          </cell>
        </row>
        <row r="673">
          <cell r="D673" t="str">
            <v>E04-2507070193</v>
          </cell>
          <cell r="E673" t="str">
            <v>GEM4145T-EU</v>
          </cell>
          <cell r="F673">
            <v>71</v>
          </cell>
          <cell r="G673">
            <v>45</v>
          </cell>
          <cell r="H673">
            <v>45</v>
          </cell>
          <cell r="I673" t="str">
            <v>T</v>
          </cell>
          <cell r="J673" t="str">
            <v>ENW05195EE</v>
          </cell>
          <cell r="K673">
            <v>120</v>
          </cell>
          <cell r="L673">
            <v>50</v>
          </cell>
          <cell r="M673">
            <v>6000</v>
          </cell>
          <cell r="N673">
            <v>133188</v>
          </cell>
          <cell r="O673">
            <v>45905</v>
          </cell>
          <cell r="P673">
            <v>45901</v>
          </cell>
        </row>
        <row r="674">
          <cell r="D674" t="str">
            <v>E04-2507070159</v>
          </cell>
          <cell r="E674" t="str">
            <v>RM5000359</v>
          </cell>
          <cell r="F674">
            <v>47</v>
          </cell>
          <cell r="G674">
            <v>12</v>
          </cell>
          <cell r="H674">
            <v>12</v>
          </cell>
          <cell r="I674" t="str">
            <v>2-1</v>
          </cell>
          <cell r="J674">
            <v>4518729833</v>
          </cell>
          <cell r="K674">
            <v>300</v>
          </cell>
          <cell r="L674">
            <v>1000</v>
          </cell>
          <cell r="M674">
            <v>300000</v>
          </cell>
          <cell r="N674">
            <v>133154</v>
          </cell>
          <cell r="O674">
            <v>45905</v>
          </cell>
          <cell r="P674">
            <v>45901</v>
          </cell>
        </row>
        <row r="675">
          <cell r="D675" t="str">
            <v>E04-2507070160</v>
          </cell>
          <cell r="E675" t="str">
            <v>RM5000359</v>
          </cell>
          <cell r="F675">
            <v>47</v>
          </cell>
          <cell r="G675">
            <v>12</v>
          </cell>
          <cell r="H675">
            <v>12</v>
          </cell>
          <cell r="I675" t="str">
            <v>2-1</v>
          </cell>
          <cell r="J675">
            <v>4518755342</v>
          </cell>
          <cell r="K675">
            <v>330</v>
          </cell>
          <cell r="L675">
            <v>1000</v>
          </cell>
          <cell r="M675">
            <v>330000</v>
          </cell>
          <cell r="N675">
            <v>133155</v>
          </cell>
          <cell r="O675">
            <v>45908</v>
          </cell>
          <cell r="P675">
            <v>45901</v>
          </cell>
        </row>
        <row r="676">
          <cell r="D676" t="str">
            <v>E04-2507070161</v>
          </cell>
          <cell r="E676" t="str">
            <v>RM5000359</v>
          </cell>
          <cell r="F676">
            <v>47</v>
          </cell>
          <cell r="G676">
            <v>12</v>
          </cell>
          <cell r="H676">
            <v>12</v>
          </cell>
          <cell r="I676" t="str">
            <v>2-1</v>
          </cell>
          <cell r="J676">
            <v>4518755342</v>
          </cell>
          <cell r="K676">
            <v>320</v>
          </cell>
          <cell r="L676">
            <v>1000</v>
          </cell>
          <cell r="M676">
            <v>320000</v>
          </cell>
          <cell r="N676">
            <v>133156</v>
          </cell>
          <cell r="O676">
            <v>45908</v>
          </cell>
          <cell r="P676">
            <v>45901</v>
          </cell>
        </row>
        <row r="677">
          <cell r="D677" t="str">
            <v>E04-2507070162</v>
          </cell>
          <cell r="E677" t="str">
            <v>RM5000359</v>
          </cell>
          <cell r="F677">
            <v>47</v>
          </cell>
          <cell r="G677">
            <v>12</v>
          </cell>
          <cell r="H677">
            <v>12</v>
          </cell>
          <cell r="I677" t="str">
            <v>2-1</v>
          </cell>
          <cell r="J677">
            <v>4518755342</v>
          </cell>
          <cell r="K677">
            <v>310</v>
          </cell>
          <cell r="L677">
            <v>1000</v>
          </cell>
          <cell r="M677">
            <v>310000</v>
          </cell>
          <cell r="N677">
            <v>133157</v>
          </cell>
          <cell r="O677">
            <v>45908</v>
          </cell>
          <cell r="P677">
            <v>45901</v>
          </cell>
        </row>
        <row r="678">
          <cell r="D678" t="str">
            <v>E04-2507070163</v>
          </cell>
          <cell r="E678" t="str">
            <v>GEM1112</v>
          </cell>
          <cell r="F678">
            <v>47</v>
          </cell>
          <cell r="G678">
            <v>12</v>
          </cell>
          <cell r="H678">
            <v>12</v>
          </cell>
          <cell r="I678" t="str">
            <v>2-1</v>
          </cell>
          <cell r="J678">
            <v>4518755342</v>
          </cell>
          <cell r="K678">
            <v>135</v>
          </cell>
          <cell r="L678">
            <v>1000</v>
          </cell>
          <cell r="M678">
            <v>135000</v>
          </cell>
          <cell r="N678">
            <v>133158</v>
          </cell>
          <cell r="O678">
            <v>45908</v>
          </cell>
          <cell r="P678">
            <v>45901</v>
          </cell>
        </row>
        <row r="679">
          <cell r="D679" t="str">
            <v>E04-2507070165</v>
          </cell>
          <cell r="E679" t="str">
            <v>GEMB4172</v>
          </cell>
          <cell r="F679">
            <v>71</v>
          </cell>
          <cell r="G679">
            <v>54</v>
          </cell>
          <cell r="H679">
            <v>72</v>
          </cell>
          <cell r="I679">
            <v>1</v>
          </cell>
          <cell r="J679">
            <v>9000861054</v>
          </cell>
          <cell r="K679">
            <v>57</v>
          </cell>
          <cell r="L679">
            <v>50</v>
          </cell>
          <cell r="M679">
            <v>2850</v>
          </cell>
          <cell r="N679">
            <v>133160</v>
          </cell>
          <cell r="O679">
            <v>45912</v>
          </cell>
          <cell r="P679">
            <v>45901</v>
          </cell>
        </row>
        <row r="680">
          <cell r="D680" t="str">
            <v>E04-2507070166</v>
          </cell>
          <cell r="E680" t="str">
            <v>GEMB4154</v>
          </cell>
          <cell r="F680">
            <v>71</v>
          </cell>
          <cell r="G680">
            <v>54</v>
          </cell>
          <cell r="H680">
            <v>54</v>
          </cell>
          <cell r="I680">
            <v>1</v>
          </cell>
          <cell r="J680">
            <v>9000861054</v>
          </cell>
          <cell r="K680">
            <v>232</v>
          </cell>
          <cell r="L680">
            <v>50</v>
          </cell>
          <cell r="M680">
            <v>11600</v>
          </cell>
          <cell r="N680">
            <v>133161</v>
          </cell>
          <cell r="O680">
            <v>45912</v>
          </cell>
          <cell r="P680">
            <v>45901</v>
          </cell>
        </row>
        <row r="681">
          <cell r="D681" t="str">
            <v>E04-2507070167</v>
          </cell>
          <cell r="E681" t="str">
            <v>GEMB2130</v>
          </cell>
          <cell r="F681">
            <v>54</v>
          </cell>
          <cell r="G681">
            <v>30</v>
          </cell>
          <cell r="H681">
            <v>30</v>
          </cell>
          <cell r="I681" t="str">
            <v>2-2</v>
          </cell>
          <cell r="J681">
            <v>9000861054</v>
          </cell>
          <cell r="K681">
            <v>50</v>
          </cell>
          <cell r="L681">
            <v>300</v>
          </cell>
          <cell r="M681">
            <v>15000</v>
          </cell>
          <cell r="N681">
            <v>133162</v>
          </cell>
          <cell r="O681">
            <v>45912</v>
          </cell>
          <cell r="P681">
            <v>45901</v>
          </cell>
        </row>
        <row r="682">
          <cell r="D682" t="str">
            <v>E04-2507070168</v>
          </cell>
          <cell r="E682" t="str">
            <v>83464T</v>
          </cell>
          <cell r="F682">
            <v>35</v>
          </cell>
          <cell r="G682">
            <v>45</v>
          </cell>
          <cell r="H682">
            <v>45</v>
          </cell>
          <cell r="I682">
            <v>1</v>
          </cell>
          <cell r="J682">
            <v>9000861054</v>
          </cell>
          <cell r="K682">
            <v>58</v>
          </cell>
          <cell r="L682">
            <v>100</v>
          </cell>
          <cell r="M682">
            <v>5800</v>
          </cell>
          <cell r="N682">
            <v>133163</v>
          </cell>
          <cell r="O682">
            <v>45912</v>
          </cell>
          <cell r="P682">
            <v>45901</v>
          </cell>
        </row>
        <row r="683">
          <cell r="D683" t="str">
            <v>E04-2507070169</v>
          </cell>
          <cell r="E683" t="str">
            <v>GEM0172-EU</v>
          </cell>
          <cell r="F683">
            <v>40</v>
          </cell>
          <cell r="G683">
            <v>54</v>
          </cell>
          <cell r="H683">
            <v>72</v>
          </cell>
          <cell r="I683">
            <v>1</v>
          </cell>
          <cell r="J683" t="str">
            <v>ENW05195ED</v>
          </cell>
          <cell r="K683">
            <v>50</v>
          </cell>
          <cell r="L683">
            <v>100</v>
          </cell>
          <cell r="M683">
            <v>5000</v>
          </cell>
          <cell r="N683">
            <v>133164</v>
          </cell>
          <cell r="O683">
            <v>45905</v>
          </cell>
          <cell r="P683">
            <v>45901</v>
          </cell>
        </row>
        <row r="684">
          <cell r="D684" t="str">
            <v>E04-2507070171</v>
          </cell>
          <cell r="E684" t="str">
            <v>GEM0140-EU</v>
          </cell>
          <cell r="F684">
            <v>40</v>
          </cell>
          <cell r="G684">
            <v>40</v>
          </cell>
          <cell r="H684">
            <v>40</v>
          </cell>
          <cell r="I684">
            <v>1</v>
          </cell>
          <cell r="J684" t="str">
            <v>ENW05195ED</v>
          </cell>
          <cell r="K684">
            <v>50</v>
          </cell>
          <cell r="L684">
            <v>250</v>
          </cell>
          <cell r="M684">
            <v>12500</v>
          </cell>
          <cell r="N684">
            <v>133166</v>
          </cell>
          <cell r="O684">
            <v>45905</v>
          </cell>
          <cell r="P684">
            <v>45901</v>
          </cell>
        </row>
        <row r="685">
          <cell r="D685" t="str">
            <v>E04-2507070172</v>
          </cell>
          <cell r="E685" t="str">
            <v>GEM0140T-EU</v>
          </cell>
          <cell r="F685">
            <v>40</v>
          </cell>
          <cell r="G685">
            <v>40</v>
          </cell>
          <cell r="H685">
            <v>40</v>
          </cell>
          <cell r="I685" t="str">
            <v>T</v>
          </cell>
          <cell r="J685" t="str">
            <v>ENW05195ED</v>
          </cell>
          <cell r="K685">
            <v>54</v>
          </cell>
          <cell r="L685">
            <v>100</v>
          </cell>
          <cell r="M685">
            <v>5400</v>
          </cell>
          <cell r="N685">
            <v>133167</v>
          </cell>
          <cell r="O685">
            <v>45905</v>
          </cell>
          <cell r="P685">
            <v>45901</v>
          </cell>
        </row>
        <row r="686">
          <cell r="D686" t="str">
            <v>E04-2507070173</v>
          </cell>
          <cell r="E686" t="str">
            <v>GEM0124-EU</v>
          </cell>
          <cell r="F686">
            <v>40</v>
          </cell>
          <cell r="G686">
            <v>24</v>
          </cell>
          <cell r="H686">
            <v>24</v>
          </cell>
          <cell r="I686" t="str">
            <v>2-2</v>
          </cell>
          <cell r="J686" t="str">
            <v>ENW05195ED</v>
          </cell>
          <cell r="K686">
            <v>50</v>
          </cell>
          <cell r="L686">
            <v>500</v>
          </cell>
          <cell r="M686">
            <v>25000</v>
          </cell>
          <cell r="N686">
            <v>133168</v>
          </cell>
          <cell r="O686">
            <v>45905</v>
          </cell>
          <cell r="P686">
            <v>45901</v>
          </cell>
        </row>
        <row r="687">
          <cell r="D687" t="str">
            <v>E04-2507070174</v>
          </cell>
          <cell r="E687" t="str">
            <v>GEM0124T-EU</v>
          </cell>
          <cell r="F687">
            <v>40</v>
          </cell>
          <cell r="G687">
            <v>24</v>
          </cell>
          <cell r="H687">
            <v>24</v>
          </cell>
          <cell r="I687" t="str">
            <v>T</v>
          </cell>
          <cell r="J687" t="str">
            <v>ENW05195ED</v>
          </cell>
          <cell r="K687">
            <v>50</v>
          </cell>
          <cell r="L687">
            <v>250</v>
          </cell>
          <cell r="M687">
            <v>12500</v>
          </cell>
          <cell r="N687">
            <v>133169</v>
          </cell>
          <cell r="O687">
            <v>45905</v>
          </cell>
          <cell r="P687">
            <v>45901</v>
          </cell>
        </row>
        <row r="688">
          <cell r="D688" t="str">
            <v>E04-2507070175</v>
          </cell>
          <cell r="E688" t="str">
            <v>GEM0130T-EU</v>
          </cell>
          <cell r="F688">
            <v>40</v>
          </cell>
          <cell r="G688">
            <v>30</v>
          </cell>
          <cell r="H688">
            <v>30</v>
          </cell>
          <cell r="I688" t="str">
            <v>T</v>
          </cell>
          <cell r="J688" t="str">
            <v>ENW05195ED</v>
          </cell>
          <cell r="K688">
            <v>29</v>
          </cell>
          <cell r="L688">
            <v>150</v>
          </cell>
          <cell r="M688">
            <v>4350</v>
          </cell>
          <cell r="N688">
            <v>133170</v>
          </cell>
          <cell r="O688">
            <v>45905</v>
          </cell>
          <cell r="P688">
            <v>45901</v>
          </cell>
        </row>
        <row r="689">
          <cell r="D689" t="str">
            <v>E04-2507070177</v>
          </cell>
          <cell r="E689" t="str">
            <v>GEM3130INT-EU</v>
          </cell>
          <cell r="F689">
            <v>61</v>
          </cell>
          <cell r="G689">
            <v>30</v>
          </cell>
          <cell r="H689">
            <v>30</v>
          </cell>
          <cell r="I689">
            <v>1</v>
          </cell>
          <cell r="J689" t="str">
            <v>ENW05195EE</v>
          </cell>
          <cell r="K689">
            <v>50</v>
          </cell>
          <cell r="L689">
            <v>200</v>
          </cell>
          <cell r="M689">
            <v>10000</v>
          </cell>
          <cell r="N689">
            <v>133172</v>
          </cell>
          <cell r="O689">
            <v>45905</v>
          </cell>
          <cell r="P689">
            <v>45901</v>
          </cell>
        </row>
        <row r="690">
          <cell r="D690" t="str">
            <v>E04-2507070178</v>
          </cell>
          <cell r="E690" t="str">
            <v>GEM3136INT-EU</v>
          </cell>
          <cell r="F690">
            <v>61</v>
          </cell>
          <cell r="G690">
            <v>36</v>
          </cell>
          <cell r="H690">
            <v>36</v>
          </cell>
          <cell r="I690">
            <v>1</v>
          </cell>
          <cell r="J690" t="str">
            <v>ENW05195EE</v>
          </cell>
          <cell r="K690">
            <v>100</v>
          </cell>
          <cell r="L690">
            <v>150</v>
          </cell>
          <cell r="M690">
            <v>15000</v>
          </cell>
          <cell r="N690">
            <v>133173</v>
          </cell>
          <cell r="O690">
            <v>45905</v>
          </cell>
          <cell r="P690">
            <v>45901</v>
          </cell>
        </row>
        <row r="691">
          <cell r="D691" t="str">
            <v>E04-2507070179</v>
          </cell>
          <cell r="E691" t="str">
            <v>GEM4130INT-EU</v>
          </cell>
          <cell r="F691">
            <v>71</v>
          </cell>
          <cell r="G691">
            <v>30</v>
          </cell>
          <cell r="H691">
            <v>30</v>
          </cell>
          <cell r="I691">
            <v>1</v>
          </cell>
          <cell r="J691" t="str">
            <v>ENW05195EE</v>
          </cell>
          <cell r="K691">
            <v>50</v>
          </cell>
          <cell r="L691">
            <v>250</v>
          </cell>
          <cell r="M691">
            <v>12500</v>
          </cell>
          <cell r="N691">
            <v>133174</v>
          </cell>
          <cell r="O691">
            <v>45905</v>
          </cell>
          <cell r="P691">
            <v>45901</v>
          </cell>
        </row>
        <row r="692">
          <cell r="D692" t="str">
            <v>E04-2507070180</v>
          </cell>
          <cell r="E692" t="str">
            <v>GEM3130T-EU</v>
          </cell>
          <cell r="F692">
            <v>61</v>
          </cell>
          <cell r="G692">
            <v>30</v>
          </cell>
          <cell r="H692">
            <v>30</v>
          </cell>
          <cell r="I692" t="str">
            <v>T</v>
          </cell>
          <cell r="J692" t="str">
            <v>ENW05195EE</v>
          </cell>
          <cell r="K692">
            <v>34</v>
          </cell>
          <cell r="L692">
            <v>75</v>
          </cell>
          <cell r="M692">
            <v>2550</v>
          </cell>
          <cell r="N692">
            <v>133175</v>
          </cell>
          <cell r="O692">
            <v>45905</v>
          </cell>
          <cell r="P692">
            <v>45901</v>
          </cell>
        </row>
        <row r="693">
          <cell r="D693" t="str">
            <v>E04-2507070181</v>
          </cell>
          <cell r="E693" t="str">
            <v>GEM3124-EU</v>
          </cell>
          <cell r="F693">
            <v>61</v>
          </cell>
          <cell r="G693">
            <v>24</v>
          </cell>
          <cell r="H693">
            <v>24</v>
          </cell>
          <cell r="I693" t="str">
            <v>2-2</v>
          </cell>
          <cell r="J693" t="str">
            <v>ENW05195EE</v>
          </cell>
          <cell r="K693">
            <v>50</v>
          </cell>
          <cell r="L693">
            <v>250</v>
          </cell>
          <cell r="M693">
            <v>12500</v>
          </cell>
          <cell r="N693">
            <v>133176</v>
          </cell>
          <cell r="O693">
            <v>45905</v>
          </cell>
          <cell r="P693">
            <v>45901</v>
          </cell>
        </row>
        <row r="694">
          <cell r="D694" t="str">
            <v>E04-2507070183</v>
          </cell>
          <cell r="E694" t="str">
            <v>GEM3145T-EU</v>
          </cell>
          <cell r="F694">
            <v>61</v>
          </cell>
          <cell r="G694">
            <v>45</v>
          </cell>
          <cell r="H694">
            <v>45</v>
          </cell>
          <cell r="I694" t="str">
            <v>T</v>
          </cell>
          <cell r="J694" t="str">
            <v>ENW05195EE</v>
          </cell>
          <cell r="K694">
            <v>135</v>
          </cell>
          <cell r="L694">
            <v>50</v>
          </cell>
          <cell r="M694">
            <v>6750</v>
          </cell>
          <cell r="N694">
            <v>133178</v>
          </cell>
          <cell r="O694">
            <v>45905</v>
          </cell>
          <cell r="P694">
            <v>45901</v>
          </cell>
        </row>
        <row r="695">
          <cell r="D695" t="str">
            <v>E04-2507070184</v>
          </cell>
          <cell r="E695" t="str">
            <v>GEM3140T-EU</v>
          </cell>
          <cell r="F695">
            <v>61</v>
          </cell>
          <cell r="G695">
            <v>40</v>
          </cell>
          <cell r="H695">
            <v>40</v>
          </cell>
          <cell r="I695" t="str">
            <v>T</v>
          </cell>
          <cell r="J695" t="str">
            <v>ENW05195EE</v>
          </cell>
          <cell r="K695">
            <v>100</v>
          </cell>
          <cell r="L695">
            <v>75</v>
          </cell>
          <cell r="M695">
            <v>7500</v>
          </cell>
          <cell r="N695">
            <v>133179</v>
          </cell>
          <cell r="O695">
            <v>45905</v>
          </cell>
          <cell r="P695">
            <v>45901</v>
          </cell>
        </row>
        <row r="696">
          <cell r="D696" t="str">
            <v>E04-2507070185</v>
          </cell>
          <cell r="E696" t="str">
            <v>GEM3140-EU</v>
          </cell>
          <cell r="F696">
            <v>61</v>
          </cell>
          <cell r="G696">
            <v>40</v>
          </cell>
          <cell r="H696">
            <v>40</v>
          </cell>
          <cell r="I696">
            <v>1</v>
          </cell>
          <cell r="J696" t="str">
            <v>ENW05195EE</v>
          </cell>
          <cell r="K696">
            <v>61</v>
          </cell>
          <cell r="L696">
            <v>150</v>
          </cell>
          <cell r="M696">
            <v>9150</v>
          </cell>
          <cell r="N696">
            <v>133180</v>
          </cell>
          <cell r="O696">
            <v>45905</v>
          </cell>
          <cell r="P696">
            <v>45901</v>
          </cell>
        </row>
        <row r="697">
          <cell r="D697" t="str">
            <v>E04-2507070186</v>
          </cell>
          <cell r="E697" t="str">
            <v>GEM3136-EU</v>
          </cell>
          <cell r="F697">
            <v>61</v>
          </cell>
          <cell r="G697">
            <v>36</v>
          </cell>
          <cell r="H697">
            <v>36</v>
          </cell>
          <cell r="I697">
            <v>1</v>
          </cell>
          <cell r="J697" t="str">
            <v>ENW05195EE</v>
          </cell>
          <cell r="K697">
            <v>43</v>
          </cell>
          <cell r="L697">
            <v>150</v>
          </cell>
          <cell r="M697">
            <v>6450</v>
          </cell>
          <cell r="N697">
            <v>133181</v>
          </cell>
          <cell r="O697">
            <v>45905</v>
          </cell>
          <cell r="P697">
            <v>45901</v>
          </cell>
        </row>
        <row r="698">
          <cell r="D698" t="str">
            <v>E04-2507070187</v>
          </cell>
          <cell r="E698" t="str">
            <v>GEM3136T-EU</v>
          </cell>
          <cell r="F698">
            <v>61</v>
          </cell>
          <cell r="G698">
            <v>36</v>
          </cell>
          <cell r="H698">
            <v>36</v>
          </cell>
          <cell r="I698" t="str">
            <v>T</v>
          </cell>
          <cell r="J698" t="str">
            <v>ENW05195EE</v>
          </cell>
          <cell r="K698">
            <v>100</v>
          </cell>
          <cell r="L698">
            <v>75</v>
          </cell>
          <cell r="M698">
            <v>7500</v>
          </cell>
          <cell r="N698">
            <v>133182</v>
          </cell>
          <cell r="O698">
            <v>45905</v>
          </cell>
          <cell r="P698">
            <v>45901</v>
          </cell>
        </row>
        <row r="699">
          <cell r="D699" t="str">
            <v>E04-2507070189</v>
          </cell>
          <cell r="E699" t="str">
            <v>GEM3148T-EU</v>
          </cell>
          <cell r="F699">
            <v>61</v>
          </cell>
          <cell r="G699">
            <v>48</v>
          </cell>
          <cell r="H699">
            <v>48</v>
          </cell>
          <cell r="I699" t="str">
            <v>T</v>
          </cell>
          <cell r="J699" t="str">
            <v>ENW05195EE</v>
          </cell>
          <cell r="K699">
            <v>260</v>
          </cell>
          <cell r="L699">
            <v>30</v>
          </cell>
          <cell r="M699">
            <v>7800</v>
          </cell>
          <cell r="N699">
            <v>133184</v>
          </cell>
          <cell r="O699">
            <v>45905</v>
          </cell>
          <cell r="P699">
            <v>45901</v>
          </cell>
        </row>
        <row r="700">
          <cell r="D700" t="str">
            <v>E04-2507070190</v>
          </cell>
          <cell r="E700" t="str">
            <v>GEM3148T-EU</v>
          </cell>
          <cell r="F700">
            <v>61</v>
          </cell>
          <cell r="G700">
            <v>48</v>
          </cell>
          <cell r="H700">
            <v>48</v>
          </cell>
          <cell r="I700" t="str">
            <v>T</v>
          </cell>
          <cell r="J700" t="str">
            <v>ENW05195EE</v>
          </cell>
          <cell r="K700">
            <v>240</v>
          </cell>
          <cell r="L700">
            <v>30</v>
          </cell>
          <cell r="M700">
            <v>7200</v>
          </cell>
          <cell r="N700">
            <v>133185</v>
          </cell>
          <cell r="O700">
            <v>45905</v>
          </cell>
          <cell r="P700">
            <v>45901</v>
          </cell>
        </row>
        <row r="701">
          <cell r="D701" t="str">
            <v>E04-2507070191</v>
          </cell>
          <cell r="E701" t="str">
            <v>GEM3148T-EU</v>
          </cell>
          <cell r="F701">
            <v>61</v>
          </cell>
          <cell r="G701">
            <v>48</v>
          </cell>
          <cell r="H701">
            <v>48</v>
          </cell>
          <cell r="I701" t="str">
            <v>T</v>
          </cell>
          <cell r="J701" t="str">
            <v>ENW05195EE</v>
          </cell>
          <cell r="K701">
            <v>220</v>
          </cell>
          <cell r="L701">
            <v>30</v>
          </cell>
          <cell r="M701">
            <v>6600</v>
          </cell>
          <cell r="N701">
            <v>133186</v>
          </cell>
          <cell r="O701">
            <v>45905</v>
          </cell>
          <cell r="P701">
            <v>45901</v>
          </cell>
        </row>
        <row r="702">
          <cell r="D702" t="str">
            <v>E04-2507070192</v>
          </cell>
          <cell r="E702" t="str">
            <v>GEM3154T-EU</v>
          </cell>
          <cell r="F702">
            <v>61</v>
          </cell>
          <cell r="G702">
            <v>54</v>
          </cell>
          <cell r="H702">
            <v>54</v>
          </cell>
          <cell r="I702" t="str">
            <v>T</v>
          </cell>
          <cell r="J702" t="str">
            <v>ENW05195EE</v>
          </cell>
          <cell r="K702">
            <v>144</v>
          </cell>
          <cell r="L702">
            <v>30</v>
          </cell>
          <cell r="M702">
            <v>4320</v>
          </cell>
          <cell r="N702">
            <v>133187</v>
          </cell>
          <cell r="O702">
            <v>45905</v>
          </cell>
          <cell r="P702">
            <v>45901</v>
          </cell>
        </row>
        <row r="703">
          <cell r="D703" t="str">
            <v>E04-2507070196</v>
          </cell>
          <cell r="E703" t="str">
            <v>GEM4148-EU</v>
          </cell>
          <cell r="F703">
            <v>71</v>
          </cell>
          <cell r="G703">
            <v>48</v>
          </cell>
          <cell r="H703">
            <v>48</v>
          </cell>
          <cell r="I703">
            <v>1</v>
          </cell>
          <cell r="J703" t="str">
            <v>ENW05195EE</v>
          </cell>
          <cell r="K703">
            <v>112</v>
          </cell>
          <cell r="L703">
            <v>50</v>
          </cell>
          <cell r="M703">
            <v>5600</v>
          </cell>
          <cell r="N703">
            <v>133191</v>
          </cell>
          <cell r="O703">
            <v>45905</v>
          </cell>
          <cell r="P703">
            <v>45901</v>
          </cell>
        </row>
        <row r="704">
          <cell r="D704" t="str">
            <v>E04-2507070197</v>
          </cell>
          <cell r="E704" t="str">
            <v>GEM4124T-EU</v>
          </cell>
          <cell r="F704">
            <v>71</v>
          </cell>
          <cell r="G704">
            <v>24</v>
          </cell>
          <cell r="H704">
            <v>24</v>
          </cell>
          <cell r="I704" t="str">
            <v>T</v>
          </cell>
          <cell r="J704" t="str">
            <v>ENW05195EE</v>
          </cell>
          <cell r="K704">
            <v>50</v>
          </cell>
          <cell r="L704">
            <v>100</v>
          </cell>
          <cell r="M704">
            <v>5000</v>
          </cell>
          <cell r="N704">
            <v>133192</v>
          </cell>
          <cell r="O704">
            <v>45905</v>
          </cell>
          <cell r="P704">
            <v>45901</v>
          </cell>
        </row>
        <row r="705">
          <cell r="D705" t="str">
            <v>E04-2507070198</v>
          </cell>
          <cell r="E705" t="str">
            <v>GEM4130T-EU</v>
          </cell>
          <cell r="F705">
            <v>71</v>
          </cell>
          <cell r="G705">
            <v>30</v>
          </cell>
          <cell r="H705">
            <v>30</v>
          </cell>
          <cell r="I705" t="str">
            <v>T</v>
          </cell>
          <cell r="J705" t="str">
            <v>ENW05195EE</v>
          </cell>
          <cell r="K705">
            <v>50</v>
          </cell>
          <cell r="L705">
            <v>100</v>
          </cell>
          <cell r="M705">
            <v>5000</v>
          </cell>
          <cell r="N705">
            <v>133193</v>
          </cell>
          <cell r="O705">
            <v>45898</v>
          </cell>
          <cell r="P705">
            <v>45901</v>
          </cell>
        </row>
        <row r="706">
          <cell r="D706" t="str">
            <v>E04-2507070199</v>
          </cell>
          <cell r="E706" t="str">
            <v>GEM5148T-EU</v>
          </cell>
          <cell r="F706">
            <v>75</v>
          </cell>
          <cell r="G706">
            <v>48</v>
          </cell>
          <cell r="H706">
            <v>48</v>
          </cell>
          <cell r="I706" t="str">
            <v>T</v>
          </cell>
          <cell r="J706" t="str">
            <v>ENW05195EE</v>
          </cell>
          <cell r="K706">
            <v>144</v>
          </cell>
          <cell r="L706">
            <v>24</v>
          </cell>
          <cell r="M706">
            <v>3456</v>
          </cell>
          <cell r="N706">
            <v>133194</v>
          </cell>
          <cell r="O706">
            <v>45905</v>
          </cell>
          <cell r="P706">
            <v>45901</v>
          </cell>
        </row>
        <row r="707">
          <cell r="D707" t="str">
            <v>E04-2507070202</v>
          </cell>
          <cell r="E707" t="str">
            <v>GEM2140T-EU</v>
          </cell>
          <cell r="F707">
            <v>54</v>
          </cell>
          <cell r="G707">
            <v>40</v>
          </cell>
          <cell r="H707">
            <v>40</v>
          </cell>
          <cell r="I707" t="str">
            <v>T</v>
          </cell>
          <cell r="J707" t="str">
            <v>ENW05195EH</v>
          </cell>
          <cell r="K707">
            <v>64</v>
          </cell>
          <cell r="L707">
            <v>100</v>
          </cell>
          <cell r="M707">
            <v>6400</v>
          </cell>
          <cell r="N707">
            <v>133197</v>
          </cell>
          <cell r="O707">
            <v>45905</v>
          </cell>
          <cell r="P707">
            <v>45901</v>
          </cell>
        </row>
        <row r="708">
          <cell r="D708" t="str">
            <v>E04-2507070203</v>
          </cell>
          <cell r="E708" t="str">
            <v>GEM3140T-EU</v>
          </cell>
          <cell r="F708">
            <v>61</v>
          </cell>
          <cell r="G708">
            <v>40</v>
          </cell>
          <cell r="H708">
            <v>40</v>
          </cell>
          <cell r="I708" t="str">
            <v>T</v>
          </cell>
          <cell r="J708" t="str">
            <v>ENW05195EH</v>
          </cell>
          <cell r="K708">
            <v>100</v>
          </cell>
          <cell r="L708">
            <v>75</v>
          </cell>
          <cell r="M708">
            <v>7500</v>
          </cell>
          <cell r="N708">
            <v>133198</v>
          </cell>
          <cell r="O708">
            <v>45905</v>
          </cell>
          <cell r="P708">
            <v>45901</v>
          </cell>
        </row>
        <row r="709">
          <cell r="D709" t="str">
            <v>E04-2507070204</v>
          </cell>
          <cell r="E709" t="str">
            <v>GEM3136T-EU</v>
          </cell>
          <cell r="F709">
            <v>61</v>
          </cell>
          <cell r="G709">
            <v>36</v>
          </cell>
          <cell r="H709">
            <v>36</v>
          </cell>
          <cell r="I709" t="str">
            <v>T</v>
          </cell>
          <cell r="J709" t="str">
            <v>ENW05195EH</v>
          </cell>
          <cell r="K709">
            <v>60</v>
          </cell>
          <cell r="L709">
            <v>75</v>
          </cell>
          <cell r="M709">
            <v>4500</v>
          </cell>
          <cell r="N709">
            <v>133199</v>
          </cell>
          <cell r="O709">
            <v>45905</v>
          </cell>
          <cell r="P709">
            <v>45901</v>
          </cell>
        </row>
        <row r="710">
          <cell r="D710" t="str">
            <v>E04-2507070205</v>
          </cell>
          <cell r="E710" t="str">
            <v>GEM3154-EU</v>
          </cell>
          <cell r="F710">
            <v>61</v>
          </cell>
          <cell r="G710">
            <v>54</v>
          </cell>
          <cell r="H710">
            <v>54</v>
          </cell>
          <cell r="I710">
            <v>1</v>
          </cell>
          <cell r="J710" t="str">
            <v>ENW05195EH</v>
          </cell>
          <cell r="K710">
            <v>53</v>
          </cell>
          <cell r="L710">
            <v>50</v>
          </cell>
          <cell r="M710">
            <v>2650</v>
          </cell>
          <cell r="N710">
            <v>133200</v>
          </cell>
          <cell r="O710">
            <v>45905</v>
          </cell>
          <cell r="P710">
            <v>45901</v>
          </cell>
        </row>
        <row r="711">
          <cell r="D711" t="str">
            <v>E04-2507070208</v>
          </cell>
          <cell r="E711" t="str">
            <v>GEM3136T-EU</v>
          </cell>
          <cell r="F711">
            <v>61</v>
          </cell>
          <cell r="G711">
            <v>36</v>
          </cell>
          <cell r="H711">
            <v>36</v>
          </cell>
          <cell r="I711" t="str">
            <v>T</v>
          </cell>
          <cell r="J711" t="str">
            <v>ENW05195EK</v>
          </cell>
          <cell r="K711">
            <v>150</v>
          </cell>
          <cell r="L711">
            <v>75</v>
          </cell>
          <cell r="M711">
            <v>11250</v>
          </cell>
          <cell r="N711">
            <v>133203</v>
          </cell>
          <cell r="O711">
            <v>45905</v>
          </cell>
          <cell r="P711">
            <v>45901</v>
          </cell>
        </row>
        <row r="712">
          <cell r="D712" t="str">
            <v>E04-2507070209</v>
          </cell>
          <cell r="E712" t="str">
            <v>GEM2130T-EU</v>
          </cell>
          <cell r="F712">
            <v>54</v>
          </cell>
          <cell r="G712">
            <v>30</v>
          </cell>
          <cell r="H712">
            <v>30</v>
          </cell>
          <cell r="I712" t="str">
            <v>T</v>
          </cell>
          <cell r="J712" t="str">
            <v>ENW05195EK</v>
          </cell>
          <cell r="K712">
            <v>50</v>
          </cell>
          <cell r="L712">
            <v>150</v>
          </cell>
          <cell r="M712">
            <v>7500</v>
          </cell>
          <cell r="N712">
            <v>133204</v>
          </cell>
          <cell r="O712">
            <v>45905</v>
          </cell>
          <cell r="P712">
            <v>45901</v>
          </cell>
        </row>
        <row r="713">
          <cell r="D713" t="str">
            <v>E04-2507070210</v>
          </cell>
          <cell r="E713" t="str">
            <v>GEM1130T-EU</v>
          </cell>
          <cell r="F713">
            <v>47</v>
          </cell>
          <cell r="G713">
            <v>30</v>
          </cell>
          <cell r="H713">
            <v>30</v>
          </cell>
          <cell r="I713" t="str">
            <v>T</v>
          </cell>
          <cell r="J713" t="str">
            <v>ENW05195EK</v>
          </cell>
          <cell r="K713">
            <v>72</v>
          </cell>
          <cell r="L713">
            <v>150</v>
          </cell>
          <cell r="M713">
            <v>10800</v>
          </cell>
          <cell r="N713">
            <v>133205</v>
          </cell>
          <cell r="O713">
            <v>45905</v>
          </cell>
          <cell r="P713">
            <v>45901</v>
          </cell>
        </row>
        <row r="714">
          <cell r="D714" t="str">
            <v>E04-2507070211</v>
          </cell>
          <cell r="E714" t="str">
            <v>GEM0136T-EU</v>
          </cell>
          <cell r="F714">
            <v>40</v>
          </cell>
          <cell r="G714">
            <v>36</v>
          </cell>
          <cell r="H714">
            <v>36</v>
          </cell>
          <cell r="I714" t="str">
            <v>T</v>
          </cell>
          <cell r="J714" t="str">
            <v>ENW05195EK</v>
          </cell>
          <cell r="K714">
            <v>50</v>
          </cell>
          <cell r="L714">
            <v>150</v>
          </cell>
          <cell r="M714">
            <v>7500</v>
          </cell>
          <cell r="N714">
            <v>133206</v>
          </cell>
          <cell r="O714">
            <v>45905</v>
          </cell>
          <cell r="P714">
            <v>45901</v>
          </cell>
        </row>
        <row r="715">
          <cell r="D715" t="str">
            <v>E04-2507070214</v>
          </cell>
          <cell r="E715" t="str">
            <v>GEM4145T-EU</v>
          </cell>
          <cell r="F715">
            <v>71</v>
          </cell>
          <cell r="G715">
            <v>45</v>
          </cell>
          <cell r="H715">
            <v>45</v>
          </cell>
          <cell r="I715" t="str">
            <v>T</v>
          </cell>
          <cell r="J715" t="str">
            <v>ENW05195EK</v>
          </cell>
          <cell r="K715">
            <v>60</v>
          </cell>
          <cell r="L715">
            <v>50</v>
          </cell>
          <cell r="M715">
            <v>3000</v>
          </cell>
          <cell r="N715">
            <v>133209</v>
          </cell>
          <cell r="O715">
            <v>45905</v>
          </cell>
          <cell r="P715">
            <v>45901</v>
          </cell>
        </row>
        <row r="716">
          <cell r="D716" t="str">
            <v>E04-2507070215</v>
          </cell>
          <cell r="E716" t="str">
            <v>GEM4136T-EU</v>
          </cell>
          <cell r="F716">
            <v>71</v>
          </cell>
          <cell r="G716">
            <v>36</v>
          </cell>
          <cell r="H716">
            <v>36</v>
          </cell>
          <cell r="I716" t="str">
            <v>T</v>
          </cell>
          <cell r="J716" t="str">
            <v>ENW05195EK</v>
          </cell>
          <cell r="K716">
            <v>50</v>
          </cell>
          <cell r="L716">
            <v>75</v>
          </cell>
          <cell r="M716">
            <v>3750</v>
          </cell>
          <cell r="N716">
            <v>133210</v>
          </cell>
          <cell r="O716">
            <v>45905</v>
          </cell>
          <cell r="P716">
            <v>45901</v>
          </cell>
        </row>
        <row r="717">
          <cell r="D717" t="str">
            <v>E04-2507070216</v>
          </cell>
          <cell r="E717" t="str">
            <v>GEM3148T-EU</v>
          </cell>
          <cell r="F717">
            <v>61</v>
          </cell>
          <cell r="G717">
            <v>48</v>
          </cell>
          <cell r="H717">
            <v>48</v>
          </cell>
          <cell r="I717" t="str">
            <v>T</v>
          </cell>
          <cell r="J717" t="str">
            <v>ENW05195EK</v>
          </cell>
          <cell r="K717">
            <v>72</v>
          </cell>
          <cell r="L717">
            <v>30</v>
          </cell>
          <cell r="M717">
            <v>2160</v>
          </cell>
          <cell r="N717">
            <v>133211</v>
          </cell>
          <cell r="O717">
            <v>45905</v>
          </cell>
          <cell r="P717">
            <v>45901</v>
          </cell>
        </row>
        <row r="718">
          <cell r="D718" t="str">
            <v>E04-2507070217</v>
          </cell>
          <cell r="E718" t="str">
            <v>GEM5145T-EU</v>
          </cell>
          <cell r="F718">
            <v>75</v>
          </cell>
          <cell r="G718">
            <v>45</v>
          </cell>
          <cell r="H718">
            <v>45</v>
          </cell>
          <cell r="I718" t="str">
            <v>T</v>
          </cell>
          <cell r="J718" t="str">
            <v>ENW05195EK</v>
          </cell>
          <cell r="K718">
            <v>50</v>
          </cell>
          <cell r="L718">
            <v>48</v>
          </cell>
          <cell r="M718">
            <v>2400</v>
          </cell>
          <cell r="N718">
            <v>133212</v>
          </cell>
          <cell r="O718">
            <v>45905</v>
          </cell>
          <cell r="P718">
            <v>45901</v>
          </cell>
        </row>
        <row r="719">
          <cell r="D719" t="str">
            <v>E04-2507070220</v>
          </cell>
          <cell r="E719" t="str">
            <v>GEM5148T</v>
          </cell>
          <cell r="F719">
            <v>75</v>
          </cell>
          <cell r="G719">
            <v>48</v>
          </cell>
          <cell r="H719">
            <v>48</v>
          </cell>
          <cell r="I719" t="str">
            <v>T</v>
          </cell>
          <cell r="J719">
            <v>4518729828</v>
          </cell>
          <cell r="K719">
            <v>75</v>
          </cell>
          <cell r="L719">
            <v>24</v>
          </cell>
          <cell r="M719">
            <v>1800</v>
          </cell>
          <cell r="N719">
            <v>133215</v>
          </cell>
          <cell r="O719">
            <v>45905</v>
          </cell>
          <cell r="P719">
            <v>45901</v>
          </cell>
        </row>
        <row r="720">
          <cell r="D720" t="str">
            <v>E04-2507070221</v>
          </cell>
          <cell r="E720" t="str">
            <v>GEM5145T</v>
          </cell>
          <cell r="F720">
            <v>75</v>
          </cell>
          <cell r="G720">
            <v>45</v>
          </cell>
          <cell r="H720">
            <v>45</v>
          </cell>
          <cell r="I720" t="str">
            <v>T</v>
          </cell>
          <cell r="J720">
            <v>4518729828</v>
          </cell>
          <cell r="K720">
            <v>50</v>
          </cell>
          <cell r="L720">
            <v>48</v>
          </cell>
          <cell r="M720">
            <v>2400</v>
          </cell>
          <cell r="N720">
            <v>133216</v>
          </cell>
          <cell r="O720">
            <v>45905</v>
          </cell>
          <cell r="P720">
            <v>45901</v>
          </cell>
        </row>
        <row r="721">
          <cell r="D721" t="str">
            <v>E04-2507070222</v>
          </cell>
          <cell r="E721" t="str">
            <v>GEM5140TC</v>
          </cell>
          <cell r="F721">
            <v>75</v>
          </cell>
          <cell r="G721">
            <v>40</v>
          </cell>
          <cell r="H721">
            <v>40</v>
          </cell>
          <cell r="I721" t="str">
            <v>T</v>
          </cell>
          <cell r="J721">
            <v>4518729828</v>
          </cell>
          <cell r="K721">
            <v>60</v>
          </cell>
          <cell r="L721">
            <v>48</v>
          </cell>
          <cell r="M721">
            <v>2880</v>
          </cell>
          <cell r="N721">
            <v>133217</v>
          </cell>
          <cell r="O721">
            <v>45905</v>
          </cell>
          <cell r="P721">
            <v>45901</v>
          </cell>
        </row>
        <row r="722">
          <cell r="D722" t="str">
            <v>E04-2507070223</v>
          </cell>
          <cell r="E722" t="str">
            <v>GEM5140T</v>
          </cell>
          <cell r="F722">
            <v>75</v>
          </cell>
          <cell r="G722">
            <v>40</v>
          </cell>
          <cell r="H722">
            <v>40</v>
          </cell>
          <cell r="I722" t="str">
            <v>T</v>
          </cell>
          <cell r="J722">
            <v>4518729828</v>
          </cell>
          <cell r="K722">
            <v>60</v>
          </cell>
          <cell r="L722">
            <v>48</v>
          </cell>
          <cell r="M722">
            <v>2880</v>
          </cell>
          <cell r="N722">
            <v>133218</v>
          </cell>
          <cell r="O722">
            <v>45905</v>
          </cell>
          <cell r="P722">
            <v>45901</v>
          </cell>
        </row>
        <row r="723">
          <cell r="D723" t="str">
            <v>E04-2507070226</v>
          </cell>
          <cell r="E723" t="str">
            <v>GEM1124S</v>
          </cell>
          <cell r="F723">
            <v>47</v>
          </cell>
          <cell r="G723">
            <v>24</v>
          </cell>
          <cell r="H723">
            <v>24</v>
          </cell>
          <cell r="I723" t="str">
            <v>S</v>
          </cell>
          <cell r="J723">
            <v>4518729828</v>
          </cell>
          <cell r="K723">
            <v>50</v>
          </cell>
          <cell r="L723">
            <v>250</v>
          </cell>
          <cell r="M723">
            <v>12500</v>
          </cell>
          <cell r="N723">
            <v>133221</v>
          </cell>
          <cell r="O723">
            <v>45905</v>
          </cell>
          <cell r="P723">
            <v>45901</v>
          </cell>
        </row>
        <row r="724">
          <cell r="D724" t="str">
            <v>E04-2507070228</v>
          </cell>
          <cell r="E724" t="str">
            <v>GEM5136T-EU</v>
          </cell>
          <cell r="F724">
            <v>75</v>
          </cell>
          <cell r="G724">
            <v>36</v>
          </cell>
          <cell r="H724">
            <v>36</v>
          </cell>
          <cell r="I724" t="str">
            <v>T</v>
          </cell>
          <cell r="J724" t="str">
            <v>ENW06165EA</v>
          </cell>
          <cell r="K724">
            <v>30</v>
          </cell>
          <cell r="L724">
            <v>72</v>
          </cell>
          <cell r="M724">
            <v>2160</v>
          </cell>
          <cell r="N724">
            <v>133223</v>
          </cell>
          <cell r="O724">
            <v>45908</v>
          </cell>
          <cell r="P724">
            <v>45901</v>
          </cell>
        </row>
        <row r="725">
          <cell r="D725" t="str">
            <v>E04-2507070229</v>
          </cell>
          <cell r="E725" t="str">
            <v>GEM4148INT-EU</v>
          </cell>
          <cell r="F725">
            <v>71</v>
          </cell>
          <cell r="G725">
            <v>48</v>
          </cell>
          <cell r="H725">
            <v>48</v>
          </cell>
          <cell r="I725">
            <v>1</v>
          </cell>
          <cell r="J725" t="str">
            <v>ENW06165EE</v>
          </cell>
          <cell r="K725">
            <v>84</v>
          </cell>
          <cell r="L725">
            <v>50</v>
          </cell>
          <cell r="M725">
            <v>4200</v>
          </cell>
          <cell r="N725">
            <v>133224</v>
          </cell>
          <cell r="O725">
            <v>45912</v>
          </cell>
          <cell r="P725">
            <v>45901</v>
          </cell>
        </row>
        <row r="726">
          <cell r="D726" t="str">
            <v>E04-2507070232</v>
          </cell>
          <cell r="E726" t="str">
            <v>GEM1136T-EU</v>
          </cell>
          <cell r="F726">
            <v>47</v>
          </cell>
          <cell r="G726">
            <v>36</v>
          </cell>
          <cell r="H726">
            <v>36</v>
          </cell>
          <cell r="I726" t="str">
            <v>T</v>
          </cell>
          <cell r="J726" t="str">
            <v>ENW06165EH</v>
          </cell>
          <cell r="K726">
            <v>50</v>
          </cell>
          <cell r="L726">
            <v>150</v>
          </cell>
          <cell r="M726">
            <v>7500</v>
          </cell>
          <cell r="N726">
            <v>133227</v>
          </cell>
          <cell r="O726">
            <v>45912</v>
          </cell>
          <cell r="P726">
            <v>45901</v>
          </cell>
        </row>
        <row r="727">
          <cell r="D727" t="str">
            <v>E04-2507070234</v>
          </cell>
          <cell r="E727" t="str">
            <v>GEM3154T-EU</v>
          </cell>
          <cell r="F727">
            <v>61</v>
          </cell>
          <cell r="G727">
            <v>54</v>
          </cell>
          <cell r="H727">
            <v>54</v>
          </cell>
          <cell r="I727" t="str">
            <v>T</v>
          </cell>
          <cell r="J727" t="str">
            <v>ENW06165EH</v>
          </cell>
          <cell r="K727">
            <v>10</v>
          </cell>
          <cell r="L727">
            <v>30</v>
          </cell>
          <cell r="M727">
            <v>300</v>
          </cell>
          <cell r="N727">
            <v>133229</v>
          </cell>
          <cell r="O727">
            <v>45912</v>
          </cell>
          <cell r="P727">
            <v>45901</v>
          </cell>
        </row>
        <row r="728">
          <cell r="D728" t="str">
            <v>E04-2507070235</v>
          </cell>
          <cell r="E728" t="str">
            <v>GEM1130T-EU</v>
          </cell>
          <cell r="F728">
            <v>47</v>
          </cell>
          <cell r="G728">
            <v>30</v>
          </cell>
          <cell r="H728">
            <v>30</v>
          </cell>
          <cell r="I728" t="str">
            <v>T</v>
          </cell>
          <cell r="J728" t="str">
            <v>ENW06165EH</v>
          </cell>
          <cell r="K728">
            <v>72</v>
          </cell>
          <cell r="L728">
            <v>150</v>
          </cell>
          <cell r="M728">
            <v>10800</v>
          </cell>
          <cell r="N728">
            <v>133230</v>
          </cell>
          <cell r="O728">
            <v>45912</v>
          </cell>
          <cell r="P728">
            <v>45901</v>
          </cell>
        </row>
        <row r="729">
          <cell r="D729" t="str">
            <v>E04-2507070238</v>
          </cell>
          <cell r="E729" t="str">
            <v>GEM4148T-EU</v>
          </cell>
          <cell r="F729">
            <v>71</v>
          </cell>
          <cell r="G729">
            <v>48</v>
          </cell>
          <cell r="H729">
            <v>48</v>
          </cell>
          <cell r="I729" t="str">
            <v>T</v>
          </cell>
          <cell r="J729" t="str">
            <v>ENW06165EH</v>
          </cell>
          <cell r="K729">
            <v>144</v>
          </cell>
          <cell r="L729">
            <v>30</v>
          </cell>
          <cell r="M729">
            <v>4320</v>
          </cell>
          <cell r="N729">
            <v>133233</v>
          </cell>
          <cell r="O729">
            <v>45912</v>
          </cell>
          <cell r="P729">
            <v>45901</v>
          </cell>
        </row>
        <row r="730">
          <cell r="D730" t="str">
            <v>E04-2507070240</v>
          </cell>
          <cell r="E730" t="str">
            <v>GEM4130T-EU</v>
          </cell>
          <cell r="F730">
            <v>71</v>
          </cell>
          <cell r="G730">
            <v>30</v>
          </cell>
          <cell r="H730">
            <v>30</v>
          </cell>
          <cell r="I730" t="str">
            <v>T</v>
          </cell>
          <cell r="J730" t="str">
            <v>ENW06165EH</v>
          </cell>
          <cell r="K730">
            <v>50</v>
          </cell>
          <cell r="L730">
            <v>100</v>
          </cell>
          <cell r="M730">
            <v>5000</v>
          </cell>
          <cell r="N730">
            <v>133235</v>
          </cell>
          <cell r="O730">
            <v>45912</v>
          </cell>
          <cell r="P730">
            <v>45901</v>
          </cell>
        </row>
        <row r="731">
          <cell r="D731" t="str">
            <v>E04-2507070241</v>
          </cell>
          <cell r="E731" t="str">
            <v>GEM3140T-EU</v>
          </cell>
          <cell r="F731">
            <v>61</v>
          </cell>
          <cell r="G731">
            <v>40</v>
          </cell>
          <cell r="H731">
            <v>40</v>
          </cell>
          <cell r="I731" t="str">
            <v>T</v>
          </cell>
          <cell r="J731" t="str">
            <v>ENW06165EH</v>
          </cell>
          <cell r="K731">
            <v>54</v>
          </cell>
          <cell r="L731">
            <v>75</v>
          </cell>
          <cell r="M731">
            <v>4050</v>
          </cell>
          <cell r="N731">
            <v>133236</v>
          </cell>
          <cell r="O731">
            <v>45912</v>
          </cell>
          <cell r="P731">
            <v>45901</v>
          </cell>
        </row>
        <row r="732">
          <cell r="D732" t="str">
            <v>E04-2507070244</v>
          </cell>
          <cell r="E732" t="str">
            <v>GEM5136</v>
          </cell>
          <cell r="F732">
            <v>75</v>
          </cell>
          <cell r="G732">
            <v>36</v>
          </cell>
          <cell r="H732">
            <v>36</v>
          </cell>
          <cell r="I732" t="str">
            <v>2-2</v>
          </cell>
          <cell r="J732">
            <v>4518755338</v>
          </cell>
          <cell r="K732">
            <v>270</v>
          </cell>
          <cell r="L732">
            <v>144</v>
          </cell>
          <cell r="M732">
            <v>38880</v>
          </cell>
          <cell r="N732">
            <v>133239</v>
          </cell>
          <cell r="O732">
            <v>45908</v>
          </cell>
          <cell r="P732">
            <v>45901</v>
          </cell>
        </row>
        <row r="733">
          <cell r="D733" t="str">
            <v>E04-2507070246</v>
          </cell>
          <cell r="E733" t="str">
            <v>GEM4145T</v>
          </cell>
          <cell r="F733">
            <v>71</v>
          </cell>
          <cell r="G733">
            <v>45</v>
          </cell>
          <cell r="H733">
            <v>45</v>
          </cell>
          <cell r="I733" t="str">
            <v>T</v>
          </cell>
          <cell r="J733">
            <v>4518755338</v>
          </cell>
          <cell r="K733">
            <v>120</v>
          </cell>
          <cell r="L733">
            <v>50</v>
          </cell>
          <cell r="M733">
            <v>6000</v>
          </cell>
          <cell r="N733">
            <v>133241</v>
          </cell>
          <cell r="O733">
            <v>45915</v>
          </cell>
          <cell r="P733">
            <v>45901</v>
          </cell>
        </row>
        <row r="734">
          <cell r="D734" t="str">
            <v>E04-2507070247</v>
          </cell>
          <cell r="E734" t="str">
            <v>GEM4145S</v>
          </cell>
          <cell r="F734">
            <v>71</v>
          </cell>
          <cell r="G734">
            <v>45</v>
          </cell>
          <cell r="H734">
            <v>45</v>
          </cell>
          <cell r="I734" t="str">
            <v>S</v>
          </cell>
          <cell r="J734">
            <v>4518755338</v>
          </cell>
          <cell r="K734">
            <v>50</v>
          </cell>
          <cell r="L734">
            <v>50</v>
          </cell>
          <cell r="M734">
            <v>2500</v>
          </cell>
          <cell r="N734">
            <v>133242</v>
          </cell>
          <cell r="O734">
            <v>45915</v>
          </cell>
          <cell r="P734">
            <v>45901</v>
          </cell>
        </row>
        <row r="735">
          <cell r="D735" t="str">
            <v>E04-2507070249</v>
          </cell>
          <cell r="E735" t="str">
            <v>GEM4130T</v>
          </cell>
          <cell r="F735">
            <v>71</v>
          </cell>
          <cell r="G735">
            <v>30</v>
          </cell>
          <cell r="H735">
            <v>30</v>
          </cell>
          <cell r="I735" t="str">
            <v>T</v>
          </cell>
          <cell r="J735">
            <v>4518755338</v>
          </cell>
          <cell r="K735">
            <v>50</v>
          </cell>
          <cell r="L735">
            <v>100</v>
          </cell>
          <cell r="M735">
            <v>5000</v>
          </cell>
          <cell r="N735">
            <v>133244</v>
          </cell>
          <cell r="O735">
            <v>45915</v>
          </cell>
          <cell r="P735">
            <v>45901</v>
          </cell>
        </row>
        <row r="736">
          <cell r="D736" t="str">
            <v>E04-2507070250</v>
          </cell>
          <cell r="E736" t="str">
            <v>GEM4124T</v>
          </cell>
          <cell r="F736">
            <v>71</v>
          </cell>
          <cell r="G736">
            <v>24</v>
          </cell>
          <cell r="H736">
            <v>24</v>
          </cell>
          <cell r="I736" t="str">
            <v>T</v>
          </cell>
          <cell r="J736">
            <v>4518755338</v>
          </cell>
          <cell r="K736">
            <v>360</v>
          </cell>
          <cell r="L736">
            <v>100</v>
          </cell>
          <cell r="M736">
            <v>36000</v>
          </cell>
          <cell r="N736">
            <v>133245</v>
          </cell>
          <cell r="O736">
            <v>45915</v>
          </cell>
          <cell r="P736">
            <v>45901</v>
          </cell>
        </row>
        <row r="737">
          <cell r="D737" t="str">
            <v>E04-2507070252</v>
          </cell>
          <cell r="E737" t="str">
            <v>GEM1124T</v>
          </cell>
          <cell r="F737">
            <v>47</v>
          </cell>
          <cell r="G737">
            <v>24</v>
          </cell>
          <cell r="H737">
            <v>24</v>
          </cell>
          <cell r="I737" t="str">
            <v>T</v>
          </cell>
          <cell r="J737">
            <v>4518755338</v>
          </cell>
          <cell r="K737">
            <v>75</v>
          </cell>
          <cell r="L737">
            <v>250</v>
          </cell>
          <cell r="M737">
            <v>18750</v>
          </cell>
          <cell r="N737">
            <v>133247</v>
          </cell>
          <cell r="O737">
            <v>45915</v>
          </cell>
          <cell r="P737">
            <v>45901</v>
          </cell>
        </row>
        <row r="738">
          <cell r="D738" t="str">
            <v>E04-2507070266</v>
          </cell>
          <cell r="E738" t="str">
            <v>GEM5148T-EU</v>
          </cell>
          <cell r="F738">
            <v>75</v>
          </cell>
          <cell r="G738">
            <v>48</v>
          </cell>
          <cell r="H738">
            <v>48</v>
          </cell>
          <cell r="I738" t="str">
            <v>T</v>
          </cell>
          <cell r="J738" t="str">
            <v>ENW06165EA</v>
          </cell>
          <cell r="K738">
            <v>324</v>
          </cell>
          <cell r="L738">
            <v>24</v>
          </cell>
          <cell r="M738">
            <v>7776</v>
          </cell>
          <cell r="N738">
            <v>133261</v>
          </cell>
          <cell r="O738">
            <v>45908</v>
          </cell>
          <cell r="P738">
            <v>45901</v>
          </cell>
        </row>
        <row r="739">
          <cell r="D739" t="str">
            <v>E04-2507070267</v>
          </cell>
          <cell r="E739" t="str">
            <v>GEM5148T-EU</v>
          </cell>
          <cell r="F739">
            <v>75</v>
          </cell>
          <cell r="G739">
            <v>48</v>
          </cell>
          <cell r="H739">
            <v>48</v>
          </cell>
          <cell r="I739" t="str">
            <v>T</v>
          </cell>
          <cell r="J739" t="str">
            <v>ENW06165EA</v>
          </cell>
          <cell r="K739">
            <v>300</v>
          </cell>
          <cell r="L739">
            <v>24</v>
          </cell>
          <cell r="M739">
            <v>7200</v>
          </cell>
          <cell r="N739">
            <v>133262</v>
          </cell>
          <cell r="O739">
            <v>45908</v>
          </cell>
          <cell r="P739">
            <v>45901</v>
          </cell>
        </row>
        <row r="740">
          <cell r="D740" t="str">
            <v>E04-2507070270</v>
          </cell>
          <cell r="E740" t="str">
            <v>GEM5148T-EU</v>
          </cell>
          <cell r="F740">
            <v>75</v>
          </cell>
          <cell r="G740">
            <v>48</v>
          </cell>
          <cell r="H740">
            <v>48</v>
          </cell>
          <cell r="I740" t="str">
            <v>T</v>
          </cell>
          <cell r="J740" t="str">
            <v>ENW06165EB</v>
          </cell>
          <cell r="K740">
            <v>324</v>
          </cell>
          <cell r="L740">
            <v>24</v>
          </cell>
          <cell r="M740">
            <v>7776</v>
          </cell>
          <cell r="N740">
            <v>133265</v>
          </cell>
          <cell r="O740">
            <v>45908</v>
          </cell>
          <cell r="P740">
            <v>45901</v>
          </cell>
        </row>
        <row r="741">
          <cell r="D741" t="str">
            <v>E04-2507070271</v>
          </cell>
          <cell r="E741" t="str">
            <v>GEM5148T-EU</v>
          </cell>
          <cell r="F741">
            <v>75</v>
          </cell>
          <cell r="G741">
            <v>48</v>
          </cell>
          <cell r="H741">
            <v>48</v>
          </cell>
          <cell r="I741" t="str">
            <v>T</v>
          </cell>
          <cell r="J741" t="str">
            <v>ENW06165EB</v>
          </cell>
          <cell r="K741">
            <v>300</v>
          </cell>
          <cell r="L741">
            <v>24</v>
          </cell>
          <cell r="M741">
            <v>7200</v>
          </cell>
          <cell r="N741">
            <v>133266</v>
          </cell>
          <cell r="O741">
            <v>45908</v>
          </cell>
          <cell r="P741">
            <v>45901</v>
          </cell>
        </row>
        <row r="742">
          <cell r="D742" t="str">
            <v>E04-2507070272</v>
          </cell>
          <cell r="E742" t="str">
            <v>GEM1120T</v>
          </cell>
          <cell r="F742">
            <v>47</v>
          </cell>
          <cell r="G742">
            <v>20</v>
          </cell>
          <cell r="H742">
            <v>20</v>
          </cell>
          <cell r="I742" t="str">
            <v>T</v>
          </cell>
          <cell r="J742">
            <v>4518755342</v>
          </cell>
          <cell r="K742">
            <v>50</v>
          </cell>
          <cell r="L742">
            <v>500</v>
          </cell>
          <cell r="M742">
            <v>25000</v>
          </cell>
          <cell r="N742">
            <v>133267</v>
          </cell>
          <cell r="O742">
            <v>45908</v>
          </cell>
          <cell r="P742">
            <v>45901</v>
          </cell>
        </row>
        <row r="743">
          <cell r="D743" t="str">
            <v>E04-2507070273</v>
          </cell>
          <cell r="E743" t="str">
            <v>GEM1124S</v>
          </cell>
          <cell r="F743">
            <v>47</v>
          </cell>
          <cell r="G743">
            <v>24</v>
          </cell>
          <cell r="H743">
            <v>24</v>
          </cell>
          <cell r="I743" t="str">
            <v>S</v>
          </cell>
          <cell r="J743">
            <v>4518755342</v>
          </cell>
          <cell r="K743">
            <v>270</v>
          </cell>
          <cell r="L743">
            <v>250</v>
          </cell>
          <cell r="M743">
            <v>67500</v>
          </cell>
          <cell r="N743">
            <v>133268</v>
          </cell>
          <cell r="O743">
            <v>45908</v>
          </cell>
          <cell r="P743">
            <v>45901</v>
          </cell>
        </row>
        <row r="744">
          <cell r="D744" t="str">
            <v>E04-2507070276</v>
          </cell>
          <cell r="E744" t="str">
            <v>GEM1130T</v>
          </cell>
          <cell r="F744">
            <v>47</v>
          </cell>
          <cell r="G744">
            <v>30</v>
          </cell>
          <cell r="H744">
            <v>30</v>
          </cell>
          <cell r="I744" t="str">
            <v>T</v>
          </cell>
          <cell r="J744">
            <v>4518755342</v>
          </cell>
          <cell r="K744">
            <v>250</v>
          </cell>
          <cell r="L744">
            <v>150</v>
          </cell>
          <cell r="M744">
            <v>37500</v>
          </cell>
          <cell r="N744">
            <v>133271</v>
          </cell>
          <cell r="O744">
            <v>45908</v>
          </cell>
          <cell r="P744">
            <v>45901</v>
          </cell>
        </row>
        <row r="745">
          <cell r="D745" t="str">
            <v>E04-2507070278</v>
          </cell>
          <cell r="E745" t="str">
            <v>GEM1140S</v>
          </cell>
          <cell r="F745">
            <v>47</v>
          </cell>
          <cell r="G745">
            <v>40</v>
          </cell>
          <cell r="H745">
            <v>40</v>
          </cell>
          <cell r="I745" t="str">
            <v>S</v>
          </cell>
          <cell r="J745">
            <v>4518755342</v>
          </cell>
          <cell r="K745">
            <v>50</v>
          </cell>
          <cell r="L745">
            <v>100</v>
          </cell>
          <cell r="M745">
            <v>5000</v>
          </cell>
          <cell r="N745">
            <v>133273</v>
          </cell>
          <cell r="O745">
            <v>45908</v>
          </cell>
          <cell r="P745">
            <v>45901</v>
          </cell>
        </row>
        <row r="746">
          <cell r="D746" t="str">
            <v>E04-2507070279</v>
          </cell>
          <cell r="E746" t="str">
            <v>GEM3130S</v>
          </cell>
          <cell r="F746">
            <v>61</v>
          </cell>
          <cell r="G746">
            <v>30</v>
          </cell>
          <cell r="H746">
            <v>30</v>
          </cell>
          <cell r="I746" t="str">
            <v>S</v>
          </cell>
          <cell r="J746">
            <v>4518755342</v>
          </cell>
          <cell r="K746">
            <v>120</v>
          </cell>
          <cell r="L746">
            <v>75</v>
          </cell>
          <cell r="M746">
            <v>9000</v>
          </cell>
          <cell r="N746">
            <v>133274</v>
          </cell>
          <cell r="O746">
            <v>45908</v>
          </cell>
          <cell r="P746">
            <v>45901</v>
          </cell>
        </row>
        <row r="747">
          <cell r="D747" t="str">
            <v>E04-2507070282</v>
          </cell>
          <cell r="E747" t="str">
            <v>GEM3124T</v>
          </cell>
          <cell r="F747">
            <v>61</v>
          </cell>
          <cell r="G747">
            <v>24</v>
          </cell>
          <cell r="H747">
            <v>24</v>
          </cell>
          <cell r="I747" t="str">
            <v>T</v>
          </cell>
          <cell r="J747">
            <v>4518755342</v>
          </cell>
          <cell r="K747">
            <v>340</v>
          </cell>
          <cell r="L747">
            <v>100</v>
          </cell>
          <cell r="M747">
            <v>34000</v>
          </cell>
          <cell r="N747">
            <v>133277</v>
          </cell>
          <cell r="O747">
            <v>45908</v>
          </cell>
          <cell r="P747">
            <v>45901</v>
          </cell>
        </row>
        <row r="748">
          <cell r="D748" t="str">
            <v>E04-2507070283</v>
          </cell>
          <cell r="E748" t="str">
            <v>GEM3124S</v>
          </cell>
          <cell r="F748">
            <v>61</v>
          </cell>
          <cell r="G748">
            <v>24</v>
          </cell>
          <cell r="H748">
            <v>24</v>
          </cell>
          <cell r="I748" t="str">
            <v>S</v>
          </cell>
          <cell r="J748">
            <v>4518755342</v>
          </cell>
          <cell r="K748">
            <v>150</v>
          </cell>
          <cell r="L748">
            <v>100</v>
          </cell>
          <cell r="M748">
            <v>15000</v>
          </cell>
          <cell r="N748">
            <v>133278</v>
          </cell>
          <cell r="O748">
            <v>45908</v>
          </cell>
          <cell r="P748">
            <v>45901</v>
          </cell>
        </row>
        <row r="749">
          <cell r="D749" t="str">
            <v>E04-2507070284</v>
          </cell>
          <cell r="E749" t="str">
            <v>GEM3118S</v>
          </cell>
          <cell r="F749">
            <v>61</v>
          </cell>
          <cell r="G749">
            <v>18</v>
          </cell>
          <cell r="H749">
            <v>18</v>
          </cell>
          <cell r="I749" t="str">
            <v>S</v>
          </cell>
          <cell r="J749">
            <v>4518755342</v>
          </cell>
          <cell r="K749">
            <v>50</v>
          </cell>
          <cell r="L749">
            <v>300</v>
          </cell>
          <cell r="M749">
            <v>15000</v>
          </cell>
          <cell r="N749">
            <v>133279</v>
          </cell>
          <cell r="O749">
            <v>45908</v>
          </cell>
          <cell r="P749">
            <v>45901</v>
          </cell>
        </row>
        <row r="750">
          <cell r="D750" t="str">
            <v>E04-2507070285</v>
          </cell>
          <cell r="E750" t="str">
            <v>GEM2154T</v>
          </cell>
          <cell r="F750">
            <v>54</v>
          </cell>
          <cell r="G750">
            <v>54</v>
          </cell>
          <cell r="H750">
            <v>54</v>
          </cell>
          <cell r="I750" t="str">
            <v>T</v>
          </cell>
          <cell r="J750">
            <v>4518755342</v>
          </cell>
          <cell r="K750">
            <v>50</v>
          </cell>
          <cell r="L750">
            <v>50</v>
          </cell>
          <cell r="M750">
            <v>2500</v>
          </cell>
          <cell r="N750">
            <v>133280</v>
          </cell>
          <cell r="O750">
            <v>45908</v>
          </cell>
          <cell r="P750">
            <v>45901</v>
          </cell>
        </row>
        <row r="751">
          <cell r="D751" t="str">
            <v>E04-2507070164</v>
          </cell>
          <cell r="E751" t="str">
            <v>GEM1115</v>
          </cell>
          <cell r="F751">
            <v>47</v>
          </cell>
          <cell r="G751">
            <v>15</v>
          </cell>
          <cell r="H751">
            <v>15</v>
          </cell>
          <cell r="I751" t="str">
            <v>2-1</v>
          </cell>
          <cell r="J751">
            <v>4518755342</v>
          </cell>
          <cell r="K751">
            <v>160</v>
          </cell>
          <cell r="L751">
            <v>1000</v>
          </cell>
          <cell r="M751">
            <v>160000</v>
          </cell>
          <cell r="N751">
            <v>133159</v>
          </cell>
          <cell r="O751">
            <v>45908</v>
          </cell>
          <cell r="P751">
            <v>45901</v>
          </cell>
        </row>
        <row r="752">
          <cell r="D752" t="str">
            <v>E04-2507070170</v>
          </cell>
          <cell r="E752" t="str">
            <v>GEM2140T-EU</v>
          </cell>
          <cell r="F752">
            <v>54</v>
          </cell>
          <cell r="G752">
            <v>40</v>
          </cell>
          <cell r="H752">
            <v>40</v>
          </cell>
          <cell r="I752" t="str">
            <v>T</v>
          </cell>
          <cell r="J752" t="str">
            <v>ENW05195ED</v>
          </cell>
          <cell r="K752">
            <v>14</v>
          </cell>
          <cell r="L752">
            <v>100</v>
          </cell>
          <cell r="M752">
            <v>1400</v>
          </cell>
          <cell r="N752">
            <v>133165</v>
          </cell>
          <cell r="O752">
            <v>45905</v>
          </cell>
          <cell r="P752">
            <v>45901</v>
          </cell>
        </row>
        <row r="753">
          <cell r="D753" t="str">
            <v>E04-2507070176</v>
          </cell>
          <cell r="E753" t="str">
            <v>GEM2130INT-EU</v>
          </cell>
          <cell r="F753">
            <v>54</v>
          </cell>
          <cell r="G753">
            <v>30</v>
          </cell>
          <cell r="H753">
            <v>30</v>
          </cell>
          <cell r="I753">
            <v>1</v>
          </cell>
          <cell r="J753" t="str">
            <v>ENW05195ED</v>
          </cell>
          <cell r="K753">
            <v>50</v>
          </cell>
          <cell r="L753">
            <v>300</v>
          </cell>
          <cell r="M753">
            <v>15000</v>
          </cell>
          <cell r="N753">
            <v>133171</v>
          </cell>
          <cell r="O753">
            <v>45905</v>
          </cell>
          <cell r="P753">
            <v>45901</v>
          </cell>
        </row>
        <row r="754">
          <cell r="D754" t="str">
            <v>E04-2507070182</v>
          </cell>
          <cell r="E754" t="str">
            <v>GEM4140T-EU</v>
          </cell>
          <cell r="F754">
            <v>71</v>
          </cell>
          <cell r="G754">
            <v>40</v>
          </cell>
          <cell r="H754">
            <v>40</v>
          </cell>
          <cell r="I754" t="str">
            <v>T</v>
          </cell>
          <cell r="J754" t="str">
            <v>ENW05195EE</v>
          </cell>
          <cell r="K754">
            <v>64</v>
          </cell>
          <cell r="L754">
            <v>75</v>
          </cell>
          <cell r="M754">
            <v>4800</v>
          </cell>
          <cell r="N754">
            <v>133177</v>
          </cell>
          <cell r="O754">
            <v>45905</v>
          </cell>
          <cell r="P754">
            <v>45901</v>
          </cell>
        </row>
        <row r="755">
          <cell r="D755" t="str">
            <v>E04-2507070188</v>
          </cell>
          <cell r="E755" t="str">
            <v>GEM3148T-EU</v>
          </cell>
          <cell r="F755">
            <v>61</v>
          </cell>
          <cell r="G755">
            <v>48</v>
          </cell>
          <cell r="H755">
            <v>48</v>
          </cell>
          <cell r="I755" t="str">
            <v>T</v>
          </cell>
          <cell r="J755" t="str">
            <v>ENW05195EE</v>
          </cell>
          <cell r="K755">
            <v>280</v>
          </cell>
          <cell r="L755">
            <v>30</v>
          </cell>
          <cell r="M755">
            <v>8400</v>
          </cell>
          <cell r="N755">
            <v>133183</v>
          </cell>
          <cell r="O755">
            <v>45905</v>
          </cell>
          <cell r="P755">
            <v>45901</v>
          </cell>
        </row>
        <row r="756">
          <cell r="D756" t="str">
            <v>E04-2507070194</v>
          </cell>
          <cell r="E756" t="str">
            <v>GEM4136-EU</v>
          </cell>
          <cell r="F756">
            <v>71</v>
          </cell>
          <cell r="G756">
            <v>36</v>
          </cell>
          <cell r="H756">
            <v>36</v>
          </cell>
          <cell r="I756" t="str">
            <v>2-2</v>
          </cell>
          <cell r="J756" t="str">
            <v>ENW05195EE</v>
          </cell>
          <cell r="K756">
            <v>50</v>
          </cell>
          <cell r="L756">
            <v>150</v>
          </cell>
          <cell r="M756">
            <v>7500</v>
          </cell>
          <cell r="N756">
            <v>133189</v>
          </cell>
          <cell r="O756">
            <v>45905</v>
          </cell>
          <cell r="P756">
            <v>45901</v>
          </cell>
        </row>
        <row r="757">
          <cell r="D757" t="str">
            <v>E04-2507070195</v>
          </cell>
          <cell r="E757" t="str">
            <v>GEM5145T-EU</v>
          </cell>
          <cell r="F757">
            <v>75</v>
          </cell>
          <cell r="G757">
            <v>45</v>
          </cell>
          <cell r="H757">
            <v>45</v>
          </cell>
          <cell r="I757" t="str">
            <v>T</v>
          </cell>
          <cell r="J757" t="str">
            <v>ENW05195EE</v>
          </cell>
          <cell r="K757">
            <v>50</v>
          </cell>
          <cell r="L757">
            <v>48</v>
          </cell>
          <cell r="M757">
            <v>2400</v>
          </cell>
          <cell r="N757">
            <v>133190</v>
          </cell>
          <cell r="O757">
            <v>45905</v>
          </cell>
          <cell r="P757">
            <v>45901</v>
          </cell>
        </row>
        <row r="758">
          <cell r="D758" t="str">
            <v>E04-2507070200</v>
          </cell>
          <cell r="E758" t="str">
            <v>GEM5140T-EU</v>
          </cell>
          <cell r="F758">
            <v>75</v>
          </cell>
          <cell r="G758">
            <v>40</v>
          </cell>
          <cell r="H758">
            <v>40</v>
          </cell>
          <cell r="I758" t="str">
            <v>T</v>
          </cell>
          <cell r="J758" t="str">
            <v>ENW05195EE</v>
          </cell>
          <cell r="K758">
            <v>50</v>
          </cell>
          <cell r="L758">
            <v>48</v>
          </cell>
          <cell r="M758">
            <v>2400</v>
          </cell>
          <cell r="N758">
            <v>133195</v>
          </cell>
          <cell r="O758">
            <v>45905</v>
          </cell>
          <cell r="P758">
            <v>45901</v>
          </cell>
        </row>
        <row r="759">
          <cell r="D759" t="str">
            <v>E04-2507070201</v>
          </cell>
          <cell r="E759" t="str">
            <v>GEM4148INT-EU</v>
          </cell>
          <cell r="F759">
            <v>71</v>
          </cell>
          <cell r="G759">
            <v>48</v>
          </cell>
          <cell r="H759">
            <v>48</v>
          </cell>
          <cell r="I759">
            <v>1</v>
          </cell>
          <cell r="J759" t="str">
            <v>ENW05195EE</v>
          </cell>
          <cell r="K759">
            <v>100</v>
          </cell>
          <cell r="L759">
            <v>50</v>
          </cell>
          <cell r="M759">
            <v>5000</v>
          </cell>
          <cell r="N759">
            <v>133196</v>
          </cell>
          <cell r="O759">
            <v>45905</v>
          </cell>
          <cell r="P759">
            <v>45901</v>
          </cell>
        </row>
        <row r="760">
          <cell r="D760" t="str">
            <v>E04-2507070206</v>
          </cell>
          <cell r="E760" t="str">
            <v>GEM4140T-EU</v>
          </cell>
          <cell r="F760">
            <v>71</v>
          </cell>
          <cell r="G760">
            <v>40</v>
          </cell>
          <cell r="H760">
            <v>40</v>
          </cell>
          <cell r="I760" t="str">
            <v>T</v>
          </cell>
          <cell r="J760" t="str">
            <v>ENW05195EK</v>
          </cell>
          <cell r="K760">
            <v>40</v>
          </cell>
          <cell r="L760">
            <v>75</v>
          </cell>
          <cell r="M760">
            <v>3000</v>
          </cell>
          <cell r="N760">
            <v>133201</v>
          </cell>
          <cell r="O760">
            <v>45905</v>
          </cell>
          <cell r="P760">
            <v>45901</v>
          </cell>
        </row>
        <row r="761">
          <cell r="D761" t="str">
            <v>E04-2507070207</v>
          </cell>
          <cell r="E761" t="str">
            <v>GEM3140T-EU</v>
          </cell>
          <cell r="F761">
            <v>61</v>
          </cell>
          <cell r="G761">
            <v>40</v>
          </cell>
          <cell r="H761">
            <v>40</v>
          </cell>
          <cell r="I761" t="str">
            <v>T</v>
          </cell>
          <cell r="J761" t="str">
            <v>ENW05195EK</v>
          </cell>
          <cell r="K761">
            <v>100</v>
          </cell>
          <cell r="L761">
            <v>75</v>
          </cell>
          <cell r="M761">
            <v>7500</v>
          </cell>
          <cell r="N761">
            <v>133202</v>
          </cell>
          <cell r="O761">
            <v>45905</v>
          </cell>
          <cell r="P761">
            <v>45901</v>
          </cell>
        </row>
        <row r="762">
          <cell r="D762" t="str">
            <v>E04-2507070212</v>
          </cell>
          <cell r="E762" t="str">
            <v>GEM4148INT-EU</v>
          </cell>
          <cell r="F762">
            <v>71</v>
          </cell>
          <cell r="G762">
            <v>48</v>
          </cell>
          <cell r="H762">
            <v>48</v>
          </cell>
          <cell r="I762">
            <v>1</v>
          </cell>
          <cell r="J762" t="str">
            <v>ENW05195EK</v>
          </cell>
          <cell r="K762">
            <v>68</v>
          </cell>
          <cell r="L762">
            <v>50</v>
          </cell>
          <cell r="M762">
            <v>3400</v>
          </cell>
          <cell r="N762">
            <v>133207</v>
          </cell>
          <cell r="O762">
            <v>45905</v>
          </cell>
          <cell r="P762">
            <v>45901</v>
          </cell>
        </row>
        <row r="763">
          <cell r="D763" t="str">
            <v>E04-2507070213</v>
          </cell>
          <cell r="E763" t="str">
            <v>GEM5148T-EU</v>
          </cell>
          <cell r="F763">
            <v>75</v>
          </cell>
          <cell r="G763">
            <v>48</v>
          </cell>
          <cell r="H763">
            <v>48</v>
          </cell>
          <cell r="I763" t="str">
            <v>T</v>
          </cell>
          <cell r="J763" t="str">
            <v>ENW05195EK</v>
          </cell>
          <cell r="K763">
            <v>144</v>
          </cell>
          <cell r="L763">
            <v>24</v>
          </cell>
          <cell r="M763">
            <v>3456</v>
          </cell>
          <cell r="N763">
            <v>133208</v>
          </cell>
          <cell r="O763">
            <v>45905</v>
          </cell>
          <cell r="P763">
            <v>45901</v>
          </cell>
        </row>
        <row r="764">
          <cell r="D764" t="str">
            <v>E04-2507070218</v>
          </cell>
          <cell r="E764" t="str">
            <v>GEM4148T-EU</v>
          </cell>
          <cell r="F764">
            <v>71</v>
          </cell>
          <cell r="G764">
            <v>48</v>
          </cell>
          <cell r="H764">
            <v>48</v>
          </cell>
          <cell r="I764" t="str">
            <v>T</v>
          </cell>
          <cell r="J764" t="str">
            <v>ENW05195EK</v>
          </cell>
          <cell r="K764">
            <v>72</v>
          </cell>
          <cell r="L764">
            <v>30</v>
          </cell>
          <cell r="M764">
            <v>2160</v>
          </cell>
          <cell r="N764">
            <v>133213</v>
          </cell>
          <cell r="O764">
            <v>45905</v>
          </cell>
          <cell r="P764">
            <v>45901</v>
          </cell>
        </row>
        <row r="765">
          <cell r="D765" t="str">
            <v>E04-2507070219</v>
          </cell>
          <cell r="E765" t="str">
            <v>GEM5154TC</v>
          </cell>
          <cell r="F765">
            <v>75</v>
          </cell>
          <cell r="G765">
            <v>54</v>
          </cell>
          <cell r="H765">
            <v>54</v>
          </cell>
          <cell r="I765" t="str">
            <v>T</v>
          </cell>
          <cell r="J765">
            <v>4518729828</v>
          </cell>
          <cell r="K765">
            <v>50</v>
          </cell>
          <cell r="L765">
            <v>24</v>
          </cell>
          <cell r="M765">
            <v>1200</v>
          </cell>
          <cell r="N765">
            <v>133214</v>
          </cell>
          <cell r="O765">
            <v>45905</v>
          </cell>
          <cell r="P765">
            <v>45901</v>
          </cell>
        </row>
        <row r="766">
          <cell r="D766" t="str">
            <v>E04-2507070224</v>
          </cell>
          <cell r="E766" t="str">
            <v>GEM5136TC</v>
          </cell>
          <cell r="F766">
            <v>75</v>
          </cell>
          <cell r="G766">
            <v>36</v>
          </cell>
          <cell r="H766">
            <v>36</v>
          </cell>
          <cell r="I766" t="str">
            <v>T</v>
          </cell>
          <cell r="J766">
            <v>4518729828</v>
          </cell>
          <cell r="K766">
            <v>50</v>
          </cell>
          <cell r="L766">
            <v>72</v>
          </cell>
          <cell r="M766">
            <v>3600</v>
          </cell>
          <cell r="N766">
            <v>133219</v>
          </cell>
          <cell r="O766">
            <v>45905</v>
          </cell>
          <cell r="P766">
            <v>45901</v>
          </cell>
        </row>
        <row r="767">
          <cell r="D767" t="str">
            <v>E04-2507070225</v>
          </cell>
          <cell r="E767" t="str">
            <v>GEM5136T</v>
          </cell>
          <cell r="F767">
            <v>75</v>
          </cell>
          <cell r="G767">
            <v>36</v>
          </cell>
          <cell r="H767">
            <v>36</v>
          </cell>
          <cell r="I767" t="str">
            <v>T</v>
          </cell>
          <cell r="J767">
            <v>4518729828</v>
          </cell>
          <cell r="K767">
            <v>100</v>
          </cell>
          <cell r="L767">
            <v>72</v>
          </cell>
          <cell r="M767">
            <v>7200</v>
          </cell>
          <cell r="N767">
            <v>133220</v>
          </cell>
          <cell r="O767">
            <v>45905</v>
          </cell>
          <cell r="P767">
            <v>45901</v>
          </cell>
        </row>
        <row r="768">
          <cell r="D768" t="str">
            <v>E04-2507070227</v>
          </cell>
          <cell r="E768" t="str">
            <v>GEM0148-EU</v>
          </cell>
          <cell r="F768">
            <v>40</v>
          </cell>
          <cell r="G768">
            <v>48</v>
          </cell>
          <cell r="H768">
            <v>48</v>
          </cell>
          <cell r="I768">
            <v>1</v>
          </cell>
          <cell r="J768" t="str">
            <v>ENW06165EA</v>
          </cell>
          <cell r="K768">
            <v>120</v>
          </cell>
          <cell r="L768">
            <v>250</v>
          </cell>
          <cell r="M768">
            <v>30000</v>
          </cell>
          <cell r="N768">
            <v>133222</v>
          </cell>
          <cell r="O768">
            <v>45908</v>
          </cell>
          <cell r="P768">
            <v>45901</v>
          </cell>
        </row>
        <row r="769">
          <cell r="D769" t="str">
            <v>E04-2507070230</v>
          </cell>
          <cell r="E769" t="str">
            <v>GEM1154-EU</v>
          </cell>
          <cell r="F769">
            <v>47</v>
          </cell>
          <cell r="G769">
            <v>54</v>
          </cell>
          <cell r="H769">
            <v>54</v>
          </cell>
          <cell r="I769">
            <v>1</v>
          </cell>
          <cell r="J769" t="str">
            <v>ENW06165EE</v>
          </cell>
          <cell r="K769">
            <v>50</v>
          </cell>
          <cell r="L769">
            <v>100</v>
          </cell>
          <cell r="M769">
            <v>5000</v>
          </cell>
          <cell r="N769">
            <v>133225</v>
          </cell>
          <cell r="O769">
            <v>45912</v>
          </cell>
          <cell r="P769">
            <v>45901</v>
          </cell>
        </row>
        <row r="770">
          <cell r="D770" t="str">
            <v>E04-2507070231</v>
          </cell>
          <cell r="E770" t="str">
            <v>GEM4145T-EU</v>
          </cell>
          <cell r="F770">
            <v>71</v>
          </cell>
          <cell r="G770">
            <v>45</v>
          </cell>
          <cell r="H770">
            <v>45</v>
          </cell>
          <cell r="I770" t="str">
            <v>T</v>
          </cell>
          <cell r="J770" t="str">
            <v>ENW06165EH</v>
          </cell>
          <cell r="K770">
            <v>60</v>
          </cell>
          <cell r="L770">
            <v>50</v>
          </cell>
          <cell r="M770">
            <v>3000</v>
          </cell>
          <cell r="N770">
            <v>133226</v>
          </cell>
          <cell r="O770">
            <v>45912</v>
          </cell>
          <cell r="P770">
            <v>45901</v>
          </cell>
        </row>
        <row r="771">
          <cell r="D771" t="str">
            <v>E04-2507070233</v>
          </cell>
          <cell r="E771" t="str">
            <v>GEM2148T-EU</v>
          </cell>
          <cell r="F771">
            <v>54</v>
          </cell>
          <cell r="G771">
            <v>48</v>
          </cell>
          <cell r="H771">
            <v>48</v>
          </cell>
          <cell r="I771" t="str">
            <v>T</v>
          </cell>
          <cell r="J771" t="str">
            <v>ENW06165EH</v>
          </cell>
          <cell r="K771">
            <v>50</v>
          </cell>
          <cell r="L771">
            <v>50</v>
          </cell>
          <cell r="M771">
            <v>2500</v>
          </cell>
          <cell r="N771">
            <v>133228</v>
          </cell>
          <cell r="O771">
            <v>45912</v>
          </cell>
          <cell r="P771">
            <v>45901</v>
          </cell>
        </row>
        <row r="772">
          <cell r="D772" t="str">
            <v>E04-2507070236</v>
          </cell>
          <cell r="E772" t="str">
            <v>GEM3136T-EU</v>
          </cell>
          <cell r="F772">
            <v>61</v>
          </cell>
          <cell r="G772">
            <v>36</v>
          </cell>
          <cell r="H772">
            <v>36</v>
          </cell>
          <cell r="I772" t="str">
            <v>T</v>
          </cell>
          <cell r="J772" t="str">
            <v>ENW06165EH</v>
          </cell>
          <cell r="K772">
            <v>60</v>
          </cell>
          <cell r="L772">
            <v>75</v>
          </cell>
          <cell r="M772">
            <v>4500</v>
          </cell>
          <cell r="N772">
            <v>133231</v>
          </cell>
          <cell r="O772">
            <v>45912</v>
          </cell>
          <cell r="P772">
            <v>45901</v>
          </cell>
        </row>
        <row r="773">
          <cell r="D773" t="str">
            <v>E04-2507070237</v>
          </cell>
          <cell r="E773" t="str">
            <v>GEM5140T-EU</v>
          </cell>
          <cell r="F773">
            <v>75</v>
          </cell>
          <cell r="G773">
            <v>40</v>
          </cell>
          <cell r="H773">
            <v>40</v>
          </cell>
          <cell r="I773" t="str">
            <v>T</v>
          </cell>
          <cell r="J773" t="str">
            <v>ENW06165EH</v>
          </cell>
          <cell r="K773">
            <v>64</v>
          </cell>
          <cell r="L773">
            <v>48</v>
          </cell>
          <cell r="M773">
            <v>3072</v>
          </cell>
          <cell r="N773">
            <v>133232</v>
          </cell>
          <cell r="O773">
            <v>45912</v>
          </cell>
          <cell r="P773">
            <v>45901</v>
          </cell>
        </row>
        <row r="774">
          <cell r="D774" t="str">
            <v>E04-2507070239</v>
          </cell>
          <cell r="E774" t="str">
            <v>GEM3148T-EU</v>
          </cell>
          <cell r="F774">
            <v>61</v>
          </cell>
          <cell r="G774">
            <v>48</v>
          </cell>
          <cell r="H774">
            <v>48</v>
          </cell>
          <cell r="I774" t="str">
            <v>T</v>
          </cell>
          <cell r="J774" t="str">
            <v>ENW06165EH</v>
          </cell>
          <cell r="K774">
            <v>72</v>
          </cell>
          <cell r="L774">
            <v>30</v>
          </cell>
          <cell r="M774">
            <v>2160</v>
          </cell>
          <cell r="N774">
            <v>133234</v>
          </cell>
          <cell r="O774">
            <v>45912</v>
          </cell>
          <cell r="P774">
            <v>45901</v>
          </cell>
        </row>
        <row r="775">
          <cell r="D775" t="str">
            <v>E04-2507070242</v>
          </cell>
          <cell r="E775" t="str">
            <v>HI-SW60-S06NSB</v>
          </cell>
          <cell r="F775">
            <v>60</v>
          </cell>
          <cell r="G775">
            <v>60</v>
          </cell>
          <cell r="H775">
            <v>60</v>
          </cell>
          <cell r="I775" t="str">
            <v>2-1</v>
          </cell>
          <cell r="J775" t="str">
            <v>PO2025060005</v>
          </cell>
          <cell r="K775">
            <v>10</v>
          </cell>
          <cell r="L775">
            <v>500</v>
          </cell>
          <cell r="M775">
            <v>5000</v>
          </cell>
          <cell r="N775">
            <v>133237</v>
          </cell>
          <cell r="O775">
            <v>45901</v>
          </cell>
          <cell r="P775">
            <v>45901</v>
          </cell>
        </row>
        <row r="776">
          <cell r="D776" t="str">
            <v>E04-2507070243</v>
          </cell>
          <cell r="E776" t="str">
            <v>GEM5145T</v>
          </cell>
          <cell r="F776">
            <v>75</v>
          </cell>
          <cell r="G776">
            <v>45</v>
          </cell>
          <cell r="H776">
            <v>45</v>
          </cell>
          <cell r="I776" t="str">
            <v>T</v>
          </cell>
          <cell r="J776">
            <v>4518755338</v>
          </cell>
          <cell r="K776">
            <v>144</v>
          </cell>
          <cell r="L776">
            <v>48</v>
          </cell>
          <cell r="M776">
            <v>6912</v>
          </cell>
          <cell r="N776">
            <v>133238</v>
          </cell>
          <cell r="O776">
            <v>45915</v>
          </cell>
          <cell r="P776">
            <v>45901</v>
          </cell>
        </row>
        <row r="777">
          <cell r="D777" t="str">
            <v>E04-2507070245</v>
          </cell>
          <cell r="E777" t="str">
            <v>GEM4148T</v>
          </cell>
          <cell r="F777">
            <v>71</v>
          </cell>
          <cell r="G777">
            <v>48</v>
          </cell>
          <cell r="H777">
            <v>48</v>
          </cell>
          <cell r="I777" t="str">
            <v>T</v>
          </cell>
          <cell r="J777">
            <v>4518755338</v>
          </cell>
          <cell r="K777">
            <v>144</v>
          </cell>
          <cell r="L777">
            <v>30</v>
          </cell>
          <cell r="M777">
            <v>4320</v>
          </cell>
          <cell r="N777">
            <v>133240</v>
          </cell>
          <cell r="O777">
            <v>45915</v>
          </cell>
          <cell r="P777">
            <v>45901</v>
          </cell>
        </row>
        <row r="778">
          <cell r="D778" t="str">
            <v>E04-2507070248</v>
          </cell>
          <cell r="E778" t="str">
            <v>GEM4136S</v>
          </cell>
          <cell r="F778">
            <v>71</v>
          </cell>
          <cell r="G778">
            <v>36</v>
          </cell>
          <cell r="H778">
            <v>36</v>
          </cell>
          <cell r="I778" t="str">
            <v>S</v>
          </cell>
          <cell r="J778">
            <v>4518755338</v>
          </cell>
          <cell r="K778">
            <v>112</v>
          </cell>
          <cell r="L778">
            <v>75</v>
          </cell>
          <cell r="M778">
            <v>8400</v>
          </cell>
          <cell r="N778">
            <v>133243</v>
          </cell>
          <cell r="O778">
            <v>45915</v>
          </cell>
          <cell r="P778">
            <v>45901</v>
          </cell>
        </row>
        <row r="779">
          <cell r="D779" t="str">
            <v>E04-2507070251</v>
          </cell>
          <cell r="E779" t="str">
            <v>GEM1136</v>
          </cell>
          <cell r="F779">
            <v>47</v>
          </cell>
          <cell r="G779">
            <v>36</v>
          </cell>
          <cell r="H779">
            <v>36</v>
          </cell>
          <cell r="I779" t="str">
            <v>2-2</v>
          </cell>
          <cell r="J779">
            <v>4518755338</v>
          </cell>
          <cell r="K779">
            <v>90</v>
          </cell>
          <cell r="L779">
            <v>300</v>
          </cell>
          <cell r="M779">
            <v>27000</v>
          </cell>
          <cell r="N779">
            <v>133246</v>
          </cell>
          <cell r="O779">
            <v>45915</v>
          </cell>
          <cell r="P779">
            <v>45901</v>
          </cell>
        </row>
        <row r="780">
          <cell r="D780" t="str">
            <v>E04-2507070268</v>
          </cell>
          <cell r="E780" t="str">
            <v>GEM4140INT-EU</v>
          </cell>
          <cell r="F780">
            <v>71</v>
          </cell>
          <cell r="G780">
            <v>40</v>
          </cell>
          <cell r="H780">
            <v>40</v>
          </cell>
          <cell r="I780">
            <v>1</v>
          </cell>
          <cell r="J780" t="str">
            <v>ENW06165EA</v>
          </cell>
          <cell r="K780">
            <v>43</v>
          </cell>
          <cell r="L780">
            <v>150</v>
          </cell>
          <cell r="M780">
            <v>6450</v>
          </cell>
          <cell r="N780">
            <v>133263</v>
          </cell>
          <cell r="O780">
            <v>45908</v>
          </cell>
          <cell r="P780">
            <v>45901</v>
          </cell>
        </row>
        <row r="781">
          <cell r="D781" t="str">
            <v>E04-2507070269</v>
          </cell>
          <cell r="E781" t="str">
            <v>GEM4154INT-EU</v>
          </cell>
          <cell r="F781">
            <v>71</v>
          </cell>
          <cell r="G781">
            <v>54</v>
          </cell>
          <cell r="H781">
            <v>54</v>
          </cell>
          <cell r="I781">
            <v>1</v>
          </cell>
          <cell r="J781" t="str">
            <v>ENW06165EA</v>
          </cell>
          <cell r="K781">
            <v>60</v>
          </cell>
          <cell r="L781">
            <v>50</v>
          </cell>
          <cell r="M781">
            <v>3000</v>
          </cell>
          <cell r="N781">
            <v>133264</v>
          </cell>
          <cell r="O781">
            <v>45908</v>
          </cell>
          <cell r="P781">
            <v>45901</v>
          </cell>
        </row>
        <row r="782">
          <cell r="D782" t="str">
            <v>E04-2507070274</v>
          </cell>
          <cell r="E782" t="str">
            <v>GEM1124T</v>
          </cell>
          <cell r="F782">
            <v>47</v>
          </cell>
          <cell r="G782">
            <v>24</v>
          </cell>
          <cell r="H782">
            <v>24</v>
          </cell>
          <cell r="I782" t="str">
            <v>T</v>
          </cell>
          <cell r="J782">
            <v>4518755342</v>
          </cell>
          <cell r="K782">
            <v>150</v>
          </cell>
          <cell r="L782">
            <v>250</v>
          </cell>
          <cell r="M782">
            <v>37500</v>
          </cell>
          <cell r="N782">
            <v>133269</v>
          </cell>
          <cell r="O782">
            <v>45908</v>
          </cell>
          <cell r="P782">
            <v>45901</v>
          </cell>
        </row>
        <row r="783">
          <cell r="D783" t="str">
            <v>E04-2507070275</v>
          </cell>
          <cell r="E783" t="str">
            <v>GEM1130S</v>
          </cell>
          <cell r="F783">
            <v>47</v>
          </cell>
          <cell r="G783">
            <v>30</v>
          </cell>
          <cell r="H783">
            <v>30</v>
          </cell>
          <cell r="I783" t="str">
            <v>S</v>
          </cell>
          <cell r="J783">
            <v>4518755342</v>
          </cell>
          <cell r="K783">
            <v>264</v>
          </cell>
          <cell r="L783">
            <v>150</v>
          </cell>
          <cell r="M783">
            <v>39600</v>
          </cell>
          <cell r="N783">
            <v>133270</v>
          </cell>
          <cell r="O783">
            <v>45908</v>
          </cell>
          <cell r="P783">
            <v>45901</v>
          </cell>
        </row>
        <row r="784">
          <cell r="D784" t="str">
            <v>E04-2507070277</v>
          </cell>
          <cell r="E784" t="str">
            <v>GEM1130T</v>
          </cell>
          <cell r="F784">
            <v>47</v>
          </cell>
          <cell r="G784">
            <v>30</v>
          </cell>
          <cell r="H784">
            <v>30</v>
          </cell>
          <cell r="I784" t="str">
            <v>T</v>
          </cell>
          <cell r="J784">
            <v>4518755342</v>
          </cell>
          <cell r="K784">
            <v>230</v>
          </cell>
          <cell r="L784">
            <v>150</v>
          </cell>
          <cell r="M784">
            <v>34500</v>
          </cell>
          <cell r="N784">
            <v>133272</v>
          </cell>
          <cell r="O784">
            <v>45908</v>
          </cell>
          <cell r="P784">
            <v>45901</v>
          </cell>
        </row>
        <row r="785">
          <cell r="D785" t="str">
            <v>E04-2507070280</v>
          </cell>
          <cell r="E785" t="str">
            <v>GEM3124TC</v>
          </cell>
          <cell r="F785">
            <v>61</v>
          </cell>
          <cell r="G785">
            <v>24</v>
          </cell>
          <cell r="H785">
            <v>24</v>
          </cell>
          <cell r="I785" t="str">
            <v>T</v>
          </cell>
          <cell r="J785">
            <v>4518755342</v>
          </cell>
          <cell r="K785">
            <v>100</v>
          </cell>
          <cell r="L785">
            <v>100</v>
          </cell>
          <cell r="M785">
            <v>10000</v>
          </cell>
          <cell r="N785">
            <v>133275</v>
          </cell>
          <cell r="O785">
            <v>45908</v>
          </cell>
          <cell r="P785">
            <v>45901</v>
          </cell>
        </row>
        <row r="786">
          <cell r="D786" t="str">
            <v>E04-2507070281</v>
          </cell>
          <cell r="E786" t="str">
            <v>GEM3124T</v>
          </cell>
          <cell r="F786">
            <v>61</v>
          </cell>
          <cell r="G786">
            <v>24</v>
          </cell>
          <cell r="H786">
            <v>24</v>
          </cell>
          <cell r="I786" t="str">
            <v>T</v>
          </cell>
          <cell r="J786">
            <v>4518755342</v>
          </cell>
          <cell r="K786">
            <v>360</v>
          </cell>
          <cell r="L786">
            <v>100</v>
          </cell>
          <cell r="M786">
            <v>36000</v>
          </cell>
          <cell r="N786">
            <v>133276</v>
          </cell>
          <cell r="O786">
            <v>45908</v>
          </cell>
          <cell r="P786">
            <v>45901</v>
          </cell>
        </row>
        <row r="787">
          <cell r="D787" t="str">
            <v>E04-2507070286</v>
          </cell>
          <cell r="E787" t="str">
            <v>GEM2140S</v>
          </cell>
          <cell r="F787">
            <v>54</v>
          </cell>
          <cell r="G787">
            <v>40</v>
          </cell>
          <cell r="H787">
            <v>40</v>
          </cell>
          <cell r="I787" t="str">
            <v>S</v>
          </cell>
          <cell r="J787">
            <v>4518755342</v>
          </cell>
          <cell r="K787">
            <v>55</v>
          </cell>
          <cell r="L787">
            <v>100</v>
          </cell>
          <cell r="M787">
            <v>5500</v>
          </cell>
          <cell r="N787">
            <v>133281</v>
          </cell>
          <cell r="O787">
            <v>45908</v>
          </cell>
          <cell r="P787">
            <v>45901</v>
          </cell>
        </row>
        <row r="788">
          <cell r="D788" t="str">
            <v>E04-2507070287</v>
          </cell>
          <cell r="E788" t="str">
            <v>GEM2130TC</v>
          </cell>
          <cell r="F788">
            <v>54</v>
          </cell>
          <cell r="G788">
            <v>30</v>
          </cell>
          <cell r="H788">
            <v>30</v>
          </cell>
          <cell r="I788" t="str">
            <v>T</v>
          </cell>
          <cell r="J788">
            <v>4518755342</v>
          </cell>
          <cell r="K788">
            <v>180</v>
          </cell>
          <cell r="L788">
            <v>150</v>
          </cell>
          <cell r="M788">
            <v>27000</v>
          </cell>
          <cell r="N788">
            <v>133282</v>
          </cell>
          <cell r="O788">
            <v>45908</v>
          </cell>
          <cell r="P788">
            <v>45901</v>
          </cell>
        </row>
        <row r="789">
          <cell r="D789" t="str">
            <v>E04-2507070288</v>
          </cell>
          <cell r="E789" t="str">
            <v>GEM2130T</v>
          </cell>
          <cell r="F789">
            <v>54</v>
          </cell>
          <cell r="G789">
            <v>30</v>
          </cell>
          <cell r="H789">
            <v>30</v>
          </cell>
          <cell r="I789" t="str">
            <v>T</v>
          </cell>
          <cell r="J789">
            <v>4518755342</v>
          </cell>
          <cell r="K789">
            <v>270</v>
          </cell>
          <cell r="L789">
            <v>150</v>
          </cell>
          <cell r="M789">
            <v>40500</v>
          </cell>
          <cell r="N789">
            <v>133283</v>
          </cell>
          <cell r="O789">
            <v>45908</v>
          </cell>
          <cell r="P789">
            <v>45901</v>
          </cell>
        </row>
        <row r="790">
          <cell r="D790" t="str">
            <v>E04-2507070289</v>
          </cell>
          <cell r="E790" t="str">
            <v>GEM2130S</v>
          </cell>
          <cell r="F790">
            <v>54</v>
          </cell>
          <cell r="G790">
            <v>30</v>
          </cell>
          <cell r="H790">
            <v>30</v>
          </cell>
          <cell r="I790" t="str">
            <v>S</v>
          </cell>
          <cell r="J790">
            <v>4518755342</v>
          </cell>
          <cell r="K790">
            <v>96</v>
          </cell>
          <cell r="L790">
            <v>150</v>
          </cell>
          <cell r="M790">
            <v>14400</v>
          </cell>
          <cell r="N790">
            <v>133284</v>
          </cell>
          <cell r="O790">
            <v>45908</v>
          </cell>
          <cell r="P790">
            <v>45901</v>
          </cell>
        </row>
        <row r="791">
          <cell r="D791" t="str">
            <v>E04-2507070290</v>
          </cell>
          <cell r="E791" t="str">
            <v>GEM2124T</v>
          </cell>
          <cell r="F791">
            <v>54</v>
          </cell>
          <cell r="G791">
            <v>24</v>
          </cell>
          <cell r="H791">
            <v>24</v>
          </cell>
          <cell r="I791" t="str">
            <v>T</v>
          </cell>
          <cell r="J791">
            <v>4518755342</v>
          </cell>
          <cell r="K791">
            <v>60</v>
          </cell>
          <cell r="L791">
            <v>250</v>
          </cell>
          <cell r="M791">
            <v>15000</v>
          </cell>
          <cell r="N791">
            <v>133285</v>
          </cell>
          <cell r="O791">
            <v>45908</v>
          </cell>
          <cell r="P791">
            <v>45901</v>
          </cell>
        </row>
        <row r="792">
          <cell r="D792" t="str">
            <v>E04-2507070291</v>
          </cell>
          <cell r="E792" t="str">
            <v>GEM2120S</v>
          </cell>
          <cell r="F792">
            <v>54</v>
          </cell>
          <cell r="G792">
            <v>20</v>
          </cell>
          <cell r="H792">
            <v>20</v>
          </cell>
          <cell r="I792" t="str">
            <v>S</v>
          </cell>
          <cell r="J792">
            <v>4518755342</v>
          </cell>
          <cell r="K792">
            <v>50</v>
          </cell>
          <cell r="L792">
            <v>250</v>
          </cell>
          <cell r="M792">
            <v>12500</v>
          </cell>
          <cell r="N792">
            <v>133286</v>
          </cell>
          <cell r="O792">
            <v>45908</v>
          </cell>
          <cell r="P792">
            <v>45901</v>
          </cell>
        </row>
        <row r="793">
          <cell r="D793" t="str">
            <v>E04-2507070292</v>
          </cell>
          <cell r="E793" t="str">
            <v>GEM1148TC</v>
          </cell>
          <cell r="F793">
            <v>47</v>
          </cell>
          <cell r="G793">
            <v>48</v>
          </cell>
          <cell r="H793">
            <v>48</v>
          </cell>
          <cell r="I793" t="str">
            <v>T</v>
          </cell>
          <cell r="J793">
            <v>4518755342</v>
          </cell>
          <cell r="K793">
            <v>50</v>
          </cell>
          <cell r="L793">
            <v>100</v>
          </cell>
          <cell r="M793">
            <v>5000</v>
          </cell>
          <cell r="N793">
            <v>133287</v>
          </cell>
          <cell r="O793">
            <v>45908</v>
          </cell>
          <cell r="P793">
            <v>45901</v>
          </cell>
        </row>
        <row r="794">
          <cell r="D794" t="str">
            <v>E04-2507140004</v>
          </cell>
          <cell r="E794" t="str">
            <v>GEM1130INT-EU</v>
          </cell>
          <cell r="F794">
            <v>47</v>
          </cell>
          <cell r="G794">
            <v>30</v>
          </cell>
          <cell r="H794">
            <v>30</v>
          </cell>
          <cell r="I794">
            <v>1</v>
          </cell>
          <cell r="J794" t="str">
            <v>ENW05195ED</v>
          </cell>
          <cell r="K794">
            <v>30</v>
          </cell>
          <cell r="L794">
            <v>300</v>
          </cell>
          <cell r="M794">
            <v>9000</v>
          </cell>
          <cell r="N794">
            <v>133632</v>
          </cell>
          <cell r="O794">
            <v>45905</v>
          </cell>
          <cell r="P794">
            <v>45901</v>
          </cell>
        </row>
        <row r="795">
          <cell r="D795" t="str">
            <v>E04-2507140005</v>
          </cell>
          <cell r="E795" t="str">
            <v>GEM4154T-EU</v>
          </cell>
          <cell r="F795">
            <v>71</v>
          </cell>
          <cell r="G795">
            <v>54</v>
          </cell>
          <cell r="H795">
            <v>54</v>
          </cell>
          <cell r="I795" t="str">
            <v>T</v>
          </cell>
          <cell r="J795" t="str">
            <v>ENW05195EE</v>
          </cell>
          <cell r="K795">
            <v>180</v>
          </cell>
          <cell r="L795">
            <v>30</v>
          </cell>
          <cell r="M795">
            <v>5400</v>
          </cell>
          <cell r="N795">
            <v>133633</v>
          </cell>
          <cell r="O795">
            <v>45905</v>
          </cell>
          <cell r="P795">
            <v>45901</v>
          </cell>
        </row>
        <row r="796">
          <cell r="D796" t="str">
            <v>E04-2507140127</v>
          </cell>
          <cell r="E796" t="str">
            <v>GEM0130T-EU</v>
          </cell>
          <cell r="F796">
            <v>40</v>
          </cell>
          <cell r="G796">
            <v>30</v>
          </cell>
          <cell r="H796">
            <v>30</v>
          </cell>
          <cell r="I796" t="str">
            <v>T</v>
          </cell>
          <cell r="J796" t="str">
            <v>ENW05195ED</v>
          </cell>
          <cell r="K796">
            <v>31</v>
          </cell>
          <cell r="L796">
            <v>150</v>
          </cell>
          <cell r="M796">
            <v>4650</v>
          </cell>
          <cell r="N796">
            <v>133758</v>
          </cell>
          <cell r="O796">
            <v>45905</v>
          </cell>
          <cell r="P796">
            <v>45901</v>
          </cell>
        </row>
        <row r="797">
          <cell r="D797" t="str">
            <v>E04-2507140128</v>
          </cell>
          <cell r="E797" t="str">
            <v>GEM1130INT-EU</v>
          </cell>
          <cell r="F797">
            <v>47</v>
          </cell>
          <cell r="G797">
            <v>30</v>
          </cell>
          <cell r="H797">
            <v>30</v>
          </cell>
          <cell r="I797">
            <v>1</v>
          </cell>
          <cell r="J797" t="str">
            <v>ENW05195ED</v>
          </cell>
          <cell r="K797">
            <v>20</v>
          </cell>
          <cell r="L797">
            <v>300</v>
          </cell>
          <cell r="M797">
            <v>6000</v>
          </cell>
          <cell r="N797">
            <v>133759</v>
          </cell>
          <cell r="O797">
            <v>45905</v>
          </cell>
          <cell r="P797">
            <v>45901</v>
          </cell>
        </row>
        <row r="798">
          <cell r="D798" t="str">
            <v>E04-2507140130</v>
          </cell>
          <cell r="E798" t="str">
            <v>GEM2140T-EU</v>
          </cell>
          <cell r="F798">
            <v>54</v>
          </cell>
          <cell r="G798">
            <v>40</v>
          </cell>
          <cell r="H798">
            <v>40</v>
          </cell>
          <cell r="I798" t="str">
            <v>T</v>
          </cell>
          <cell r="J798" t="str">
            <v>ENW05195ED</v>
          </cell>
          <cell r="K798">
            <v>36</v>
          </cell>
          <cell r="L798">
            <v>100</v>
          </cell>
          <cell r="M798">
            <v>3600</v>
          </cell>
          <cell r="N798">
            <v>133761</v>
          </cell>
          <cell r="O798">
            <v>45905</v>
          </cell>
          <cell r="P798">
            <v>45901</v>
          </cell>
        </row>
        <row r="799">
          <cell r="D799" t="str">
            <v>E04-2507140134</v>
          </cell>
          <cell r="E799" t="str">
            <v>GEM3130T-EU</v>
          </cell>
          <cell r="F799">
            <v>61</v>
          </cell>
          <cell r="G799">
            <v>30</v>
          </cell>
          <cell r="H799">
            <v>30</v>
          </cell>
          <cell r="I799" t="str">
            <v>T</v>
          </cell>
          <cell r="J799" t="str">
            <v>ENW05195EE</v>
          </cell>
          <cell r="K799">
            <v>16</v>
          </cell>
          <cell r="L799">
            <v>75</v>
          </cell>
          <cell r="M799">
            <v>1200</v>
          </cell>
          <cell r="N799">
            <v>133765</v>
          </cell>
          <cell r="O799">
            <v>45905</v>
          </cell>
          <cell r="P799">
            <v>45901</v>
          </cell>
        </row>
        <row r="800">
          <cell r="D800" t="str">
            <v>E04-2507140135</v>
          </cell>
          <cell r="E800" t="str">
            <v>GEM3136-EU</v>
          </cell>
          <cell r="F800">
            <v>61</v>
          </cell>
          <cell r="G800">
            <v>36</v>
          </cell>
          <cell r="H800">
            <v>36</v>
          </cell>
          <cell r="I800">
            <v>1</v>
          </cell>
          <cell r="J800" t="str">
            <v>ENW05195EE</v>
          </cell>
          <cell r="K800">
            <v>7</v>
          </cell>
          <cell r="L800">
            <v>150</v>
          </cell>
          <cell r="M800">
            <v>1050</v>
          </cell>
          <cell r="N800">
            <v>133766</v>
          </cell>
          <cell r="O800">
            <v>45905</v>
          </cell>
          <cell r="P800">
            <v>45901</v>
          </cell>
        </row>
        <row r="801">
          <cell r="D801" t="str">
            <v>E04-2507140137</v>
          </cell>
          <cell r="E801" t="str">
            <v>GEM4136T-EU</v>
          </cell>
          <cell r="F801">
            <v>71</v>
          </cell>
          <cell r="G801">
            <v>36</v>
          </cell>
          <cell r="H801">
            <v>36</v>
          </cell>
          <cell r="I801" t="str">
            <v>T</v>
          </cell>
          <cell r="J801" t="str">
            <v>ENW05195EK</v>
          </cell>
          <cell r="K801">
            <v>150</v>
          </cell>
          <cell r="L801">
            <v>75</v>
          </cell>
          <cell r="M801">
            <v>11250</v>
          </cell>
          <cell r="N801">
            <v>133768</v>
          </cell>
          <cell r="O801">
            <v>45905</v>
          </cell>
          <cell r="P801">
            <v>45901</v>
          </cell>
        </row>
        <row r="802">
          <cell r="D802" t="str">
            <v>E04-2507140138</v>
          </cell>
          <cell r="E802" t="str">
            <v>GEM4140T-EU</v>
          </cell>
          <cell r="F802">
            <v>71</v>
          </cell>
          <cell r="G802">
            <v>40</v>
          </cell>
          <cell r="H802">
            <v>40</v>
          </cell>
          <cell r="I802" t="str">
            <v>T</v>
          </cell>
          <cell r="J802" t="str">
            <v>ENW05195EK</v>
          </cell>
          <cell r="K802">
            <v>24</v>
          </cell>
          <cell r="L802">
            <v>75</v>
          </cell>
          <cell r="M802">
            <v>1800</v>
          </cell>
          <cell r="N802">
            <v>133769</v>
          </cell>
          <cell r="O802">
            <v>45905</v>
          </cell>
          <cell r="P802">
            <v>45901</v>
          </cell>
        </row>
        <row r="803">
          <cell r="D803" t="str">
            <v>E04-2507140145</v>
          </cell>
          <cell r="E803" t="str">
            <v>GEM4140INT-EU</v>
          </cell>
          <cell r="F803">
            <v>71</v>
          </cell>
          <cell r="G803">
            <v>40</v>
          </cell>
          <cell r="H803">
            <v>40</v>
          </cell>
          <cell r="I803">
            <v>1</v>
          </cell>
          <cell r="J803" t="str">
            <v>ENW06165EA</v>
          </cell>
          <cell r="K803">
            <v>7</v>
          </cell>
          <cell r="L803">
            <v>150</v>
          </cell>
          <cell r="M803">
            <v>1050</v>
          </cell>
          <cell r="N803">
            <v>133776</v>
          </cell>
          <cell r="O803">
            <v>45908</v>
          </cell>
          <cell r="P803">
            <v>45901</v>
          </cell>
        </row>
        <row r="804">
          <cell r="D804" t="str">
            <v>E04-2507140146</v>
          </cell>
          <cell r="E804" t="str">
            <v>GEM5136T-EU</v>
          </cell>
          <cell r="F804">
            <v>75</v>
          </cell>
          <cell r="G804">
            <v>36</v>
          </cell>
          <cell r="H804">
            <v>36</v>
          </cell>
          <cell r="I804" t="str">
            <v>T</v>
          </cell>
          <cell r="J804" t="str">
            <v>ENW06165EA</v>
          </cell>
          <cell r="K804">
            <v>335</v>
          </cell>
          <cell r="L804">
            <v>72</v>
          </cell>
          <cell r="M804">
            <v>24120</v>
          </cell>
          <cell r="N804">
            <v>133777</v>
          </cell>
          <cell r="O804">
            <v>45908</v>
          </cell>
          <cell r="P804">
            <v>45901</v>
          </cell>
        </row>
        <row r="805">
          <cell r="D805" t="str">
            <v>E04-2507140106</v>
          </cell>
          <cell r="E805" t="str">
            <v>GEM4154T</v>
          </cell>
          <cell r="F805">
            <v>71</v>
          </cell>
          <cell r="G805">
            <v>54</v>
          </cell>
          <cell r="H805">
            <v>54</v>
          </cell>
          <cell r="I805" t="str">
            <v>T</v>
          </cell>
          <cell r="J805">
            <v>4518755342</v>
          </cell>
          <cell r="K805">
            <v>270</v>
          </cell>
          <cell r="L805">
            <v>30</v>
          </cell>
          <cell r="M805">
            <v>8100</v>
          </cell>
          <cell r="N805">
            <v>133737</v>
          </cell>
          <cell r="O805">
            <v>45915</v>
          </cell>
          <cell r="P805">
            <v>45901</v>
          </cell>
        </row>
        <row r="806">
          <cell r="D806" t="str">
            <v>E04-2507140107</v>
          </cell>
          <cell r="E806" t="str">
            <v>GEM4154TC</v>
          </cell>
          <cell r="F806">
            <v>71</v>
          </cell>
          <cell r="G806">
            <v>54</v>
          </cell>
          <cell r="H806">
            <v>54</v>
          </cell>
          <cell r="I806" t="str">
            <v>T</v>
          </cell>
          <cell r="J806">
            <v>4518755342</v>
          </cell>
          <cell r="K806">
            <v>360</v>
          </cell>
          <cell r="L806">
            <v>30</v>
          </cell>
          <cell r="M806">
            <v>10800</v>
          </cell>
          <cell r="N806">
            <v>133738</v>
          </cell>
          <cell r="O806">
            <v>45915</v>
          </cell>
          <cell r="P806">
            <v>45901</v>
          </cell>
        </row>
        <row r="807">
          <cell r="D807" t="str">
            <v>E04-2507140108</v>
          </cell>
          <cell r="E807" t="str">
            <v>GEM4172T</v>
          </cell>
          <cell r="F807">
            <v>71</v>
          </cell>
          <cell r="G807">
            <v>54</v>
          </cell>
          <cell r="H807">
            <v>72</v>
          </cell>
          <cell r="I807" t="str">
            <v>T</v>
          </cell>
          <cell r="J807">
            <v>4518755342</v>
          </cell>
          <cell r="K807">
            <v>50</v>
          </cell>
          <cell r="L807">
            <v>30</v>
          </cell>
          <cell r="M807">
            <v>1500</v>
          </cell>
          <cell r="N807">
            <v>133739</v>
          </cell>
          <cell r="O807">
            <v>45915</v>
          </cell>
          <cell r="P807">
            <v>45901</v>
          </cell>
        </row>
        <row r="808">
          <cell r="D808" t="str">
            <v>E04-2507140085</v>
          </cell>
          <cell r="E808" t="str">
            <v>GEM4136S</v>
          </cell>
          <cell r="F808">
            <v>71</v>
          </cell>
          <cell r="G808">
            <v>36</v>
          </cell>
          <cell r="H808">
            <v>36</v>
          </cell>
          <cell r="I808" t="str">
            <v>S</v>
          </cell>
          <cell r="J808">
            <v>4518755342</v>
          </cell>
          <cell r="K808">
            <v>248</v>
          </cell>
          <cell r="L808">
            <v>75</v>
          </cell>
          <cell r="M808">
            <v>18600</v>
          </cell>
          <cell r="N808">
            <v>133716</v>
          </cell>
          <cell r="O808">
            <v>45915</v>
          </cell>
          <cell r="P808">
            <v>45901</v>
          </cell>
        </row>
        <row r="809">
          <cell r="D809" t="str">
            <v>E04-2507140086</v>
          </cell>
          <cell r="E809" t="str">
            <v>GEM4136S</v>
          </cell>
          <cell r="F809">
            <v>71</v>
          </cell>
          <cell r="G809">
            <v>36</v>
          </cell>
          <cell r="H809">
            <v>36</v>
          </cell>
          <cell r="I809" t="str">
            <v>S</v>
          </cell>
          <cell r="J809">
            <v>4518755342</v>
          </cell>
          <cell r="K809">
            <v>200</v>
          </cell>
          <cell r="L809">
            <v>75</v>
          </cell>
          <cell r="M809">
            <v>15000</v>
          </cell>
          <cell r="N809">
            <v>133717</v>
          </cell>
          <cell r="O809">
            <v>45915</v>
          </cell>
          <cell r="P809">
            <v>45901</v>
          </cell>
        </row>
        <row r="810">
          <cell r="D810" t="str">
            <v>E04-2507140087</v>
          </cell>
          <cell r="E810" t="str">
            <v>GEM4136T</v>
          </cell>
          <cell r="F810">
            <v>71</v>
          </cell>
          <cell r="G810">
            <v>36</v>
          </cell>
          <cell r="H810">
            <v>36</v>
          </cell>
          <cell r="I810" t="str">
            <v>T</v>
          </cell>
          <cell r="J810">
            <v>4518755342</v>
          </cell>
          <cell r="K810">
            <v>350</v>
          </cell>
          <cell r="L810">
            <v>75</v>
          </cell>
          <cell r="M810">
            <v>26250</v>
          </cell>
          <cell r="N810">
            <v>133718</v>
          </cell>
          <cell r="O810">
            <v>45915</v>
          </cell>
          <cell r="P810">
            <v>45901</v>
          </cell>
        </row>
        <row r="811">
          <cell r="D811" t="str">
            <v>E04-2507140088</v>
          </cell>
          <cell r="E811" t="str">
            <v>GEM4136T</v>
          </cell>
          <cell r="F811">
            <v>71</v>
          </cell>
          <cell r="G811">
            <v>36</v>
          </cell>
          <cell r="H811">
            <v>36</v>
          </cell>
          <cell r="I811" t="str">
            <v>T</v>
          </cell>
          <cell r="J811">
            <v>4518755342</v>
          </cell>
          <cell r="K811">
            <v>330</v>
          </cell>
          <cell r="L811">
            <v>75</v>
          </cell>
          <cell r="M811">
            <v>24750</v>
          </cell>
          <cell r="N811">
            <v>133719</v>
          </cell>
          <cell r="O811">
            <v>45915</v>
          </cell>
          <cell r="P811">
            <v>45901</v>
          </cell>
        </row>
        <row r="812">
          <cell r="D812" t="str">
            <v>E04-2507140089</v>
          </cell>
          <cell r="E812" t="str">
            <v>GEM4136T</v>
          </cell>
          <cell r="F812">
            <v>71</v>
          </cell>
          <cell r="G812">
            <v>36</v>
          </cell>
          <cell r="H812">
            <v>36</v>
          </cell>
          <cell r="I812" t="str">
            <v>T</v>
          </cell>
          <cell r="J812">
            <v>4518755342</v>
          </cell>
          <cell r="K812">
            <v>328</v>
          </cell>
          <cell r="L812">
            <v>75</v>
          </cell>
          <cell r="M812">
            <v>24600</v>
          </cell>
          <cell r="N812">
            <v>133720</v>
          </cell>
          <cell r="O812">
            <v>45915</v>
          </cell>
          <cell r="P812">
            <v>45901</v>
          </cell>
        </row>
        <row r="813">
          <cell r="D813" t="str">
            <v>E04-2507140090</v>
          </cell>
          <cell r="E813" t="str">
            <v>GEM4136TC</v>
          </cell>
          <cell r="F813">
            <v>71</v>
          </cell>
          <cell r="G813">
            <v>36</v>
          </cell>
          <cell r="H813">
            <v>36</v>
          </cell>
          <cell r="I813" t="str">
            <v>T</v>
          </cell>
          <cell r="J813">
            <v>4518755342</v>
          </cell>
          <cell r="K813">
            <v>298</v>
          </cell>
          <cell r="L813">
            <v>75</v>
          </cell>
          <cell r="M813">
            <v>22350</v>
          </cell>
          <cell r="N813">
            <v>133721</v>
          </cell>
          <cell r="O813">
            <v>45915</v>
          </cell>
          <cell r="P813">
            <v>45901</v>
          </cell>
        </row>
        <row r="814">
          <cell r="D814" t="str">
            <v>E04-2507140091</v>
          </cell>
          <cell r="E814" t="str">
            <v>GEM4136TC</v>
          </cell>
          <cell r="F814">
            <v>71</v>
          </cell>
          <cell r="G814">
            <v>36</v>
          </cell>
          <cell r="H814">
            <v>36</v>
          </cell>
          <cell r="I814" t="str">
            <v>T</v>
          </cell>
          <cell r="J814">
            <v>4518755342</v>
          </cell>
          <cell r="K814">
            <v>290</v>
          </cell>
          <cell r="L814">
            <v>75</v>
          </cell>
          <cell r="M814">
            <v>21750</v>
          </cell>
          <cell r="N814">
            <v>133722</v>
          </cell>
          <cell r="O814">
            <v>45915</v>
          </cell>
          <cell r="P814">
            <v>45901</v>
          </cell>
        </row>
        <row r="815">
          <cell r="D815" t="str">
            <v>E04-2507140024</v>
          </cell>
          <cell r="E815" t="str">
            <v>GEMB1136</v>
          </cell>
          <cell r="F815">
            <v>47</v>
          </cell>
          <cell r="G815">
            <v>36</v>
          </cell>
          <cell r="H815">
            <v>36</v>
          </cell>
          <cell r="I815" t="str">
            <v>2-2</v>
          </cell>
          <cell r="J815">
            <v>9000861050</v>
          </cell>
          <cell r="K815">
            <v>52</v>
          </cell>
          <cell r="L815">
            <v>300</v>
          </cell>
          <cell r="M815">
            <v>15600</v>
          </cell>
          <cell r="N815">
            <v>133652</v>
          </cell>
          <cell r="O815">
            <v>45919</v>
          </cell>
          <cell r="P815">
            <v>45901</v>
          </cell>
        </row>
        <row r="816">
          <cell r="D816" t="str">
            <v>E04-2507140064</v>
          </cell>
          <cell r="E816" t="str">
            <v>GEM4145T-EU</v>
          </cell>
          <cell r="F816">
            <v>71</v>
          </cell>
          <cell r="G816">
            <v>45</v>
          </cell>
          <cell r="H816">
            <v>45</v>
          </cell>
          <cell r="I816" t="str">
            <v>T</v>
          </cell>
          <cell r="J816" t="str">
            <v>ENW06165EC</v>
          </cell>
          <cell r="K816">
            <v>60</v>
          </cell>
          <cell r="L816">
            <v>50</v>
          </cell>
          <cell r="M816">
            <v>3000</v>
          </cell>
          <cell r="N816">
            <v>133695</v>
          </cell>
          <cell r="O816">
            <v>45912</v>
          </cell>
          <cell r="P816">
            <v>45908</v>
          </cell>
        </row>
        <row r="817">
          <cell r="D817" t="str">
            <v>E04-2507140006</v>
          </cell>
          <cell r="E817" t="str">
            <v>RM5000359</v>
          </cell>
          <cell r="F817">
            <v>47</v>
          </cell>
          <cell r="G817">
            <v>12</v>
          </cell>
          <cell r="H817">
            <v>12</v>
          </cell>
          <cell r="I817" t="str">
            <v>2-1</v>
          </cell>
          <cell r="J817">
            <v>4518729829</v>
          </cell>
          <cell r="K817">
            <v>50</v>
          </cell>
          <cell r="L817">
            <v>1000</v>
          </cell>
          <cell r="M817">
            <v>50000</v>
          </cell>
          <cell r="N817">
            <v>133634</v>
          </cell>
          <cell r="O817">
            <v>45912</v>
          </cell>
          <cell r="P817">
            <v>45908</v>
          </cell>
        </row>
        <row r="818">
          <cell r="D818" t="str">
            <v>E04-2507140007</v>
          </cell>
          <cell r="E818" t="str">
            <v>GEM2112</v>
          </cell>
          <cell r="F818">
            <v>54</v>
          </cell>
          <cell r="G818">
            <v>12</v>
          </cell>
          <cell r="H818">
            <v>12</v>
          </cell>
          <cell r="I818">
            <v>1</v>
          </cell>
          <cell r="J818">
            <v>4600133274</v>
          </cell>
          <cell r="K818">
            <v>72</v>
          </cell>
          <cell r="L818">
            <v>1000</v>
          </cell>
          <cell r="M818">
            <v>72000</v>
          </cell>
          <cell r="N818">
            <v>133635</v>
          </cell>
          <cell r="O818">
            <v>45912</v>
          </cell>
          <cell r="P818">
            <v>45908</v>
          </cell>
        </row>
        <row r="819">
          <cell r="D819" t="str">
            <v>E04-2507140008</v>
          </cell>
          <cell r="E819" t="str">
            <v>GEM2115</v>
          </cell>
          <cell r="F819">
            <v>54</v>
          </cell>
          <cell r="G819">
            <v>15</v>
          </cell>
          <cell r="H819">
            <v>15</v>
          </cell>
          <cell r="I819" t="str">
            <v>2-1</v>
          </cell>
          <cell r="J819">
            <v>4600133274</v>
          </cell>
          <cell r="K819">
            <v>50</v>
          </cell>
          <cell r="L819">
            <v>1000</v>
          </cell>
          <cell r="M819">
            <v>50000</v>
          </cell>
          <cell r="N819">
            <v>133636</v>
          </cell>
          <cell r="O819">
            <v>45912</v>
          </cell>
          <cell r="P819">
            <v>45908</v>
          </cell>
        </row>
        <row r="820">
          <cell r="D820" t="str">
            <v>E04-2507140009</v>
          </cell>
          <cell r="E820" t="str">
            <v>GEM2120</v>
          </cell>
          <cell r="F820">
            <v>54</v>
          </cell>
          <cell r="G820">
            <v>20</v>
          </cell>
          <cell r="H820">
            <v>20</v>
          </cell>
          <cell r="I820">
            <v>1</v>
          </cell>
          <cell r="J820">
            <v>4600133274</v>
          </cell>
          <cell r="K820">
            <v>142</v>
          </cell>
          <cell r="L820">
            <v>500</v>
          </cell>
          <cell r="M820">
            <v>71000</v>
          </cell>
          <cell r="N820">
            <v>133637</v>
          </cell>
          <cell r="O820">
            <v>45912</v>
          </cell>
          <cell r="P820">
            <v>45908</v>
          </cell>
        </row>
        <row r="821">
          <cell r="D821" t="str">
            <v>E04-2507140010</v>
          </cell>
          <cell r="E821" t="str">
            <v>GEMB1136</v>
          </cell>
          <cell r="F821">
            <v>47</v>
          </cell>
          <cell r="G821">
            <v>36</v>
          </cell>
          <cell r="H821">
            <v>36</v>
          </cell>
          <cell r="I821" t="str">
            <v>2-2</v>
          </cell>
          <cell r="J821">
            <v>9000861054</v>
          </cell>
          <cell r="K821">
            <v>219</v>
          </cell>
          <cell r="L821">
            <v>300</v>
          </cell>
          <cell r="M821">
            <v>65700</v>
          </cell>
          <cell r="N821">
            <v>133638</v>
          </cell>
          <cell r="O821">
            <v>45912</v>
          </cell>
          <cell r="P821">
            <v>45908</v>
          </cell>
        </row>
        <row r="822">
          <cell r="D822" t="str">
            <v>E04-2507140011</v>
          </cell>
          <cell r="E822" t="str">
            <v>83463T</v>
          </cell>
          <cell r="F822">
            <v>35</v>
          </cell>
          <cell r="G822">
            <v>54</v>
          </cell>
          <cell r="H822">
            <v>72</v>
          </cell>
          <cell r="I822">
            <v>1</v>
          </cell>
          <cell r="J822">
            <v>9000861054</v>
          </cell>
          <cell r="K822">
            <v>263</v>
          </cell>
          <cell r="L822">
            <v>50</v>
          </cell>
          <cell r="M822">
            <v>13150</v>
          </cell>
          <cell r="N822">
            <v>133639</v>
          </cell>
          <cell r="O822">
            <v>45912</v>
          </cell>
          <cell r="P822">
            <v>45908</v>
          </cell>
        </row>
        <row r="823">
          <cell r="D823" t="str">
            <v>E04-2507140012</v>
          </cell>
          <cell r="E823" t="str">
            <v>83463T</v>
          </cell>
          <cell r="F823">
            <v>35</v>
          </cell>
          <cell r="G823">
            <v>54</v>
          </cell>
          <cell r="H823">
            <v>72</v>
          </cell>
          <cell r="I823">
            <v>1</v>
          </cell>
          <cell r="J823">
            <v>9000861054</v>
          </cell>
          <cell r="K823">
            <v>250</v>
          </cell>
          <cell r="L823">
            <v>50</v>
          </cell>
          <cell r="M823">
            <v>12500</v>
          </cell>
          <cell r="N823">
            <v>133640</v>
          </cell>
          <cell r="O823">
            <v>45912</v>
          </cell>
          <cell r="P823">
            <v>45908</v>
          </cell>
        </row>
        <row r="824">
          <cell r="D824" t="str">
            <v>E04-2507140013</v>
          </cell>
          <cell r="E824" t="str">
            <v>125929T</v>
          </cell>
          <cell r="F824">
            <v>25</v>
          </cell>
          <cell r="G824">
            <v>24</v>
          </cell>
          <cell r="H824">
            <v>24</v>
          </cell>
          <cell r="I824">
            <v>1</v>
          </cell>
          <cell r="J824">
            <v>9000861054</v>
          </cell>
          <cell r="K824">
            <v>283</v>
          </cell>
          <cell r="L824">
            <v>750</v>
          </cell>
          <cell r="M824">
            <v>212250</v>
          </cell>
          <cell r="N824">
            <v>133641</v>
          </cell>
          <cell r="O824">
            <v>45912</v>
          </cell>
          <cell r="P824">
            <v>45908</v>
          </cell>
        </row>
        <row r="825">
          <cell r="D825" t="str">
            <v>E04-2507140014</v>
          </cell>
          <cell r="E825">
            <v>126184</v>
          </cell>
          <cell r="F825">
            <v>40</v>
          </cell>
          <cell r="G825">
            <v>24</v>
          </cell>
          <cell r="H825">
            <v>24</v>
          </cell>
          <cell r="I825" t="str">
            <v>2-2</v>
          </cell>
          <cell r="J825">
            <v>9000861054</v>
          </cell>
          <cell r="K825">
            <v>211</v>
          </cell>
          <cell r="L825">
            <v>500</v>
          </cell>
          <cell r="M825">
            <v>105500</v>
          </cell>
          <cell r="N825">
            <v>133642</v>
          </cell>
          <cell r="O825">
            <v>45912</v>
          </cell>
          <cell r="P825">
            <v>45908</v>
          </cell>
        </row>
        <row r="826">
          <cell r="D826" t="str">
            <v>E04-2507140015</v>
          </cell>
          <cell r="E826" t="str">
            <v>83462T</v>
          </cell>
          <cell r="F826">
            <v>35</v>
          </cell>
          <cell r="G826">
            <v>27</v>
          </cell>
          <cell r="H826">
            <v>27</v>
          </cell>
          <cell r="I826">
            <v>1</v>
          </cell>
          <cell r="J826">
            <v>9000861054</v>
          </cell>
          <cell r="K826">
            <v>112</v>
          </cell>
          <cell r="L826">
            <v>200</v>
          </cell>
          <cell r="M826">
            <v>22400</v>
          </cell>
          <cell r="N826">
            <v>133643</v>
          </cell>
          <cell r="O826">
            <v>45912</v>
          </cell>
          <cell r="P826">
            <v>45908</v>
          </cell>
        </row>
        <row r="827">
          <cell r="D827" t="str">
            <v>E04-2507140016</v>
          </cell>
          <cell r="E827" t="str">
            <v>83461T</v>
          </cell>
          <cell r="F827">
            <v>35</v>
          </cell>
          <cell r="G827">
            <v>54</v>
          </cell>
          <cell r="H827">
            <v>54</v>
          </cell>
          <cell r="I827">
            <v>1</v>
          </cell>
          <cell r="J827">
            <v>9000861054</v>
          </cell>
          <cell r="K827">
            <v>288</v>
          </cell>
          <cell r="L827">
            <v>100</v>
          </cell>
          <cell r="M827">
            <v>28800</v>
          </cell>
          <cell r="N827">
            <v>133644</v>
          </cell>
          <cell r="O827">
            <v>45912</v>
          </cell>
          <cell r="P827">
            <v>45908</v>
          </cell>
        </row>
        <row r="828">
          <cell r="D828" t="str">
            <v>E04-2507140017</v>
          </cell>
          <cell r="E828" t="str">
            <v>83461T</v>
          </cell>
          <cell r="F828">
            <v>35</v>
          </cell>
          <cell r="G828">
            <v>54</v>
          </cell>
          <cell r="H828">
            <v>54</v>
          </cell>
          <cell r="I828">
            <v>1</v>
          </cell>
          <cell r="J828">
            <v>9000861054</v>
          </cell>
          <cell r="K828">
            <v>250</v>
          </cell>
          <cell r="L828">
            <v>100</v>
          </cell>
          <cell r="M828">
            <v>25000</v>
          </cell>
          <cell r="N828">
            <v>133645</v>
          </cell>
          <cell r="O828">
            <v>45912</v>
          </cell>
          <cell r="P828">
            <v>45908</v>
          </cell>
        </row>
        <row r="829">
          <cell r="D829" t="str">
            <v>E04-2507140018</v>
          </cell>
          <cell r="E829" t="str">
            <v>GEM2124-EU</v>
          </cell>
          <cell r="F829">
            <v>54</v>
          </cell>
          <cell r="G829">
            <v>24</v>
          </cell>
          <cell r="H829">
            <v>24</v>
          </cell>
          <cell r="I829" t="str">
            <v>2-2</v>
          </cell>
          <cell r="J829" t="str">
            <v>ENW06165AB</v>
          </cell>
          <cell r="K829">
            <v>30</v>
          </cell>
          <cell r="L829">
            <v>500</v>
          </cell>
          <cell r="M829">
            <v>15000</v>
          </cell>
          <cell r="N829">
            <v>133646</v>
          </cell>
          <cell r="O829">
            <v>45912</v>
          </cell>
          <cell r="P829">
            <v>45908</v>
          </cell>
        </row>
        <row r="830">
          <cell r="D830" t="str">
            <v>E04-2507140019</v>
          </cell>
          <cell r="E830" t="str">
            <v>GEM2148-EU</v>
          </cell>
          <cell r="F830">
            <v>54</v>
          </cell>
          <cell r="G830">
            <v>48</v>
          </cell>
          <cell r="H830">
            <v>48</v>
          </cell>
          <cell r="I830">
            <v>1</v>
          </cell>
          <cell r="J830" t="str">
            <v>ENW06165EC</v>
          </cell>
          <cell r="K830">
            <v>50</v>
          </cell>
          <cell r="L830">
            <v>100</v>
          </cell>
          <cell r="M830">
            <v>5000</v>
          </cell>
          <cell r="N830">
            <v>133647</v>
          </cell>
          <cell r="O830">
            <v>45912</v>
          </cell>
          <cell r="P830">
            <v>45908</v>
          </cell>
        </row>
        <row r="831">
          <cell r="D831" t="str">
            <v>E04-2507140020</v>
          </cell>
          <cell r="E831" t="str">
            <v>GEM1118-EU</v>
          </cell>
          <cell r="F831">
            <v>47</v>
          </cell>
          <cell r="G831">
            <v>18</v>
          </cell>
          <cell r="H831">
            <v>18</v>
          </cell>
          <cell r="I831" t="str">
            <v>2-1</v>
          </cell>
          <cell r="J831" t="str">
            <v>ENW06165EC</v>
          </cell>
          <cell r="K831">
            <v>50</v>
          </cell>
          <cell r="L831">
            <v>1000</v>
          </cell>
          <cell r="M831">
            <v>50000</v>
          </cell>
          <cell r="N831">
            <v>133648</v>
          </cell>
          <cell r="O831">
            <v>45912</v>
          </cell>
          <cell r="P831">
            <v>45908</v>
          </cell>
        </row>
        <row r="832">
          <cell r="D832" t="str">
            <v>E04-2507140021</v>
          </cell>
          <cell r="E832" t="str">
            <v>GEM1130-EU</v>
          </cell>
          <cell r="F832">
            <v>47</v>
          </cell>
          <cell r="G832">
            <v>30</v>
          </cell>
          <cell r="H832">
            <v>30</v>
          </cell>
          <cell r="I832" t="str">
            <v>2-2</v>
          </cell>
          <cell r="J832" t="str">
            <v>ENW06165EC</v>
          </cell>
          <cell r="K832">
            <v>50</v>
          </cell>
          <cell r="L832">
            <v>300</v>
          </cell>
          <cell r="M832">
            <v>15000</v>
          </cell>
          <cell r="N832">
            <v>133649</v>
          </cell>
          <cell r="O832">
            <v>45912</v>
          </cell>
          <cell r="P832">
            <v>45908</v>
          </cell>
        </row>
        <row r="833">
          <cell r="D833" t="str">
            <v>E04-2507140022</v>
          </cell>
          <cell r="E833" t="str">
            <v>GEMB3172</v>
          </cell>
          <cell r="F833">
            <v>61</v>
          </cell>
          <cell r="G833">
            <v>54</v>
          </cell>
          <cell r="H833">
            <v>72</v>
          </cell>
          <cell r="I833">
            <v>1</v>
          </cell>
          <cell r="J833">
            <v>9000861050</v>
          </cell>
          <cell r="K833">
            <v>99</v>
          </cell>
          <cell r="L833">
            <v>50</v>
          </cell>
          <cell r="M833">
            <v>4950</v>
          </cell>
          <cell r="N833">
            <v>133650</v>
          </cell>
          <cell r="O833">
            <v>45919</v>
          </cell>
          <cell r="P833">
            <v>45908</v>
          </cell>
        </row>
        <row r="834">
          <cell r="D834" t="str">
            <v>E04-2507140023</v>
          </cell>
          <cell r="E834" t="str">
            <v>GEMB4148</v>
          </cell>
          <cell r="F834">
            <v>71</v>
          </cell>
          <cell r="G834">
            <v>48</v>
          </cell>
          <cell r="H834">
            <v>48</v>
          </cell>
          <cell r="I834">
            <v>1</v>
          </cell>
          <cell r="J834">
            <v>9000861050</v>
          </cell>
          <cell r="K834">
            <v>30</v>
          </cell>
          <cell r="L834">
            <v>50</v>
          </cell>
          <cell r="M834">
            <v>1500</v>
          </cell>
          <cell r="N834">
            <v>133651</v>
          </cell>
          <cell r="O834">
            <v>45919</v>
          </cell>
          <cell r="P834">
            <v>45908</v>
          </cell>
        </row>
        <row r="835">
          <cell r="D835" t="str">
            <v>E04-2507140025</v>
          </cell>
          <cell r="E835" t="str">
            <v>83464T</v>
          </cell>
          <cell r="F835">
            <v>35</v>
          </cell>
          <cell r="G835">
            <v>45</v>
          </cell>
          <cell r="H835">
            <v>45</v>
          </cell>
          <cell r="I835">
            <v>1</v>
          </cell>
          <cell r="J835">
            <v>9000861050</v>
          </cell>
          <cell r="K835">
            <v>14</v>
          </cell>
          <cell r="L835">
            <v>100</v>
          </cell>
          <cell r="M835">
            <v>1400</v>
          </cell>
          <cell r="N835">
            <v>133653</v>
          </cell>
          <cell r="O835">
            <v>45919</v>
          </cell>
          <cell r="P835">
            <v>45908</v>
          </cell>
        </row>
        <row r="836">
          <cell r="D836" t="str">
            <v>E04-2507140026</v>
          </cell>
          <cell r="E836" t="str">
            <v>83462T</v>
          </cell>
          <cell r="F836">
            <v>35</v>
          </cell>
          <cell r="G836">
            <v>27</v>
          </cell>
          <cell r="H836">
            <v>27</v>
          </cell>
          <cell r="I836">
            <v>1</v>
          </cell>
          <cell r="J836">
            <v>9000861050</v>
          </cell>
          <cell r="K836">
            <v>28</v>
          </cell>
          <cell r="L836">
            <v>200</v>
          </cell>
          <cell r="M836">
            <v>5600</v>
          </cell>
          <cell r="N836">
            <v>133654</v>
          </cell>
          <cell r="O836">
            <v>45919</v>
          </cell>
          <cell r="P836">
            <v>45908</v>
          </cell>
        </row>
        <row r="837">
          <cell r="D837" t="str">
            <v>E04-2507140027</v>
          </cell>
          <cell r="E837" t="str">
            <v>83461T</v>
          </cell>
          <cell r="F837">
            <v>35</v>
          </cell>
          <cell r="G837">
            <v>54</v>
          </cell>
          <cell r="H837">
            <v>54</v>
          </cell>
          <cell r="I837">
            <v>1</v>
          </cell>
          <cell r="J837">
            <v>9000861050</v>
          </cell>
          <cell r="K837">
            <v>34</v>
          </cell>
          <cell r="L837">
            <v>100</v>
          </cell>
          <cell r="M837">
            <v>3400</v>
          </cell>
          <cell r="N837">
            <v>133655</v>
          </cell>
          <cell r="O837">
            <v>45919</v>
          </cell>
          <cell r="P837">
            <v>45908</v>
          </cell>
        </row>
        <row r="838">
          <cell r="D838" t="str">
            <v>E04-2507140028</v>
          </cell>
          <cell r="E838">
            <v>126184</v>
          </cell>
          <cell r="F838">
            <v>40</v>
          </cell>
          <cell r="G838">
            <v>24</v>
          </cell>
          <cell r="H838">
            <v>24</v>
          </cell>
          <cell r="I838" t="str">
            <v>2-2</v>
          </cell>
          <cell r="J838">
            <v>9000861050</v>
          </cell>
          <cell r="K838">
            <v>101</v>
          </cell>
          <cell r="L838">
            <v>500</v>
          </cell>
          <cell r="M838">
            <v>50500</v>
          </cell>
          <cell r="N838">
            <v>133656</v>
          </cell>
          <cell r="O838">
            <v>45919</v>
          </cell>
          <cell r="P838">
            <v>45908</v>
          </cell>
        </row>
        <row r="839">
          <cell r="D839" t="str">
            <v>E04-2507140029</v>
          </cell>
          <cell r="E839" t="str">
            <v>125929T</v>
          </cell>
          <cell r="F839">
            <v>25</v>
          </cell>
          <cell r="G839">
            <v>24</v>
          </cell>
          <cell r="H839">
            <v>24</v>
          </cell>
          <cell r="I839">
            <v>1</v>
          </cell>
          <cell r="J839">
            <v>9000861050</v>
          </cell>
          <cell r="K839">
            <v>98</v>
          </cell>
          <cell r="L839">
            <v>750</v>
          </cell>
          <cell r="M839">
            <v>73500</v>
          </cell>
          <cell r="N839">
            <v>133657</v>
          </cell>
          <cell r="O839">
            <v>45919</v>
          </cell>
          <cell r="P839">
            <v>45908</v>
          </cell>
        </row>
        <row r="840">
          <cell r="D840" t="str">
            <v>E04-2507140030</v>
          </cell>
          <cell r="E840" t="str">
            <v>GEMB5154S</v>
          </cell>
          <cell r="F840">
            <v>75</v>
          </cell>
          <cell r="G840">
            <v>54</v>
          </cell>
          <cell r="H840">
            <v>54</v>
          </cell>
          <cell r="I840" t="str">
            <v>S</v>
          </cell>
          <cell r="J840">
            <v>9000861050</v>
          </cell>
          <cell r="K840">
            <v>50</v>
          </cell>
          <cell r="L840">
            <v>24</v>
          </cell>
          <cell r="M840">
            <v>1200</v>
          </cell>
          <cell r="N840">
            <v>133658</v>
          </cell>
          <cell r="O840">
            <v>45919</v>
          </cell>
          <cell r="P840">
            <v>45908</v>
          </cell>
        </row>
        <row r="841">
          <cell r="D841" t="str">
            <v>E04-2507140032</v>
          </cell>
          <cell r="E841">
            <v>7170001</v>
          </cell>
          <cell r="F841">
            <v>47</v>
          </cell>
          <cell r="G841">
            <v>30</v>
          </cell>
          <cell r="H841">
            <v>30</v>
          </cell>
          <cell r="I841" t="str">
            <v>2-2</v>
          </cell>
          <cell r="J841">
            <v>4518755341</v>
          </cell>
          <cell r="K841">
            <v>120</v>
          </cell>
          <cell r="L841">
            <v>300</v>
          </cell>
          <cell r="M841">
            <v>36000</v>
          </cell>
          <cell r="N841">
            <v>133660</v>
          </cell>
          <cell r="O841">
            <v>45922</v>
          </cell>
          <cell r="P841">
            <v>45908</v>
          </cell>
        </row>
        <row r="842">
          <cell r="D842" t="str">
            <v>E04-2507140033</v>
          </cell>
          <cell r="E842" t="str">
            <v>GEM1130</v>
          </cell>
          <cell r="F842">
            <v>47</v>
          </cell>
          <cell r="G842">
            <v>30</v>
          </cell>
          <cell r="H842">
            <v>30</v>
          </cell>
          <cell r="I842" t="str">
            <v>2-2</v>
          </cell>
          <cell r="J842">
            <v>4518755341</v>
          </cell>
          <cell r="K842">
            <v>150</v>
          </cell>
          <cell r="L842">
            <v>300</v>
          </cell>
          <cell r="M842">
            <v>45000</v>
          </cell>
          <cell r="N842">
            <v>133661</v>
          </cell>
          <cell r="O842">
            <v>45922</v>
          </cell>
          <cell r="P842">
            <v>45908</v>
          </cell>
        </row>
        <row r="843">
          <cell r="D843" t="str">
            <v>E04-2507140034</v>
          </cell>
          <cell r="E843" t="str">
            <v>RM0720998</v>
          </cell>
          <cell r="F843">
            <v>47</v>
          </cell>
          <cell r="G843">
            <v>18</v>
          </cell>
          <cell r="H843">
            <v>18</v>
          </cell>
          <cell r="I843" t="str">
            <v>2-1</v>
          </cell>
          <cell r="J843">
            <v>4518755341</v>
          </cell>
          <cell r="K843">
            <v>50</v>
          </cell>
          <cell r="L843">
            <v>1000</v>
          </cell>
          <cell r="M843">
            <v>50000</v>
          </cell>
          <cell r="N843">
            <v>133662</v>
          </cell>
          <cell r="O843">
            <v>45922</v>
          </cell>
          <cell r="P843">
            <v>45908</v>
          </cell>
        </row>
        <row r="844">
          <cell r="D844" t="str">
            <v>E04-2507140035</v>
          </cell>
          <cell r="E844" t="str">
            <v>GEM1118C</v>
          </cell>
          <cell r="F844">
            <v>47</v>
          </cell>
          <cell r="G844">
            <v>18</v>
          </cell>
          <cell r="H844">
            <v>18</v>
          </cell>
          <cell r="I844" t="str">
            <v>2-1</v>
          </cell>
          <cell r="J844">
            <v>4518755341</v>
          </cell>
          <cell r="K844">
            <v>16</v>
          </cell>
          <cell r="L844">
            <v>1000</v>
          </cell>
          <cell r="M844">
            <v>16000</v>
          </cell>
          <cell r="N844">
            <v>133663</v>
          </cell>
          <cell r="O844">
            <v>45922</v>
          </cell>
          <cell r="P844">
            <v>45908</v>
          </cell>
        </row>
        <row r="845">
          <cell r="D845" t="str">
            <v>E04-2507140036</v>
          </cell>
          <cell r="E845" t="str">
            <v>GEM1124</v>
          </cell>
          <cell r="F845">
            <v>47</v>
          </cell>
          <cell r="G845">
            <v>24</v>
          </cell>
          <cell r="H845">
            <v>24</v>
          </cell>
          <cell r="I845" t="str">
            <v>2-1</v>
          </cell>
          <cell r="J845">
            <v>4518755341</v>
          </cell>
          <cell r="K845">
            <v>130</v>
          </cell>
          <cell r="L845">
            <v>500</v>
          </cell>
          <cell r="M845">
            <v>65000</v>
          </cell>
          <cell r="N845">
            <v>133664</v>
          </cell>
          <cell r="O845">
            <v>45922</v>
          </cell>
          <cell r="P845">
            <v>45908</v>
          </cell>
        </row>
        <row r="846">
          <cell r="D846" t="str">
            <v>E04-2507140037</v>
          </cell>
          <cell r="E846" t="str">
            <v>GEM1148</v>
          </cell>
          <cell r="F846">
            <v>47</v>
          </cell>
          <cell r="G846">
            <v>48</v>
          </cell>
          <cell r="H846">
            <v>48</v>
          </cell>
          <cell r="I846">
            <v>1</v>
          </cell>
          <cell r="J846">
            <v>4518755341</v>
          </cell>
          <cell r="K846">
            <v>50</v>
          </cell>
          <cell r="L846">
            <v>250</v>
          </cell>
          <cell r="M846">
            <v>12500</v>
          </cell>
          <cell r="N846">
            <v>133665</v>
          </cell>
          <cell r="O846">
            <v>45922</v>
          </cell>
          <cell r="P846">
            <v>45908</v>
          </cell>
        </row>
        <row r="847">
          <cell r="D847" t="str">
            <v>E04-2507140038</v>
          </cell>
          <cell r="E847" t="str">
            <v>GEM1136</v>
          </cell>
          <cell r="F847">
            <v>47</v>
          </cell>
          <cell r="G847">
            <v>36</v>
          </cell>
          <cell r="H847">
            <v>36</v>
          </cell>
          <cell r="I847" t="str">
            <v>2-2</v>
          </cell>
          <cell r="J847">
            <v>4518755341</v>
          </cell>
          <cell r="K847">
            <v>82</v>
          </cell>
          <cell r="L847">
            <v>300</v>
          </cell>
          <cell r="M847">
            <v>24600</v>
          </cell>
          <cell r="N847">
            <v>133666</v>
          </cell>
          <cell r="O847">
            <v>45922</v>
          </cell>
          <cell r="P847">
            <v>45908</v>
          </cell>
        </row>
        <row r="848">
          <cell r="D848" t="str">
            <v>E04-2507140039</v>
          </cell>
          <cell r="E848">
            <v>396758</v>
          </cell>
          <cell r="F848">
            <v>47</v>
          </cell>
          <cell r="G848">
            <v>40</v>
          </cell>
          <cell r="H848">
            <v>40</v>
          </cell>
          <cell r="I848">
            <v>1</v>
          </cell>
          <cell r="J848">
            <v>4518755341</v>
          </cell>
          <cell r="K848">
            <v>160</v>
          </cell>
          <cell r="L848">
            <v>250</v>
          </cell>
          <cell r="M848">
            <v>40000</v>
          </cell>
          <cell r="N848">
            <v>133670</v>
          </cell>
          <cell r="O848">
            <v>45922</v>
          </cell>
          <cell r="P848">
            <v>45908</v>
          </cell>
        </row>
        <row r="849">
          <cell r="D849" t="str">
            <v>E04-2507140040</v>
          </cell>
          <cell r="E849" t="str">
            <v>GEM2136</v>
          </cell>
          <cell r="F849">
            <v>54</v>
          </cell>
          <cell r="G849">
            <v>36</v>
          </cell>
          <cell r="H849">
            <v>36</v>
          </cell>
          <cell r="I849" t="str">
            <v>2-2</v>
          </cell>
          <cell r="J849">
            <v>4518755341</v>
          </cell>
          <cell r="K849">
            <v>84</v>
          </cell>
          <cell r="L849">
            <v>300</v>
          </cell>
          <cell r="M849">
            <v>25200</v>
          </cell>
          <cell r="N849">
            <v>133671</v>
          </cell>
          <cell r="O849">
            <v>45922</v>
          </cell>
          <cell r="P849">
            <v>45908</v>
          </cell>
        </row>
        <row r="850">
          <cell r="D850" t="str">
            <v>E04-2507140041</v>
          </cell>
          <cell r="E850" t="str">
            <v>GEM2136T-EU</v>
          </cell>
          <cell r="F850">
            <v>54</v>
          </cell>
          <cell r="G850">
            <v>36</v>
          </cell>
          <cell r="H850">
            <v>36</v>
          </cell>
          <cell r="I850" t="str">
            <v>T</v>
          </cell>
          <cell r="J850" t="str">
            <v>ENW06165AB</v>
          </cell>
          <cell r="K850">
            <v>58</v>
          </cell>
          <cell r="L850">
            <v>150</v>
          </cell>
          <cell r="M850">
            <v>8700</v>
          </cell>
          <cell r="N850">
            <v>133672</v>
          </cell>
          <cell r="O850">
            <v>45912</v>
          </cell>
          <cell r="P850">
            <v>45908</v>
          </cell>
        </row>
        <row r="851">
          <cell r="D851" t="str">
            <v>E04-2507140042</v>
          </cell>
          <cell r="E851" t="str">
            <v>GEM4130T-EU</v>
          </cell>
          <cell r="F851">
            <v>71</v>
          </cell>
          <cell r="G851">
            <v>30</v>
          </cell>
          <cell r="H851">
            <v>30</v>
          </cell>
          <cell r="I851" t="str">
            <v>T</v>
          </cell>
          <cell r="J851" t="str">
            <v>ENW06165AB</v>
          </cell>
          <cell r="K851">
            <v>125</v>
          </cell>
          <cell r="L851">
            <v>100</v>
          </cell>
          <cell r="M851">
            <v>12500</v>
          </cell>
          <cell r="N851">
            <v>133673</v>
          </cell>
          <cell r="O851">
            <v>45912</v>
          </cell>
          <cell r="P851">
            <v>45908</v>
          </cell>
        </row>
        <row r="852">
          <cell r="D852" t="str">
            <v>E04-2507140043</v>
          </cell>
          <cell r="E852" t="str">
            <v>GEM5145T-EU</v>
          </cell>
          <cell r="F852">
            <v>75</v>
          </cell>
          <cell r="G852">
            <v>45</v>
          </cell>
          <cell r="H852">
            <v>45</v>
          </cell>
          <cell r="I852" t="str">
            <v>T</v>
          </cell>
          <cell r="J852" t="str">
            <v>ENW06165AB</v>
          </cell>
          <cell r="K852">
            <v>149</v>
          </cell>
          <cell r="L852">
            <v>48</v>
          </cell>
          <cell r="M852">
            <v>7152</v>
          </cell>
          <cell r="N852">
            <v>133674</v>
          </cell>
          <cell r="O852">
            <v>45912</v>
          </cell>
          <cell r="P852">
            <v>45908</v>
          </cell>
        </row>
        <row r="853">
          <cell r="D853" t="str">
            <v>E04-2507140044</v>
          </cell>
          <cell r="E853" t="str">
            <v>GEM4154T-EU</v>
          </cell>
          <cell r="F853">
            <v>71</v>
          </cell>
          <cell r="G853">
            <v>54</v>
          </cell>
          <cell r="H853">
            <v>54</v>
          </cell>
          <cell r="I853" t="str">
            <v>T</v>
          </cell>
          <cell r="J853" t="str">
            <v>ENW06165AB</v>
          </cell>
          <cell r="K853">
            <v>115</v>
          </cell>
          <cell r="L853">
            <v>30</v>
          </cell>
          <cell r="M853">
            <v>3450</v>
          </cell>
          <cell r="N853">
            <v>133675</v>
          </cell>
          <cell r="O853">
            <v>45912</v>
          </cell>
          <cell r="P853">
            <v>45908</v>
          </cell>
        </row>
        <row r="854">
          <cell r="D854" t="str">
            <v>E04-2507140045</v>
          </cell>
          <cell r="E854" t="str">
            <v>GEM5148T-EU</v>
          </cell>
          <cell r="F854">
            <v>75</v>
          </cell>
          <cell r="G854">
            <v>48</v>
          </cell>
          <cell r="H854">
            <v>48</v>
          </cell>
          <cell r="I854" t="str">
            <v>T</v>
          </cell>
          <cell r="J854" t="str">
            <v>ENW06165AB</v>
          </cell>
          <cell r="K854">
            <v>210</v>
          </cell>
          <cell r="L854">
            <v>24</v>
          </cell>
          <cell r="M854">
            <v>5040</v>
          </cell>
          <cell r="N854">
            <v>133676</v>
          </cell>
          <cell r="O854">
            <v>45912</v>
          </cell>
          <cell r="P854">
            <v>45908</v>
          </cell>
        </row>
        <row r="855">
          <cell r="D855" t="str">
            <v>E04-2507140046</v>
          </cell>
          <cell r="E855" t="str">
            <v>GEM5148T-EU</v>
          </cell>
          <cell r="F855">
            <v>75</v>
          </cell>
          <cell r="G855">
            <v>48</v>
          </cell>
          <cell r="H855">
            <v>48</v>
          </cell>
          <cell r="I855" t="str">
            <v>T</v>
          </cell>
          <cell r="J855" t="str">
            <v>ENW06165AB</v>
          </cell>
          <cell r="K855">
            <v>190</v>
          </cell>
          <cell r="L855">
            <v>24</v>
          </cell>
          <cell r="M855">
            <v>4560</v>
          </cell>
          <cell r="N855">
            <v>133677</v>
          </cell>
          <cell r="O855">
            <v>45912</v>
          </cell>
          <cell r="P855">
            <v>45908</v>
          </cell>
        </row>
        <row r="856">
          <cell r="D856" t="str">
            <v>E04-2507140047</v>
          </cell>
          <cell r="E856" t="str">
            <v>GEM3136T-EU</v>
          </cell>
          <cell r="F856">
            <v>61</v>
          </cell>
          <cell r="G856">
            <v>36</v>
          </cell>
          <cell r="H856">
            <v>36</v>
          </cell>
          <cell r="I856" t="str">
            <v>T</v>
          </cell>
          <cell r="J856" t="str">
            <v>ENW06165AB</v>
          </cell>
          <cell r="K856">
            <v>300</v>
          </cell>
          <cell r="L856">
            <v>75</v>
          </cell>
          <cell r="M856">
            <v>22500</v>
          </cell>
          <cell r="N856">
            <v>133678</v>
          </cell>
          <cell r="O856">
            <v>45912</v>
          </cell>
          <cell r="P856">
            <v>45908</v>
          </cell>
        </row>
        <row r="857">
          <cell r="D857" t="str">
            <v>E04-2507140048</v>
          </cell>
          <cell r="E857" t="str">
            <v>GEM4145T-EU</v>
          </cell>
          <cell r="F857">
            <v>71</v>
          </cell>
          <cell r="G857">
            <v>45</v>
          </cell>
          <cell r="H857">
            <v>45</v>
          </cell>
          <cell r="I857" t="str">
            <v>T</v>
          </cell>
          <cell r="J857" t="str">
            <v>ENW06165AB</v>
          </cell>
          <cell r="K857">
            <v>63</v>
          </cell>
          <cell r="L857">
            <v>50</v>
          </cell>
          <cell r="M857">
            <v>3150</v>
          </cell>
          <cell r="N857">
            <v>133679</v>
          </cell>
          <cell r="O857">
            <v>45912</v>
          </cell>
          <cell r="P857">
            <v>45908</v>
          </cell>
        </row>
        <row r="858">
          <cell r="D858" t="str">
            <v>E04-2507140049</v>
          </cell>
          <cell r="E858" t="str">
            <v>GEM5136T-EU</v>
          </cell>
          <cell r="F858">
            <v>75</v>
          </cell>
          <cell r="G858">
            <v>36</v>
          </cell>
          <cell r="H858">
            <v>36</v>
          </cell>
          <cell r="I858" t="str">
            <v>T</v>
          </cell>
          <cell r="J858" t="str">
            <v>ENW06165AB</v>
          </cell>
          <cell r="K858">
            <v>30</v>
          </cell>
          <cell r="L858">
            <v>72</v>
          </cell>
          <cell r="M858">
            <v>2160</v>
          </cell>
          <cell r="N858">
            <v>133680</v>
          </cell>
          <cell r="O858">
            <v>45912</v>
          </cell>
          <cell r="P858">
            <v>45908</v>
          </cell>
        </row>
        <row r="859">
          <cell r="D859" t="str">
            <v>E04-2507140050</v>
          </cell>
          <cell r="E859" t="str">
            <v>GEM4148T-EU</v>
          </cell>
          <cell r="F859">
            <v>71</v>
          </cell>
          <cell r="G859">
            <v>48</v>
          </cell>
          <cell r="H859">
            <v>48</v>
          </cell>
          <cell r="I859" t="str">
            <v>T</v>
          </cell>
          <cell r="J859" t="str">
            <v>ENW06165AB</v>
          </cell>
          <cell r="K859">
            <v>397</v>
          </cell>
          <cell r="L859">
            <v>30</v>
          </cell>
          <cell r="M859">
            <v>11910</v>
          </cell>
          <cell r="N859">
            <v>133681</v>
          </cell>
          <cell r="O859">
            <v>45912</v>
          </cell>
          <cell r="P859">
            <v>45908</v>
          </cell>
        </row>
        <row r="860">
          <cell r="D860" t="str">
            <v>E04-2507140051</v>
          </cell>
          <cell r="E860" t="str">
            <v>GEM5148T</v>
          </cell>
          <cell r="F860">
            <v>75</v>
          </cell>
          <cell r="G860">
            <v>48</v>
          </cell>
          <cell r="H860">
            <v>48</v>
          </cell>
          <cell r="I860" t="str">
            <v>T</v>
          </cell>
          <cell r="J860">
            <v>4518729829</v>
          </cell>
          <cell r="K860">
            <v>150</v>
          </cell>
          <cell r="L860">
            <v>24</v>
          </cell>
          <cell r="M860">
            <v>3600</v>
          </cell>
          <cell r="N860">
            <v>133682</v>
          </cell>
          <cell r="O860">
            <v>45912</v>
          </cell>
          <cell r="P860">
            <v>45908</v>
          </cell>
        </row>
        <row r="861">
          <cell r="D861" t="str">
            <v>E04-2507140052</v>
          </cell>
          <cell r="E861" t="str">
            <v>GEM5140TC</v>
          </cell>
          <cell r="F861">
            <v>75</v>
          </cell>
          <cell r="G861">
            <v>40</v>
          </cell>
          <cell r="H861">
            <v>40</v>
          </cell>
          <cell r="I861" t="str">
            <v>T</v>
          </cell>
          <cell r="J861">
            <v>4518729829</v>
          </cell>
          <cell r="K861">
            <v>50</v>
          </cell>
          <cell r="L861">
            <v>48</v>
          </cell>
          <cell r="M861">
            <v>2400</v>
          </cell>
          <cell r="N861">
            <v>133683</v>
          </cell>
          <cell r="O861">
            <v>45912</v>
          </cell>
          <cell r="P861">
            <v>45908</v>
          </cell>
        </row>
        <row r="862">
          <cell r="D862" t="str">
            <v>E04-2507140053</v>
          </cell>
          <cell r="E862" t="str">
            <v>GEM5136TC</v>
          </cell>
          <cell r="F862">
            <v>75</v>
          </cell>
          <cell r="G862">
            <v>36</v>
          </cell>
          <cell r="H862">
            <v>36</v>
          </cell>
          <cell r="I862" t="str">
            <v>T</v>
          </cell>
          <cell r="J862">
            <v>4518729829</v>
          </cell>
          <cell r="K862">
            <v>79</v>
          </cell>
          <cell r="L862">
            <v>72</v>
          </cell>
          <cell r="M862">
            <v>5688</v>
          </cell>
          <cell r="N862">
            <v>133684</v>
          </cell>
          <cell r="O862">
            <v>45912</v>
          </cell>
          <cell r="P862">
            <v>45908</v>
          </cell>
        </row>
        <row r="863">
          <cell r="D863" t="str">
            <v>E04-2507140054</v>
          </cell>
          <cell r="E863" t="str">
            <v>GEM5136T</v>
          </cell>
          <cell r="F863">
            <v>75</v>
          </cell>
          <cell r="G863">
            <v>36</v>
          </cell>
          <cell r="H863">
            <v>36</v>
          </cell>
          <cell r="I863" t="str">
            <v>T</v>
          </cell>
          <cell r="J863">
            <v>4518729829</v>
          </cell>
          <cell r="K863">
            <v>50</v>
          </cell>
          <cell r="L863">
            <v>72</v>
          </cell>
          <cell r="M863">
            <v>3600</v>
          </cell>
          <cell r="N863">
            <v>133685</v>
          </cell>
          <cell r="O863">
            <v>45912</v>
          </cell>
          <cell r="P863">
            <v>45908</v>
          </cell>
        </row>
        <row r="864">
          <cell r="D864" t="str">
            <v>E04-2507140055</v>
          </cell>
          <cell r="E864" t="str">
            <v>GEM4136TC</v>
          </cell>
          <cell r="F864">
            <v>71</v>
          </cell>
          <cell r="G864">
            <v>36</v>
          </cell>
          <cell r="H864">
            <v>36</v>
          </cell>
          <cell r="I864" t="str">
            <v>T</v>
          </cell>
          <cell r="J864">
            <v>4518729829</v>
          </cell>
          <cell r="K864">
            <v>100</v>
          </cell>
          <cell r="L864">
            <v>75</v>
          </cell>
          <cell r="M864">
            <v>7500</v>
          </cell>
          <cell r="N864">
            <v>133686</v>
          </cell>
          <cell r="O864">
            <v>45912</v>
          </cell>
          <cell r="P864">
            <v>45908</v>
          </cell>
        </row>
        <row r="865">
          <cell r="D865" t="str">
            <v>E04-2507140056</v>
          </cell>
          <cell r="E865" t="str">
            <v>GEM4124TC</v>
          </cell>
          <cell r="F865">
            <v>71</v>
          </cell>
          <cell r="G865">
            <v>24</v>
          </cell>
          <cell r="H865">
            <v>24</v>
          </cell>
          <cell r="I865" t="str">
            <v>T</v>
          </cell>
          <cell r="J865">
            <v>4518729829</v>
          </cell>
          <cell r="K865">
            <v>350</v>
          </cell>
          <cell r="L865">
            <v>100</v>
          </cell>
          <cell r="M865">
            <v>35000</v>
          </cell>
          <cell r="N865">
            <v>133687</v>
          </cell>
          <cell r="O865">
            <v>45912</v>
          </cell>
          <cell r="P865">
            <v>45908</v>
          </cell>
        </row>
        <row r="866">
          <cell r="D866" t="str">
            <v>E04-2507140057</v>
          </cell>
          <cell r="E866" t="str">
            <v>GEM3136TC</v>
          </cell>
          <cell r="F866">
            <v>61</v>
          </cell>
          <cell r="G866">
            <v>36</v>
          </cell>
          <cell r="H866">
            <v>36</v>
          </cell>
          <cell r="I866" t="str">
            <v>T</v>
          </cell>
          <cell r="J866">
            <v>4518729829</v>
          </cell>
          <cell r="K866">
            <v>260</v>
          </cell>
          <cell r="L866">
            <v>75</v>
          </cell>
          <cell r="M866">
            <v>19500</v>
          </cell>
          <cell r="N866">
            <v>133688</v>
          </cell>
          <cell r="O866">
            <v>45912</v>
          </cell>
          <cell r="P866">
            <v>45908</v>
          </cell>
        </row>
        <row r="867">
          <cell r="D867" t="str">
            <v>E04-2507140058</v>
          </cell>
          <cell r="E867" t="str">
            <v>GEM3124TC</v>
          </cell>
          <cell r="F867">
            <v>61</v>
          </cell>
          <cell r="G867">
            <v>24</v>
          </cell>
          <cell r="H867">
            <v>24</v>
          </cell>
          <cell r="I867" t="str">
            <v>T</v>
          </cell>
          <cell r="J867">
            <v>4518729829</v>
          </cell>
          <cell r="K867">
            <v>100</v>
          </cell>
          <cell r="L867">
            <v>100</v>
          </cell>
          <cell r="M867">
            <v>10000</v>
          </cell>
          <cell r="N867">
            <v>133689</v>
          </cell>
          <cell r="O867">
            <v>45912</v>
          </cell>
          <cell r="P867">
            <v>45908</v>
          </cell>
        </row>
        <row r="868">
          <cell r="D868" t="str">
            <v>E04-2507140059</v>
          </cell>
          <cell r="E868" t="str">
            <v>GEM5154T</v>
          </cell>
          <cell r="F868">
            <v>75</v>
          </cell>
          <cell r="G868">
            <v>54</v>
          </cell>
          <cell r="H868">
            <v>54</v>
          </cell>
          <cell r="I868" t="str">
            <v>T</v>
          </cell>
          <cell r="J868">
            <v>4518729832</v>
          </cell>
          <cell r="K868">
            <v>50</v>
          </cell>
          <cell r="L868">
            <v>24</v>
          </cell>
          <cell r="M868">
            <v>1200</v>
          </cell>
          <cell r="N868">
            <v>133690</v>
          </cell>
          <cell r="O868">
            <v>45912</v>
          </cell>
          <cell r="P868">
            <v>45908</v>
          </cell>
        </row>
        <row r="869">
          <cell r="D869" t="str">
            <v>E04-2507140060</v>
          </cell>
          <cell r="E869" t="str">
            <v>GEM5148T</v>
          </cell>
          <cell r="F869">
            <v>75</v>
          </cell>
          <cell r="G869">
            <v>48</v>
          </cell>
          <cell r="H869">
            <v>48</v>
          </cell>
          <cell r="I869" t="str">
            <v>T</v>
          </cell>
          <cell r="J869">
            <v>4518729832</v>
          </cell>
          <cell r="K869">
            <v>100</v>
          </cell>
          <cell r="L869">
            <v>24</v>
          </cell>
          <cell r="M869">
            <v>2400</v>
          </cell>
          <cell r="N869">
            <v>133691</v>
          </cell>
          <cell r="O869">
            <v>45912</v>
          </cell>
          <cell r="P869">
            <v>45908</v>
          </cell>
        </row>
        <row r="870">
          <cell r="D870" t="str">
            <v>E04-2507140061</v>
          </cell>
          <cell r="E870" t="str">
            <v>GEM5136T</v>
          </cell>
          <cell r="F870">
            <v>75</v>
          </cell>
          <cell r="G870">
            <v>36</v>
          </cell>
          <cell r="H870">
            <v>36</v>
          </cell>
          <cell r="I870" t="str">
            <v>T</v>
          </cell>
          <cell r="J870">
            <v>4518729832</v>
          </cell>
          <cell r="K870">
            <v>214</v>
          </cell>
          <cell r="L870">
            <v>72</v>
          </cell>
          <cell r="M870">
            <v>15408</v>
          </cell>
          <cell r="N870">
            <v>133692</v>
          </cell>
          <cell r="O870">
            <v>45912</v>
          </cell>
          <cell r="P870">
            <v>45908</v>
          </cell>
        </row>
        <row r="871">
          <cell r="D871" t="str">
            <v>E04-2507140062</v>
          </cell>
          <cell r="E871" t="str">
            <v>GEM4118T</v>
          </cell>
          <cell r="F871">
            <v>71</v>
          </cell>
          <cell r="G871">
            <v>18</v>
          </cell>
          <cell r="H871">
            <v>18</v>
          </cell>
          <cell r="I871" t="str">
            <v>T</v>
          </cell>
          <cell r="J871">
            <v>4518729832</v>
          </cell>
          <cell r="K871">
            <v>150</v>
          </cell>
          <cell r="L871">
            <v>300</v>
          </cell>
          <cell r="M871">
            <v>45000</v>
          </cell>
          <cell r="N871">
            <v>133693</v>
          </cell>
          <cell r="O871">
            <v>45912</v>
          </cell>
          <cell r="P871">
            <v>45908</v>
          </cell>
        </row>
        <row r="872">
          <cell r="D872" t="str">
            <v>E04-2507140063</v>
          </cell>
          <cell r="E872" t="str">
            <v>GEM2124T</v>
          </cell>
          <cell r="F872">
            <v>54</v>
          </cell>
          <cell r="G872">
            <v>24</v>
          </cell>
          <cell r="H872">
            <v>24</v>
          </cell>
          <cell r="I872" t="str">
            <v>T</v>
          </cell>
          <cell r="J872">
            <v>4518729832</v>
          </cell>
          <cell r="K872">
            <v>100</v>
          </cell>
          <cell r="L872">
            <v>250</v>
          </cell>
          <cell r="M872">
            <v>25000</v>
          </cell>
          <cell r="N872">
            <v>133694</v>
          </cell>
          <cell r="O872">
            <v>45912</v>
          </cell>
          <cell r="P872">
            <v>45908</v>
          </cell>
        </row>
        <row r="873">
          <cell r="D873" t="str">
            <v>E04-2507140066</v>
          </cell>
          <cell r="E873" t="str">
            <v>GEM5140T-EU</v>
          </cell>
          <cell r="F873">
            <v>75</v>
          </cell>
          <cell r="G873">
            <v>40</v>
          </cell>
          <cell r="H873">
            <v>40</v>
          </cell>
          <cell r="I873" t="str">
            <v>T</v>
          </cell>
          <cell r="J873" t="str">
            <v>ENW06165EC</v>
          </cell>
          <cell r="K873">
            <v>100</v>
          </cell>
          <cell r="L873">
            <v>48</v>
          </cell>
          <cell r="M873">
            <v>4800</v>
          </cell>
          <cell r="N873">
            <v>133697</v>
          </cell>
          <cell r="O873">
            <v>45912</v>
          </cell>
          <cell r="P873">
            <v>45908</v>
          </cell>
        </row>
        <row r="874">
          <cell r="D874" t="str">
            <v>E04-2507140067</v>
          </cell>
          <cell r="E874" t="str">
            <v>GEM3145T-EU</v>
          </cell>
          <cell r="F874">
            <v>61</v>
          </cell>
          <cell r="G874">
            <v>45</v>
          </cell>
          <cell r="H874">
            <v>45</v>
          </cell>
          <cell r="I874" t="str">
            <v>T</v>
          </cell>
          <cell r="J874" t="str">
            <v>ENW06165EC</v>
          </cell>
          <cell r="K874">
            <v>136</v>
          </cell>
          <cell r="L874">
            <v>50</v>
          </cell>
          <cell r="M874">
            <v>6800</v>
          </cell>
          <cell r="N874">
            <v>133698</v>
          </cell>
          <cell r="O874">
            <v>45912</v>
          </cell>
          <cell r="P874">
            <v>45908</v>
          </cell>
        </row>
        <row r="875">
          <cell r="D875" t="str">
            <v>E04-2507140068</v>
          </cell>
          <cell r="E875" t="str">
            <v>GEM2154T-EU</v>
          </cell>
          <cell r="F875">
            <v>54</v>
          </cell>
          <cell r="G875">
            <v>54</v>
          </cell>
          <cell r="H875">
            <v>54</v>
          </cell>
          <cell r="I875" t="str">
            <v>T</v>
          </cell>
          <cell r="J875" t="str">
            <v>ENW06165EC</v>
          </cell>
          <cell r="K875">
            <v>50</v>
          </cell>
          <cell r="L875">
            <v>50</v>
          </cell>
          <cell r="M875">
            <v>2500</v>
          </cell>
          <cell r="N875">
            <v>133699</v>
          </cell>
          <cell r="O875">
            <v>45912</v>
          </cell>
          <cell r="P875">
            <v>45908</v>
          </cell>
        </row>
        <row r="876">
          <cell r="D876" t="str">
            <v>E04-2507140069</v>
          </cell>
          <cell r="E876" t="str">
            <v>GEM3154T-EU</v>
          </cell>
          <cell r="F876">
            <v>61</v>
          </cell>
          <cell r="G876">
            <v>54</v>
          </cell>
          <cell r="H876">
            <v>54</v>
          </cell>
          <cell r="I876" t="str">
            <v>T</v>
          </cell>
          <cell r="J876" t="str">
            <v>ENW06165EC</v>
          </cell>
          <cell r="K876">
            <v>162</v>
          </cell>
          <cell r="L876">
            <v>30</v>
          </cell>
          <cell r="M876">
            <v>4860</v>
          </cell>
          <cell r="N876">
            <v>133700</v>
          </cell>
          <cell r="O876">
            <v>45912</v>
          </cell>
          <cell r="P876">
            <v>45908</v>
          </cell>
        </row>
        <row r="877">
          <cell r="D877" t="str">
            <v>E04-2507140070</v>
          </cell>
          <cell r="E877" t="str">
            <v>GEM2140T-EU</v>
          </cell>
          <cell r="F877">
            <v>54</v>
          </cell>
          <cell r="G877">
            <v>40</v>
          </cell>
          <cell r="H877">
            <v>40</v>
          </cell>
          <cell r="I877" t="str">
            <v>T</v>
          </cell>
          <cell r="J877" t="str">
            <v>ENW06165EC</v>
          </cell>
          <cell r="K877">
            <v>50</v>
          </cell>
          <cell r="L877">
            <v>100</v>
          </cell>
          <cell r="M877">
            <v>5000</v>
          </cell>
          <cell r="N877">
            <v>133701</v>
          </cell>
          <cell r="O877">
            <v>45912</v>
          </cell>
          <cell r="P877">
            <v>45908</v>
          </cell>
        </row>
        <row r="878">
          <cell r="D878" t="str">
            <v>E04-2507140071</v>
          </cell>
          <cell r="E878" t="str">
            <v>GEM1140T-EU</v>
          </cell>
          <cell r="F878">
            <v>47</v>
          </cell>
          <cell r="G878">
            <v>40</v>
          </cell>
          <cell r="H878">
            <v>40</v>
          </cell>
          <cell r="I878" t="str">
            <v>T</v>
          </cell>
          <cell r="J878" t="str">
            <v>ENW06165EC</v>
          </cell>
          <cell r="K878">
            <v>60</v>
          </cell>
          <cell r="L878">
            <v>100</v>
          </cell>
          <cell r="M878">
            <v>6000</v>
          </cell>
          <cell r="N878">
            <v>133702</v>
          </cell>
          <cell r="O878">
            <v>45912</v>
          </cell>
          <cell r="P878">
            <v>45908</v>
          </cell>
        </row>
        <row r="879">
          <cell r="D879" t="str">
            <v>E04-2507140072</v>
          </cell>
          <cell r="E879" t="str">
            <v>GEM4140T-EU</v>
          </cell>
          <cell r="F879">
            <v>71</v>
          </cell>
          <cell r="G879">
            <v>40</v>
          </cell>
          <cell r="H879">
            <v>40</v>
          </cell>
          <cell r="I879" t="str">
            <v>T</v>
          </cell>
          <cell r="J879" t="str">
            <v>ENW06165EE</v>
          </cell>
          <cell r="K879">
            <v>64</v>
          </cell>
          <cell r="L879">
            <v>75</v>
          </cell>
          <cell r="M879">
            <v>4800</v>
          </cell>
          <cell r="N879">
            <v>133703</v>
          </cell>
          <cell r="O879">
            <v>45912</v>
          </cell>
          <cell r="P879">
            <v>45908</v>
          </cell>
        </row>
        <row r="880">
          <cell r="D880" t="str">
            <v>E04-2507140073</v>
          </cell>
          <cell r="E880" t="str">
            <v>GEM2130T</v>
          </cell>
          <cell r="F880">
            <v>54</v>
          </cell>
          <cell r="G880">
            <v>30</v>
          </cell>
          <cell r="H880">
            <v>30</v>
          </cell>
          <cell r="I880" t="str">
            <v>T</v>
          </cell>
          <cell r="J880">
            <v>4600133274</v>
          </cell>
          <cell r="K880">
            <v>50</v>
          </cell>
          <cell r="L880">
            <v>150</v>
          </cell>
          <cell r="M880">
            <v>7500</v>
          </cell>
          <cell r="N880">
            <v>133704</v>
          </cell>
          <cell r="O880">
            <v>45912</v>
          </cell>
          <cell r="P880">
            <v>45908</v>
          </cell>
        </row>
        <row r="881">
          <cell r="D881" t="str">
            <v>E04-2507140075</v>
          </cell>
          <cell r="E881" t="str">
            <v>GEM3124T-EU</v>
          </cell>
          <cell r="F881">
            <v>61</v>
          </cell>
          <cell r="G881">
            <v>24</v>
          </cell>
          <cell r="H881">
            <v>24</v>
          </cell>
          <cell r="I881" t="str">
            <v>T</v>
          </cell>
          <cell r="J881" t="str">
            <v>ENW06165AC</v>
          </cell>
          <cell r="K881">
            <v>90</v>
          </cell>
          <cell r="L881">
            <v>100</v>
          </cell>
          <cell r="M881">
            <v>9000</v>
          </cell>
          <cell r="N881">
            <v>133706</v>
          </cell>
          <cell r="O881">
            <v>45926</v>
          </cell>
          <cell r="P881">
            <v>45908</v>
          </cell>
        </row>
        <row r="882">
          <cell r="D882" t="str">
            <v>E04-2507140079</v>
          </cell>
          <cell r="E882" t="str">
            <v>GEM4130T</v>
          </cell>
          <cell r="F882">
            <v>71</v>
          </cell>
          <cell r="G882">
            <v>30</v>
          </cell>
          <cell r="H882">
            <v>30</v>
          </cell>
          <cell r="I882" t="str">
            <v>T</v>
          </cell>
          <cell r="J882">
            <v>4518755342</v>
          </cell>
          <cell r="K882">
            <v>290</v>
          </cell>
          <cell r="L882">
            <v>100</v>
          </cell>
          <cell r="M882">
            <v>29000</v>
          </cell>
          <cell r="N882">
            <v>133710</v>
          </cell>
          <cell r="O882">
            <v>45915</v>
          </cell>
          <cell r="P882">
            <v>45908</v>
          </cell>
        </row>
        <row r="883">
          <cell r="D883" t="str">
            <v>E04-2507140080</v>
          </cell>
          <cell r="E883" t="str">
            <v>GEM4130T</v>
          </cell>
          <cell r="F883">
            <v>71</v>
          </cell>
          <cell r="G883">
            <v>30</v>
          </cell>
          <cell r="H883">
            <v>30</v>
          </cell>
          <cell r="I883" t="str">
            <v>T</v>
          </cell>
          <cell r="J883">
            <v>4518755342</v>
          </cell>
          <cell r="K883">
            <v>310</v>
          </cell>
          <cell r="L883">
            <v>100</v>
          </cell>
          <cell r="M883">
            <v>31000</v>
          </cell>
          <cell r="N883">
            <v>133711</v>
          </cell>
          <cell r="O883">
            <v>45915</v>
          </cell>
          <cell r="P883">
            <v>45908</v>
          </cell>
        </row>
        <row r="884">
          <cell r="D884" t="str">
            <v>E04-2507140081</v>
          </cell>
          <cell r="E884" t="str">
            <v>GEM4130TC</v>
          </cell>
          <cell r="F884">
            <v>71</v>
          </cell>
          <cell r="G884">
            <v>30</v>
          </cell>
          <cell r="H884">
            <v>30</v>
          </cell>
          <cell r="I884" t="str">
            <v>T</v>
          </cell>
          <cell r="J884">
            <v>4518755342</v>
          </cell>
          <cell r="K884">
            <v>312</v>
          </cell>
          <cell r="L884">
            <v>100</v>
          </cell>
          <cell r="M884">
            <v>31200</v>
          </cell>
          <cell r="N884">
            <v>133712</v>
          </cell>
          <cell r="O884">
            <v>45915</v>
          </cell>
          <cell r="P884">
            <v>45908</v>
          </cell>
        </row>
        <row r="885">
          <cell r="D885" t="str">
            <v>E04-2507140082</v>
          </cell>
          <cell r="E885" t="str">
            <v>GEM4124TC</v>
          </cell>
          <cell r="F885">
            <v>71</v>
          </cell>
          <cell r="G885">
            <v>24</v>
          </cell>
          <cell r="H885">
            <v>24</v>
          </cell>
          <cell r="I885" t="str">
            <v>T</v>
          </cell>
          <cell r="J885">
            <v>4518755342</v>
          </cell>
          <cell r="K885">
            <v>250</v>
          </cell>
          <cell r="L885">
            <v>100</v>
          </cell>
          <cell r="M885">
            <v>25000</v>
          </cell>
          <cell r="N885">
            <v>133713</v>
          </cell>
          <cell r="O885">
            <v>45915</v>
          </cell>
          <cell r="P885">
            <v>45908</v>
          </cell>
        </row>
        <row r="886">
          <cell r="D886" t="str">
            <v>E04-2507140083</v>
          </cell>
          <cell r="E886" t="str">
            <v>GEM4124T</v>
          </cell>
          <cell r="F886">
            <v>71</v>
          </cell>
          <cell r="G886">
            <v>24</v>
          </cell>
          <cell r="H886">
            <v>24</v>
          </cell>
          <cell r="I886" t="str">
            <v>T</v>
          </cell>
          <cell r="J886">
            <v>4518755342</v>
          </cell>
          <cell r="K886">
            <v>260</v>
          </cell>
          <cell r="L886">
            <v>100</v>
          </cell>
          <cell r="M886">
            <v>26000</v>
          </cell>
          <cell r="N886">
            <v>133714</v>
          </cell>
          <cell r="O886">
            <v>45915</v>
          </cell>
          <cell r="P886">
            <v>45908</v>
          </cell>
        </row>
        <row r="887">
          <cell r="D887" t="str">
            <v>E04-2507140084</v>
          </cell>
          <cell r="E887" t="str">
            <v>GEM4124T</v>
          </cell>
          <cell r="F887">
            <v>71</v>
          </cell>
          <cell r="G887">
            <v>24</v>
          </cell>
          <cell r="H887">
            <v>24</v>
          </cell>
          <cell r="I887" t="str">
            <v>T</v>
          </cell>
          <cell r="J887">
            <v>4518755342</v>
          </cell>
          <cell r="K887">
            <v>240</v>
          </cell>
          <cell r="L887">
            <v>100</v>
          </cell>
          <cell r="M887">
            <v>24000</v>
          </cell>
          <cell r="N887">
            <v>133715</v>
          </cell>
          <cell r="O887">
            <v>45915</v>
          </cell>
          <cell r="P887">
            <v>45908</v>
          </cell>
        </row>
        <row r="888">
          <cell r="D888" t="str">
            <v>E04-2507140092</v>
          </cell>
          <cell r="E888" t="str">
            <v>GEM4145S</v>
          </cell>
          <cell r="F888">
            <v>71</v>
          </cell>
          <cell r="G888">
            <v>45</v>
          </cell>
          <cell r="H888">
            <v>45</v>
          </cell>
          <cell r="I888" t="str">
            <v>S</v>
          </cell>
          <cell r="J888">
            <v>4518755342</v>
          </cell>
          <cell r="K888">
            <v>120</v>
          </cell>
          <cell r="L888">
            <v>50</v>
          </cell>
          <cell r="M888">
            <v>6000</v>
          </cell>
          <cell r="N888">
            <v>133723</v>
          </cell>
          <cell r="O888">
            <v>45915</v>
          </cell>
          <cell r="P888">
            <v>45908</v>
          </cell>
        </row>
        <row r="889">
          <cell r="D889" t="str">
            <v>E04-2507140093</v>
          </cell>
          <cell r="E889" t="str">
            <v>GEM4124S</v>
          </cell>
          <cell r="F889">
            <v>71</v>
          </cell>
          <cell r="G889">
            <v>24</v>
          </cell>
          <cell r="H889">
            <v>24</v>
          </cell>
          <cell r="I889" t="str">
            <v>S</v>
          </cell>
          <cell r="J889">
            <v>4518755342</v>
          </cell>
          <cell r="K889">
            <v>300</v>
          </cell>
          <cell r="L889">
            <v>100</v>
          </cell>
          <cell r="M889">
            <v>30000</v>
          </cell>
          <cell r="N889">
            <v>133724</v>
          </cell>
          <cell r="O889">
            <v>45915</v>
          </cell>
          <cell r="P889">
            <v>45908</v>
          </cell>
        </row>
        <row r="890">
          <cell r="D890" t="str">
            <v>E04-2507140094</v>
          </cell>
          <cell r="E890" t="str">
            <v>GEM4118T</v>
          </cell>
          <cell r="F890">
            <v>71</v>
          </cell>
          <cell r="G890">
            <v>18</v>
          </cell>
          <cell r="H890">
            <v>18</v>
          </cell>
          <cell r="I890" t="str">
            <v>T</v>
          </cell>
          <cell r="J890">
            <v>4518755342</v>
          </cell>
          <cell r="K890">
            <v>162</v>
          </cell>
          <cell r="L890">
            <v>300</v>
          </cell>
          <cell r="M890">
            <v>48600</v>
          </cell>
          <cell r="N890">
            <v>133725</v>
          </cell>
          <cell r="O890">
            <v>45915</v>
          </cell>
          <cell r="P890">
            <v>45908</v>
          </cell>
        </row>
        <row r="891">
          <cell r="D891" t="str">
            <v>E04-2507140095</v>
          </cell>
          <cell r="E891" t="str">
            <v>GEM3154T</v>
          </cell>
          <cell r="F891">
            <v>61</v>
          </cell>
          <cell r="G891">
            <v>54</v>
          </cell>
          <cell r="H891">
            <v>54</v>
          </cell>
          <cell r="I891" t="str">
            <v>T</v>
          </cell>
          <cell r="J891">
            <v>4518755342</v>
          </cell>
          <cell r="K891">
            <v>150</v>
          </cell>
          <cell r="L891">
            <v>30</v>
          </cell>
          <cell r="M891">
            <v>4500</v>
          </cell>
          <cell r="N891">
            <v>133726</v>
          </cell>
          <cell r="O891">
            <v>45915</v>
          </cell>
          <cell r="P891">
            <v>45908</v>
          </cell>
        </row>
        <row r="892">
          <cell r="D892" t="str">
            <v>E04-2507140096</v>
          </cell>
          <cell r="E892" t="str">
            <v>GEM3154S</v>
          </cell>
          <cell r="F892">
            <v>61</v>
          </cell>
          <cell r="G892">
            <v>54</v>
          </cell>
          <cell r="H892">
            <v>54</v>
          </cell>
          <cell r="I892" t="str">
            <v>S</v>
          </cell>
          <cell r="J892">
            <v>4518755342</v>
          </cell>
          <cell r="K892">
            <v>50</v>
          </cell>
          <cell r="L892">
            <v>30</v>
          </cell>
          <cell r="M892">
            <v>1500</v>
          </cell>
          <cell r="N892">
            <v>133727</v>
          </cell>
          <cell r="O892">
            <v>45915</v>
          </cell>
          <cell r="P892">
            <v>45908</v>
          </cell>
        </row>
        <row r="893">
          <cell r="D893" t="str">
            <v>E04-2507140097</v>
          </cell>
          <cell r="E893" t="str">
            <v>GEM3145TC</v>
          </cell>
          <cell r="F893">
            <v>61</v>
          </cell>
          <cell r="G893">
            <v>45</v>
          </cell>
          <cell r="H893">
            <v>45</v>
          </cell>
          <cell r="I893" t="str">
            <v>T</v>
          </cell>
          <cell r="J893">
            <v>4518755342</v>
          </cell>
          <cell r="K893">
            <v>163</v>
          </cell>
          <cell r="L893">
            <v>50</v>
          </cell>
          <cell r="M893">
            <v>8150</v>
          </cell>
          <cell r="N893">
            <v>133728</v>
          </cell>
          <cell r="O893">
            <v>45915</v>
          </cell>
          <cell r="P893">
            <v>45908</v>
          </cell>
        </row>
        <row r="894">
          <cell r="D894" t="str">
            <v>E04-2507140098</v>
          </cell>
          <cell r="E894" t="str">
            <v>GEM3145T</v>
          </cell>
          <cell r="F894">
            <v>61</v>
          </cell>
          <cell r="G894">
            <v>45</v>
          </cell>
          <cell r="H894">
            <v>45</v>
          </cell>
          <cell r="I894" t="str">
            <v>T</v>
          </cell>
          <cell r="J894">
            <v>4518755342</v>
          </cell>
          <cell r="K894">
            <v>390</v>
          </cell>
          <cell r="L894">
            <v>50</v>
          </cell>
          <cell r="M894">
            <v>19500</v>
          </cell>
          <cell r="N894">
            <v>133729</v>
          </cell>
          <cell r="O894">
            <v>45915</v>
          </cell>
          <cell r="P894">
            <v>45908</v>
          </cell>
        </row>
        <row r="895">
          <cell r="D895" t="str">
            <v>E04-2507140099</v>
          </cell>
          <cell r="E895" t="str">
            <v>GEM3140SC</v>
          </cell>
          <cell r="F895">
            <v>61</v>
          </cell>
          <cell r="G895">
            <v>40</v>
          </cell>
          <cell r="H895">
            <v>40</v>
          </cell>
          <cell r="I895" t="str">
            <v>S</v>
          </cell>
          <cell r="J895">
            <v>4518755342</v>
          </cell>
          <cell r="K895">
            <v>30</v>
          </cell>
          <cell r="L895">
            <v>75</v>
          </cell>
          <cell r="M895">
            <v>2250</v>
          </cell>
          <cell r="N895">
            <v>133730</v>
          </cell>
          <cell r="O895">
            <v>45915</v>
          </cell>
          <cell r="P895">
            <v>45908</v>
          </cell>
        </row>
        <row r="896">
          <cell r="D896" t="str">
            <v>E04-2507140100</v>
          </cell>
          <cell r="E896" t="str">
            <v>GEM3136TC</v>
          </cell>
          <cell r="F896">
            <v>61</v>
          </cell>
          <cell r="G896">
            <v>36</v>
          </cell>
          <cell r="H896">
            <v>36</v>
          </cell>
          <cell r="I896" t="str">
            <v>T</v>
          </cell>
          <cell r="J896">
            <v>4518755342</v>
          </cell>
          <cell r="K896">
            <v>120</v>
          </cell>
          <cell r="L896">
            <v>75</v>
          </cell>
          <cell r="M896">
            <v>9000</v>
          </cell>
          <cell r="N896">
            <v>133731</v>
          </cell>
          <cell r="O896">
            <v>45915</v>
          </cell>
          <cell r="P896">
            <v>45908</v>
          </cell>
        </row>
        <row r="897">
          <cell r="D897" t="str">
            <v>E04-2507140101</v>
          </cell>
          <cell r="E897" t="str">
            <v>GEM4145T</v>
          </cell>
          <cell r="F897">
            <v>71</v>
          </cell>
          <cell r="G897">
            <v>45</v>
          </cell>
          <cell r="H897">
            <v>45</v>
          </cell>
          <cell r="I897" t="str">
            <v>T</v>
          </cell>
          <cell r="J897">
            <v>4518755342</v>
          </cell>
          <cell r="K897">
            <v>168</v>
          </cell>
          <cell r="L897">
            <v>50</v>
          </cell>
          <cell r="M897">
            <v>8400</v>
          </cell>
          <cell r="N897">
            <v>133732</v>
          </cell>
          <cell r="O897">
            <v>45915</v>
          </cell>
          <cell r="P897">
            <v>45908</v>
          </cell>
        </row>
        <row r="898">
          <cell r="D898" t="str">
            <v>E04-2507140102</v>
          </cell>
          <cell r="E898" t="str">
            <v>GEM4145TC</v>
          </cell>
          <cell r="F898">
            <v>71</v>
          </cell>
          <cell r="G898">
            <v>45</v>
          </cell>
          <cell r="H898">
            <v>45</v>
          </cell>
          <cell r="I898" t="str">
            <v>T</v>
          </cell>
          <cell r="J898">
            <v>4518755342</v>
          </cell>
          <cell r="K898">
            <v>292</v>
          </cell>
          <cell r="L898">
            <v>50</v>
          </cell>
          <cell r="M898">
            <v>14600</v>
          </cell>
          <cell r="N898">
            <v>133733</v>
          </cell>
          <cell r="O898">
            <v>45915</v>
          </cell>
          <cell r="P898">
            <v>45908</v>
          </cell>
        </row>
        <row r="899">
          <cell r="D899" t="str">
            <v>E04-2507140103</v>
          </cell>
          <cell r="E899" t="str">
            <v>GEM4145TC</v>
          </cell>
          <cell r="F899">
            <v>71</v>
          </cell>
          <cell r="G899">
            <v>45</v>
          </cell>
          <cell r="H899">
            <v>45</v>
          </cell>
          <cell r="I899" t="str">
            <v>T</v>
          </cell>
          <cell r="J899">
            <v>4518755342</v>
          </cell>
          <cell r="K899">
            <v>260</v>
          </cell>
          <cell r="L899">
            <v>50</v>
          </cell>
          <cell r="M899">
            <v>13000</v>
          </cell>
          <cell r="N899">
            <v>133734</v>
          </cell>
          <cell r="O899">
            <v>45915</v>
          </cell>
          <cell r="P899">
            <v>45908</v>
          </cell>
        </row>
        <row r="900">
          <cell r="D900" t="str">
            <v>E04-2507140104</v>
          </cell>
          <cell r="E900" t="str">
            <v>GEM4148T</v>
          </cell>
          <cell r="F900">
            <v>71</v>
          </cell>
          <cell r="G900">
            <v>48</v>
          </cell>
          <cell r="H900">
            <v>48</v>
          </cell>
          <cell r="I900" t="str">
            <v>T</v>
          </cell>
          <cell r="J900">
            <v>4518755342</v>
          </cell>
          <cell r="K900">
            <v>254</v>
          </cell>
          <cell r="L900">
            <v>30</v>
          </cell>
          <cell r="M900">
            <v>7620</v>
          </cell>
          <cell r="N900">
            <v>133735</v>
          </cell>
          <cell r="O900">
            <v>45915</v>
          </cell>
          <cell r="P900">
            <v>45908</v>
          </cell>
        </row>
        <row r="901">
          <cell r="D901" t="str">
            <v>E04-2507140105</v>
          </cell>
          <cell r="E901" t="str">
            <v>GEM4148T</v>
          </cell>
          <cell r="F901">
            <v>71</v>
          </cell>
          <cell r="G901">
            <v>48</v>
          </cell>
          <cell r="H901">
            <v>48</v>
          </cell>
          <cell r="I901" t="str">
            <v>T</v>
          </cell>
          <cell r="J901">
            <v>4518755342</v>
          </cell>
          <cell r="K901">
            <v>250</v>
          </cell>
          <cell r="L901">
            <v>30</v>
          </cell>
          <cell r="M901">
            <v>7500</v>
          </cell>
          <cell r="N901">
            <v>133736</v>
          </cell>
          <cell r="O901">
            <v>45915</v>
          </cell>
          <cell r="P901">
            <v>45908</v>
          </cell>
        </row>
        <row r="902">
          <cell r="D902" t="str">
            <v>E04-2507140109</v>
          </cell>
          <cell r="E902" t="str">
            <v>GEM5136S</v>
          </cell>
          <cell r="F902">
            <v>75</v>
          </cell>
          <cell r="G902">
            <v>36</v>
          </cell>
          <cell r="H902">
            <v>36</v>
          </cell>
          <cell r="I902" t="str">
            <v>S</v>
          </cell>
          <cell r="J902">
            <v>4518755342</v>
          </cell>
          <cell r="K902">
            <v>162</v>
          </cell>
          <cell r="L902">
            <v>72</v>
          </cell>
          <cell r="M902">
            <v>11664</v>
          </cell>
          <cell r="N902">
            <v>133740</v>
          </cell>
          <cell r="O902">
            <v>45915</v>
          </cell>
          <cell r="P902">
            <v>45908</v>
          </cell>
        </row>
        <row r="903">
          <cell r="D903" t="str">
            <v>E04-2507140110</v>
          </cell>
          <cell r="E903" t="str">
            <v>GEM5136T</v>
          </cell>
          <cell r="F903">
            <v>75</v>
          </cell>
          <cell r="G903">
            <v>36</v>
          </cell>
          <cell r="H903">
            <v>36</v>
          </cell>
          <cell r="I903" t="str">
            <v>T</v>
          </cell>
          <cell r="J903">
            <v>4518755342</v>
          </cell>
          <cell r="K903">
            <v>240</v>
          </cell>
          <cell r="L903">
            <v>72</v>
          </cell>
          <cell r="M903">
            <v>17280</v>
          </cell>
          <cell r="N903">
            <v>133741</v>
          </cell>
          <cell r="O903">
            <v>45915</v>
          </cell>
          <cell r="P903">
            <v>45908</v>
          </cell>
        </row>
        <row r="904">
          <cell r="D904" t="str">
            <v>E04-2507140111</v>
          </cell>
          <cell r="E904" t="str">
            <v>GEM5136T</v>
          </cell>
          <cell r="F904">
            <v>75</v>
          </cell>
          <cell r="G904">
            <v>36</v>
          </cell>
          <cell r="H904">
            <v>36</v>
          </cell>
          <cell r="I904" t="str">
            <v>T</v>
          </cell>
          <cell r="J904">
            <v>4518755342</v>
          </cell>
          <cell r="K904">
            <v>200</v>
          </cell>
          <cell r="L904">
            <v>72</v>
          </cell>
          <cell r="M904">
            <v>14400</v>
          </cell>
          <cell r="N904">
            <v>133742</v>
          </cell>
          <cell r="O904">
            <v>45915</v>
          </cell>
          <cell r="P904">
            <v>45908</v>
          </cell>
        </row>
        <row r="905">
          <cell r="D905" t="str">
            <v>E04-2507140112</v>
          </cell>
          <cell r="E905" t="str">
            <v>GEM5136TC</v>
          </cell>
          <cell r="F905">
            <v>75</v>
          </cell>
          <cell r="G905">
            <v>36</v>
          </cell>
          <cell r="H905">
            <v>36</v>
          </cell>
          <cell r="I905" t="str">
            <v>T</v>
          </cell>
          <cell r="J905">
            <v>4518755342</v>
          </cell>
          <cell r="K905">
            <v>342</v>
          </cell>
          <cell r="L905">
            <v>72</v>
          </cell>
          <cell r="M905">
            <v>24624</v>
          </cell>
          <cell r="N905">
            <v>133743</v>
          </cell>
          <cell r="O905">
            <v>45915</v>
          </cell>
          <cell r="P905">
            <v>45908</v>
          </cell>
        </row>
        <row r="906">
          <cell r="D906" t="str">
            <v>E04-2507140113</v>
          </cell>
          <cell r="E906" t="str">
            <v>GEM5140TC</v>
          </cell>
          <cell r="F906">
            <v>75</v>
          </cell>
          <cell r="G906">
            <v>40</v>
          </cell>
          <cell r="H906">
            <v>40</v>
          </cell>
          <cell r="I906" t="str">
            <v>T</v>
          </cell>
          <cell r="J906">
            <v>4518755342</v>
          </cell>
          <cell r="K906">
            <v>180</v>
          </cell>
          <cell r="L906">
            <v>48</v>
          </cell>
          <cell r="M906">
            <v>8640</v>
          </cell>
          <cell r="N906">
            <v>133744</v>
          </cell>
          <cell r="O906">
            <v>45915</v>
          </cell>
          <cell r="P906">
            <v>45908</v>
          </cell>
        </row>
        <row r="907">
          <cell r="D907" t="str">
            <v>E04-2507140114</v>
          </cell>
          <cell r="E907" t="str">
            <v>GEM5145T</v>
          </cell>
          <cell r="F907">
            <v>75</v>
          </cell>
          <cell r="G907">
            <v>45</v>
          </cell>
          <cell r="H907">
            <v>45</v>
          </cell>
          <cell r="I907" t="str">
            <v>T</v>
          </cell>
          <cell r="J907">
            <v>4518755342</v>
          </cell>
          <cell r="K907">
            <v>348</v>
          </cell>
          <cell r="L907">
            <v>48</v>
          </cell>
          <cell r="M907">
            <v>16704</v>
          </cell>
          <cell r="N907">
            <v>133745</v>
          </cell>
          <cell r="O907">
            <v>45915</v>
          </cell>
          <cell r="P907">
            <v>45908</v>
          </cell>
        </row>
        <row r="908">
          <cell r="D908" t="str">
            <v>E04-2507140115</v>
          </cell>
          <cell r="E908" t="str">
            <v>GEM5145T</v>
          </cell>
          <cell r="F908">
            <v>75</v>
          </cell>
          <cell r="G908">
            <v>45</v>
          </cell>
          <cell r="H908">
            <v>45</v>
          </cell>
          <cell r="I908" t="str">
            <v>T</v>
          </cell>
          <cell r="J908">
            <v>4518755342</v>
          </cell>
          <cell r="K908">
            <v>300</v>
          </cell>
          <cell r="L908">
            <v>48</v>
          </cell>
          <cell r="M908">
            <v>14400</v>
          </cell>
          <cell r="N908">
            <v>133746</v>
          </cell>
          <cell r="O908">
            <v>45915</v>
          </cell>
          <cell r="P908">
            <v>45908</v>
          </cell>
        </row>
        <row r="909">
          <cell r="D909" t="str">
            <v>E04-2507140116</v>
          </cell>
          <cell r="E909" t="str">
            <v>GEM5148S</v>
          </cell>
          <cell r="F909">
            <v>75</v>
          </cell>
          <cell r="G909">
            <v>48</v>
          </cell>
          <cell r="H909">
            <v>48</v>
          </cell>
          <cell r="I909" t="str">
            <v>S</v>
          </cell>
          <cell r="J909">
            <v>4518755342</v>
          </cell>
          <cell r="K909">
            <v>200</v>
          </cell>
          <cell r="L909">
            <v>24</v>
          </cell>
          <cell r="M909">
            <v>4800</v>
          </cell>
          <cell r="N909">
            <v>133747</v>
          </cell>
          <cell r="O909">
            <v>45915</v>
          </cell>
          <cell r="P909">
            <v>45908</v>
          </cell>
        </row>
        <row r="910">
          <cell r="D910" t="str">
            <v>E04-2507140117</v>
          </cell>
          <cell r="E910" t="str">
            <v>GEM5148T</v>
          </cell>
          <cell r="F910">
            <v>75</v>
          </cell>
          <cell r="G910">
            <v>48</v>
          </cell>
          <cell r="H910">
            <v>48</v>
          </cell>
          <cell r="I910" t="str">
            <v>T</v>
          </cell>
          <cell r="J910">
            <v>4518755342</v>
          </cell>
          <cell r="K910">
            <v>250</v>
          </cell>
          <cell r="L910">
            <v>24</v>
          </cell>
          <cell r="M910">
            <v>6000</v>
          </cell>
          <cell r="N910">
            <v>133748</v>
          </cell>
          <cell r="O910">
            <v>45915</v>
          </cell>
          <cell r="P910">
            <v>45908</v>
          </cell>
        </row>
        <row r="911">
          <cell r="D911" t="str">
            <v>E04-2507140118</v>
          </cell>
          <cell r="E911" t="str">
            <v>GEM5148T</v>
          </cell>
          <cell r="F911">
            <v>75</v>
          </cell>
          <cell r="G911">
            <v>48</v>
          </cell>
          <cell r="H911">
            <v>48</v>
          </cell>
          <cell r="I911" t="str">
            <v>T</v>
          </cell>
          <cell r="J911">
            <v>4518755342</v>
          </cell>
          <cell r="K911">
            <v>240</v>
          </cell>
          <cell r="L911">
            <v>24</v>
          </cell>
          <cell r="M911">
            <v>5760</v>
          </cell>
          <cell r="N911">
            <v>133749</v>
          </cell>
          <cell r="O911">
            <v>45915</v>
          </cell>
          <cell r="P911">
            <v>45908</v>
          </cell>
        </row>
        <row r="912">
          <cell r="D912" t="str">
            <v>E04-2507140119</v>
          </cell>
          <cell r="E912" t="str">
            <v>GEM5148T</v>
          </cell>
          <cell r="F912">
            <v>75</v>
          </cell>
          <cell r="G912">
            <v>48</v>
          </cell>
          <cell r="H912">
            <v>48</v>
          </cell>
          <cell r="I912" t="str">
            <v>T</v>
          </cell>
          <cell r="J912">
            <v>4518755342</v>
          </cell>
          <cell r="K912">
            <v>230</v>
          </cell>
          <cell r="L912">
            <v>24</v>
          </cell>
          <cell r="M912">
            <v>5520</v>
          </cell>
          <cell r="N912">
            <v>133750</v>
          </cell>
          <cell r="O912">
            <v>45915</v>
          </cell>
          <cell r="P912">
            <v>45908</v>
          </cell>
        </row>
        <row r="913">
          <cell r="D913" t="str">
            <v>E04-2507140120</v>
          </cell>
          <cell r="E913" t="str">
            <v>GEM5154S</v>
          </cell>
          <cell r="F913">
            <v>75</v>
          </cell>
          <cell r="G913">
            <v>54</v>
          </cell>
          <cell r="H913">
            <v>54</v>
          </cell>
          <cell r="I913" t="str">
            <v>S</v>
          </cell>
          <cell r="J913">
            <v>4518755342</v>
          </cell>
          <cell r="K913">
            <v>150</v>
          </cell>
          <cell r="L913">
            <v>24</v>
          </cell>
          <cell r="M913">
            <v>3600</v>
          </cell>
          <cell r="N913">
            <v>133751</v>
          </cell>
          <cell r="O913">
            <v>45915</v>
          </cell>
          <cell r="P913">
            <v>45908</v>
          </cell>
        </row>
        <row r="914">
          <cell r="D914" t="str">
            <v>E04-2507140121</v>
          </cell>
          <cell r="E914" t="str">
            <v>GEM5154T</v>
          </cell>
          <cell r="F914">
            <v>75</v>
          </cell>
          <cell r="G914">
            <v>54</v>
          </cell>
          <cell r="H914">
            <v>54</v>
          </cell>
          <cell r="I914" t="str">
            <v>T</v>
          </cell>
          <cell r="J914">
            <v>4518755342</v>
          </cell>
          <cell r="K914">
            <v>270</v>
          </cell>
          <cell r="L914">
            <v>24</v>
          </cell>
          <cell r="M914">
            <v>6480</v>
          </cell>
          <cell r="N914">
            <v>133752</v>
          </cell>
          <cell r="O914">
            <v>45915</v>
          </cell>
          <cell r="P914">
            <v>45908</v>
          </cell>
        </row>
        <row r="915">
          <cell r="D915" t="str">
            <v>E04-2507140122</v>
          </cell>
          <cell r="E915" t="str">
            <v>GEM5172T</v>
          </cell>
          <cell r="F915">
            <v>75</v>
          </cell>
          <cell r="G915">
            <v>54</v>
          </cell>
          <cell r="H915">
            <v>72</v>
          </cell>
          <cell r="I915" t="str">
            <v>T</v>
          </cell>
          <cell r="J915">
            <v>4518755342</v>
          </cell>
          <cell r="K915">
            <v>105</v>
          </cell>
          <cell r="L915">
            <v>24</v>
          </cell>
          <cell r="M915">
            <v>2520</v>
          </cell>
          <cell r="N915">
            <v>133753</v>
          </cell>
          <cell r="O915">
            <v>45915</v>
          </cell>
          <cell r="P915">
            <v>45908</v>
          </cell>
        </row>
        <row r="916">
          <cell r="D916" t="str">
            <v>E04-2507140123</v>
          </cell>
          <cell r="E916" t="str">
            <v>GEM3136S</v>
          </cell>
          <cell r="F916">
            <v>61</v>
          </cell>
          <cell r="G916">
            <v>36</v>
          </cell>
          <cell r="H916">
            <v>36</v>
          </cell>
          <cell r="I916" t="str">
            <v>S</v>
          </cell>
          <cell r="J916">
            <v>4518755342</v>
          </cell>
          <cell r="K916">
            <v>210</v>
          </cell>
          <cell r="L916">
            <v>75</v>
          </cell>
          <cell r="M916">
            <v>15750</v>
          </cell>
          <cell r="N916">
            <v>133754</v>
          </cell>
          <cell r="O916">
            <v>45915</v>
          </cell>
          <cell r="P916">
            <v>45908</v>
          </cell>
        </row>
        <row r="917">
          <cell r="D917" t="str">
            <v>E04-2507140124</v>
          </cell>
          <cell r="E917" t="str">
            <v>GEM1115T</v>
          </cell>
          <cell r="F917">
            <v>47</v>
          </cell>
          <cell r="G917">
            <v>15</v>
          </cell>
          <cell r="H917">
            <v>15</v>
          </cell>
          <cell r="I917" t="str">
            <v>T</v>
          </cell>
          <cell r="J917">
            <v>4518755342</v>
          </cell>
          <cell r="K917">
            <v>120</v>
          </cell>
          <cell r="L917">
            <v>500</v>
          </cell>
          <cell r="M917">
            <v>60000</v>
          </cell>
          <cell r="N917">
            <v>133755</v>
          </cell>
          <cell r="O917">
            <v>45915</v>
          </cell>
          <cell r="P917">
            <v>45908</v>
          </cell>
        </row>
        <row r="918">
          <cell r="D918" t="str">
            <v>E04-2507140125</v>
          </cell>
          <cell r="E918" t="str">
            <v>GEM1118S</v>
          </cell>
          <cell r="F918">
            <v>47</v>
          </cell>
          <cell r="G918">
            <v>18</v>
          </cell>
          <cell r="H918">
            <v>18</v>
          </cell>
          <cell r="I918" t="str">
            <v>S</v>
          </cell>
          <cell r="J918">
            <v>4518755342</v>
          </cell>
          <cell r="K918">
            <v>84</v>
          </cell>
          <cell r="L918">
            <v>500</v>
          </cell>
          <cell r="M918">
            <v>42000</v>
          </cell>
          <cell r="N918">
            <v>133756</v>
          </cell>
          <cell r="O918">
            <v>45915</v>
          </cell>
          <cell r="P918">
            <v>45908</v>
          </cell>
        </row>
        <row r="919">
          <cell r="D919" t="str">
            <v>E04-2507140126</v>
          </cell>
          <cell r="E919" t="str">
            <v>GEM1118TC</v>
          </cell>
          <cell r="F919">
            <v>47</v>
          </cell>
          <cell r="G919">
            <v>18</v>
          </cell>
          <cell r="H919">
            <v>18</v>
          </cell>
          <cell r="I919" t="str">
            <v>T</v>
          </cell>
          <cell r="J919">
            <v>4518755342</v>
          </cell>
          <cell r="K919">
            <v>210</v>
          </cell>
          <cell r="L919">
            <v>500</v>
          </cell>
          <cell r="M919">
            <v>105000</v>
          </cell>
          <cell r="N919">
            <v>133757</v>
          </cell>
          <cell r="O919">
            <v>45915</v>
          </cell>
          <cell r="P919">
            <v>45908</v>
          </cell>
        </row>
        <row r="920">
          <cell r="D920" t="str">
            <v>E04-2507140184</v>
          </cell>
          <cell r="E920" t="str">
            <v>GEM1148-EU</v>
          </cell>
          <cell r="F920">
            <v>47</v>
          </cell>
          <cell r="G920">
            <v>48</v>
          </cell>
          <cell r="H920">
            <v>48</v>
          </cell>
          <cell r="I920">
            <v>1</v>
          </cell>
          <cell r="J920" t="str">
            <v>ENW06165ED</v>
          </cell>
          <cell r="K920">
            <v>100</v>
          </cell>
          <cell r="L920">
            <v>250</v>
          </cell>
          <cell r="M920">
            <v>25000</v>
          </cell>
          <cell r="N920">
            <v>133815</v>
          </cell>
          <cell r="O920">
            <v>45926</v>
          </cell>
          <cell r="P920">
            <v>45908</v>
          </cell>
        </row>
        <row r="921">
          <cell r="D921" t="str">
            <v>E04-2507150002</v>
          </cell>
          <cell r="E921" t="str">
            <v>GEM4172T-EU</v>
          </cell>
          <cell r="F921">
            <v>71</v>
          </cell>
          <cell r="G921">
            <v>54</v>
          </cell>
          <cell r="H921">
            <v>72</v>
          </cell>
          <cell r="I921" t="str">
            <v>T</v>
          </cell>
          <cell r="J921" t="str">
            <v>ENW06165EF</v>
          </cell>
          <cell r="K921">
            <v>120</v>
          </cell>
          <cell r="L921">
            <v>30</v>
          </cell>
          <cell r="M921">
            <v>3600</v>
          </cell>
          <cell r="N921">
            <v>133900</v>
          </cell>
          <cell r="O921">
            <v>45926</v>
          </cell>
          <cell r="P921">
            <v>45908</v>
          </cell>
        </row>
        <row r="922">
          <cell r="D922" t="str">
            <v>E04-2507150003</v>
          </cell>
          <cell r="E922" t="str">
            <v>GEM4172INT-EU</v>
          </cell>
          <cell r="F922">
            <v>71</v>
          </cell>
          <cell r="G922">
            <v>54</v>
          </cell>
          <cell r="H922">
            <v>54</v>
          </cell>
          <cell r="I922">
            <v>1</v>
          </cell>
          <cell r="J922" t="str">
            <v>ENW05195EH</v>
          </cell>
          <cell r="K922">
            <v>115</v>
          </cell>
          <cell r="L922">
            <v>50</v>
          </cell>
          <cell r="M922">
            <v>5750</v>
          </cell>
          <cell r="N922">
            <v>133901</v>
          </cell>
          <cell r="O922">
            <v>45905</v>
          </cell>
          <cell r="P922">
            <v>45908</v>
          </cell>
        </row>
        <row r="923">
          <cell r="D923" t="str">
            <v>E04-2507150004</v>
          </cell>
          <cell r="E923" t="str">
            <v>GEM4154INT-EU</v>
          </cell>
          <cell r="F923">
            <v>71</v>
          </cell>
          <cell r="G923">
            <v>54</v>
          </cell>
          <cell r="H923">
            <v>54</v>
          </cell>
          <cell r="I923">
            <v>1</v>
          </cell>
          <cell r="J923" t="str">
            <v>ENW05195EH</v>
          </cell>
          <cell r="K923">
            <v>85</v>
          </cell>
          <cell r="L923">
            <v>50</v>
          </cell>
          <cell r="M923">
            <v>4250</v>
          </cell>
          <cell r="N923">
            <v>133902</v>
          </cell>
          <cell r="O923">
            <v>45905</v>
          </cell>
          <cell r="P923">
            <v>45908</v>
          </cell>
        </row>
        <row r="924">
          <cell r="D924" t="str">
            <v>E04-2507150005</v>
          </cell>
          <cell r="E924" t="str">
            <v>GEM4154INT-EU</v>
          </cell>
          <cell r="F924">
            <v>71</v>
          </cell>
          <cell r="G924">
            <v>54</v>
          </cell>
          <cell r="H924">
            <v>54</v>
          </cell>
          <cell r="I924">
            <v>1</v>
          </cell>
          <cell r="J924" t="str">
            <v>ENW05195EH</v>
          </cell>
          <cell r="K924">
            <v>55</v>
          </cell>
          <cell r="L924">
            <v>50</v>
          </cell>
          <cell r="M924">
            <v>2750</v>
          </cell>
          <cell r="N924">
            <v>133903</v>
          </cell>
          <cell r="O924">
            <v>45905</v>
          </cell>
          <cell r="P924">
            <v>45908</v>
          </cell>
        </row>
        <row r="925">
          <cell r="D925" t="str">
            <v>E04-2507150006</v>
          </cell>
          <cell r="E925" t="str">
            <v>GEM4154INT-EU</v>
          </cell>
          <cell r="F925">
            <v>71</v>
          </cell>
          <cell r="G925">
            <v>54</v>
          </cell>
          <cell r="H925">
            <v>54</v>
          </cell>
          <cell r="I925">
            <v>1</v>
          </cell>
          <cell r="J925" t="str">
            <v>ENW05195EH</v>
          </cell>
          <cell r="K925">
            <v>60</v>
          </cell>
          <cell r="L925">
            <v>50</v>
          </cell>
          <cell r="M925">
            <v>3000</v>
          </cell>
          <cell r="N925">
            <v>133904</v>
          </cell>
          <cell r="O925">
            <v>45905</v>
          </cell>
          <cell r="P925">
            <v>45908</v>
          </cell>
        </row>
        <row r="926">
          <cell r="D926" t="str">
            <v>E04-2507140227</v>
          </cell>
          <cell r="E926" t="str">
            <v>GEM5136T</v>
          </cell>
          <cell r="F926">
            <v>75</v>
          </cell>
          <cell r="G926">
            <v>36</v>
          </cell>
          <cell r="H926">
            <v>36</v>
          </cell>
          <cell r="I926" t="str">
            <v>T</v>
          </cell>
          <cell r="J926">
            <v>4518755341</v>
          </cell>
          <cell r="K926">
            <v>250</v>
          </cell>
          <cell r="L926">
            <v>72</v>
          </cell>
          <cell r="M926">
            <v>18000</v>
          </cell>
          <cell r="N926">
            <v>133858</v>
          </cell>
          <cell r="O926">
            <v>45922</v>
          </cell>
          <cell r="P926">
            <v>45908</v>
          </cell>
        </row>
        <row r="927">
          <cell r="D927" t="str">
            <v>E04-2507140228</v>
          </cell>
          <cell r="E927" t="str">
            <v>GEM5136T</v>
          </cell>
          <cell r="F927">
            <v>75</v>
          </cell>
          <cell r="G927">
            <v>36</v>
          </cell>
          <cell r="H927">
            <v>36</v>
          </cell>
          <cell r="I927" t="str">
            <v>T</v>
          </cell>
          <cell r="J927">
            <v>4518755341</v>
          </cell>
          <cell r="K927">
            <v>270</v>
          </cell>
          <cell r="L927">
            <v>72</v>
          </cell>
          <cell r="M927">
            <v>19440</v>
          </cell>
          <cell r="N927">
            <v>133859</v>
          </cell>
          <cell r="O927">
            <v>45922</v>
          </cell>
          <cell r="P927">
            <v>45908</v>
          </cell>
        </row>
        <row r="928">
          <cell r="D928" t="str">
            <v>E04-2507140229</v>
          </cell>
          <cell r="E928" t="str">
            <v>GEM5136TC</v>
          </cell>
          <cell r="F928">
            <v>75</v>
          </cell>
          <cell r="G928">
            <v>36</v>
          </cell>
          <cell r="H928">
            <v>36</v>
          </cell>
          <cell r="I928" t="str">
            <v>T</v>
          </cell>
          <cell r="J928">
            <v>4518755341</v>
          </cell>
          <cell r="K928">
            <v>370</v>
          </cell>
          <cell r="L928">
            <v>72</v>
          </cell>
          <cell r="M928">
            <v>26640</v>
          </cell>
          <cell r="N928">
            <v>133860</v>
          </cell>
          <cell r="O928">
            <v>45922</v>
          </cell>
          <cell r="P928">
            <v>45908</v>
          </cell>
        </row>
        <row r="929">
          <cell r="D929" t="str">
            <v>E04-2507140230</v>
          </cell>
          <cell r="E929" t="str">
            <v>GEM5136TC</v>
          </cell>
          <cell r="F929">
            <v>75</v>
          </cell>
          <cell r="G929">
            <v>36</v>
          </cell>
          <cell r="H929">
            <v>36</v>
          </cell>
          <cell r="I929" t="str">
            <v>T</v>
          </cell>
          <cell r="J929">
            <v>4518755341</v>
          </cell>
          <cell r="K929">
            <v>350</v>
          </cell>
          <cell r="L929">
            <v>72</v>
          </cell>
          <cell r="M929">
            <v>25200</v>
          </cell>
          <cell r="N929">
            <v>133861</v>
          </cell>
          <cell r="O929">
            <v>45922</v>
          </cell>
          <cell r="P929">
            <v>45908</v>
          </cell>
        </row>
        <row r="930">
          <cell r="D930" t="str">
            <v>E04-2507140237</v>
          </cell>
          <cell r="E930" t="str">
            <v>GEM5148S</v>
          </cell>
          <cell r="F930">
            <v>75</v>
          </cell>
          <cell r="G930">
            <v>48</v>
          </cell>
          <cell r="H930">
            <v>48</v>
          </cell>
          <cell r="I930" t="str">
            <v>S</v>
          </cell>
          <cell r="J930">
            <v>4518755341</v>
          </cell>
          <cell r="K930">
            <v>160</v>
          </cell>
          <cell r="L930">
            <v>24</v>
          </cell>
          <cell r="M930">
            <v>3840</v>
          </cell>
          <cell r="N930">
            <v>133868</v>
          </cell>
          <cell r="O930">
            <v>45922</v>
          </cell>
          <cell r="P930">
            <v>45908</v>
          </cell>
        </row>
        <row r="931">
          <cell r="D931" t="str">
            <v>E04-2507140238</v>
          </cell>
          <cell r="E931" t="str">
            <v>GEM5148T</v>
          </cell>
          <cell r="F931">
            <v>75</v>
          </cell>
          <cell r="G931">
            <v>48</v>
          </cell>
          <cell r="H931">
            <v>48</v>
          </cell>
          <cell r="I931" t="str">
            <v>T</v>
          </cell>
          <cell r="J931">
            <v>4518755341</v>
          </cell>
          <cell r="K931">
            <v>305</v>
          </cell>
          <cell r="L931">
            <v>24</v>
          </cell>
          <cell r="M931">
            <v>7320</v>
          </cell>
          <cell r="N931">
            <v>133869</v>
          </cell>
          <cell r="O931">
            <v>45922</v>
          </cell>
          <cell r="P931">
            <v>45908</v>
          </cell>
        </row>
        <row r="932">
          <cell r="D932" t="str">
            <v>E04-2507140239</v>
          </cell>
          <cell r="E932" t="str">
            <v>GEM5148T</v>
          </cell>
          <cell r="F932">
            <v>75</v>
          </cell>
          <cell r="G932">
            <v>48</v>
          </cell>
          <cell r="H932">
            <v>48</v>
          </cell>
          <cell r="I932" t="str">
            <v>T</v>
          </cell>
          <cell r="J932">
            <v>4518755341</v>
          </cell>
          <cell r="K932">
            <v>295</v>
          </cell>
          <cell r="L932">
            <v>24</v>
          </cell>
          <cell r="M932">
            <v>7080</v>
          </cell>
          <cell r="N932">
            <v>133870</v>
          </cell>
          <cell r="O932">
            <v>45922</v>
          </cell>
          <cell r="P932">
            <v>45908</v>
          </cell>
        </row>
        <row r="933">
          <cell r="D933" t="str">
            <v>E04-2507140240</v>
          </cell>
          <cell r="E933" t="str">
            <v>GEM5148T</v>
          </cell>
          <cell r="F933">
            <v>75</v>
          </cell>
          <cell r="G933">
            <v>48</v>
          </cell>
          <cell r="H933">
            <v>48</v>
          </cell>
          <cell r="I933" t="str">
            <v>T</v>
          </cell>
          <cell r="J933">
            <v>4518755341</v>
          </cell>
          <cell r="K933">
            <v>285</v>
          </cell>
          <cell r="L933">
            <v>24</v>
          </cell>
          <cell r="M933">
            <v>6840</v>
          </cell>
          <cell r="N933">
            <v>133871</v>
          </cell>
          <cell r="O933">
            <v>45922</v>
          </cell>
          <cell r="P933">
            <v>45908</v>
          </cell>
        </row>
        <row r="934">
          <cell r="D934" t="str">
            <v>E04-2507140241</v>
          </cell>
          <cell r="E934" t="str">
            <v>GEM5148T</v>
          </cell>
          <cell r="F934">
            <v>75</v>
          </cell>
          <cell r="G934">
            <v>48</v>
          </cell>
          <cell r="H934">
            <v>48</v>
          </cell>
          <cell r="I934" t="str">
            <v>T</v>
          </cell>
          <cell r="J934">
            <v>4518755341</v>
          </cell>
          <cell r="K934">
            <v>275</v>
          </cell>
          <cell r="L934">
            <v>24</v>
          </cell>
          <cell r="M934">
            <v>6600</v>
          </cell>
          <cell r="N934">
            <v>133872</v>
          </cell>
          <cell r="O934">
            <v>45922</v>
          </cell>
          <cell r="P934">
            <v>45908</v>
          </cell>
        </row>
        <row r="935">
          <cell r="D935" t="str">
            <v>E04-2507210024</v>
          </cell>
          <cell r="E935" t="str">
            <v>GEM1154-EU</v>
          </cell>
          <cell r="F935">
            <v>47</v>
          </cell>
          <cell r="G935">
            <v>54</v>
          </cell>
          <cell r="H935">
            <v>54</v>
          </cell>
          <cell r="I935">
            <v>1</v>
          </cell>
          <cell r="J935" t="str">
            <v>ENW06165EF</v>
          </cell>
          <cell r="K935">
            <v>50</v>
          </cell>
          <cell r="L935">
            <v>100</v>
          </cell>
          <cell r="M935">
            <v>5000</v>
          </cell>
          <cell r="N935">
            <v>133976</v>
          </cell>
          <cell r="O935">
            <v>45926</v>
          </cell>
          <cell r="P935">
            <v>45908</v>
          </cell>
        </row>
        <row r="936">
          <cell r="D936" t="str">
            <v>E04-2507210025</v>
          </cell>
          <cell r="E936" t="str">
            <v>GEM3148T-EU</v>
          </cell>
          <cell r="F936">
            <v>61</v>
          </cell>
          <cell r="G936">
            <v>48</v>
          </cell>
          <cell r="H936">
            <v>48</v>
          </cell>
          <cell r="I936" t="str">
            <v>T</v>
          </cell>
          <cell r="J936" t="str">
            <v>ENW06165EF</v>
          </cell>
          <cell r="K936">
            <v>144</v>
          </cell>
          <cell r="L936">
            <v>30</v>
          </cell>
          <cell r="M936">
            <v>4320</v>
          </cell>
          <cell r="N936">
            <v>133977</v>
          </cell>
          <cell r="O936">
            <v>45926</v>
          </cell>
          <cell r="P936">
            <v>45908</v>
          </cell>
        </row>
        <row r="937">
          <cell r="D937" t="str">
            <v>E04-2507210026</v>
          </cell>
          <cell r="E937" t="str">
            <v>GEM4140T-EU</v>
          </cell>
          <cell r="F937">
            <v>71</v>
          </cell>
          <cell r="G937">
            <v>40</v>
          </cell>
          <cell r="H937">
            <v>40</v>
          </cell>
          <cell r="I937" t="str">
            <v>T</v>
          </cell>
          <cell r="J937" t="str">
            <v>ENW06165EF</v>
          </cell>
          <cell r="K937">
            <v>128</v>
          </cell>
          <cell r="L937">
            <v>75</v>
          </cell>
          <cell r="M937">
            <v>9600</v>
          </cell>
          <cell r="N937">
            <v>133978</v>
          </cell>
          <cell r="O937">
            <v>45926</v>
          </cell>
          <cell r="P937">
            <v>45908</v>
          </cell>
        </row>
        <row r="938">
          <cell r="D938" t="str">
            <v>E04-2507210027</v>
          </cell>
          <cell r="E938" t="str">
            <v>GEM2140T-EU</v>
          </cell>
          <cell r="F938">
            <v>54</v>
          </cell>
          <cell r="G938">
            <v>40</v>
          </cell>
          <cell r="H938">
            <v>40</v>
          </cell>
          <cell r="I938" t="str">
            <v>T</v>
          </cell>
          <cell r="J938" t="str">
            <v>ENW06165EF</v>
          </cell>
          <cell r="K938">
            <v>64</v>
          </cell>
          <cell r="L938">
            <v>100</v>
          </cell>
          <cell r="M938">
            <v>6400</v>
          </cell>
          <cell r="N938">
            <v>133979</v>
          </cell>
          <cell r="O938">
            <v>45926</v>
          </cell>
          <cell r="P938">
            <v>45908</v>
          </cell>
        </row>
        <row r="939">
          <cell r="D939" t="str">
            <v>E04-2507210028</v>
          </cell>
          <cell r="E939" t="str">
            <v>GEM4148INT-EU</v>
          </cell>
          <cell r="F939">
            <v>71</v>
          </cell>
          <cell r="G939">
            <v>48</v>
          </cell>
          <cell r="H939">
            <v>48</v>
          </cell>
          <cell r="I939">
            <v>1</v>
          </cell>
          <cell r="J939" t="str">
            <v>ENW06165EF</v>
          </cell>
          <cell r="K939">
            <v>168</v>
          </cell>
          <cell r="L939">
            <v>50</v>
          </cell>
          <cell r="M939">
            <v>8400</v>
          </cell>
          <cell r="N939">
            <v>133980</v>
          </cell>
          <cell r="O939">
            <v>45926</v>
          </cell>
          <cell r="P939">
            <v>45908</v>
          </cell>
        </row>
        <row r="940">
          <cell r="D940" t="str">
            <v>E04-2507210029</v>
          </cell>
          <cell r="E940" t="str">
            <v>GEM3140T-EU</v>
          </cell>
          <cell r="F940">
            <v>61</v>
          </cell>
          <cell r="G940">
            <v>40</v>
          </cell>
          <cell r="H940">
            <v>40</v>
          </cell>
          <cell r="I940" t="str">
            <v>T</v>
          </cell>
          <cell r="J940" t="str">
            <v>ENW06165EF</v>
          </cell>
          <cell r="K940">
            <v>54</v>
          </cell>
          <cell r="L940">
            <v>75</v>
          </cell>
          <cell r="M940">
            <v>4050</v>
          </cell>
          <cell r="N940">
            <v>133981</v>
          </cell>
          <cell r="O940">
            <v>45926</v>
          </cell>
          <cell r="P940">
            <v>45908</v>
          </cell>
        </row>
        <row r="941">
          <cell r="D941" t="str">
            <v>E04-2507210084</v>
          </cell>
          <cell r="E941" t="str">
            <v>GEM0154-EU</v>
          </cell>
          <cell r="F941">
            <v>40</v>
          </cell>
          <cell r="G941">
            <v>54</v>
          </cell>
          <cell r="H941">
            <v>54</v>
          </cell>
          <cell r="I941">
            <v>1</v>
          </cell>
          <cell r="J941" t="str">
            <v>ENW06165ED</v>
          </cell>
          <cell r="K941">
            <v>54</v>
          </cell>
          <cell r="L941">
            <v>100</v>
          </cell>
          <cell r="M941">
            <v>5400</v>
          </cell>
          <cell r="N941">
            <v>134036</v>
          </cell>
          <cell r="O941">
            <v>45926</v>
          </cell>
          <cell r="P941">
            <v>45908</v>
          </cell>
        </row>
        <row r="942">
          <cell r="D942" t="str">
            <v>E04-2507140226</v>
          </cell>
          <cell r="E942" t="str">
            <v>GEM4172S</v>
          </cell>
          <cell r="F942">
            <v>71</v>
          </cell>
          <cell r="G942">
            <v>54</v>
          </cell>
          <cell r="H942">
            <v>72</v>
          </cell>
          <cell r="I942" t="str">
            <v>S</v>
          </cell>
          <cell r="J942">
            <v>4518755341</v>
          </cell>
          <cell r="K942">
            <v>50</v>
          </cell>
          <cell r="L942">
            <v>30</v>
          </cell>
          <cell r="M942">
            <v>1500</v>
          </cell>
          <cell r="N942">
            <v>133857</v>
          </cell>
          <cell r="O942">
            <v>45915</v>
          </cell>
          <cell r="P942">
            <v>45908</v>
          </cell>
        </row>
        <row r="943">
          <cell r="D943" t="str">
            <v>E04-2507140065</v>
          </cell>
          <cell r="E943" t="str">
            <v>GEM2148T-EU</v>
          </cell>
          <cell r="F943">
            <v>54</v>
          </cell>
          <cell r="G943">
            <v>48</v>
          </cell>
          <cell r="H943">
            <v>48</v>
          </cell>
          <cell r="I943" t="str">
            <v>T</v>
          </cell>
          <cell r="J943" t="str">
            <v>ENW06165EC</v>
          </cell>
          <cell r="K943">
            <v>64</v>
          </cell>
          <cell r="L943">
            <v>50</v>
          </cell>
          <cell r="M943">
            <v>3200</v>
          </cell>
          <cell r="N943">
            <v>133696</v>
          </cell>
          <cell r="O943">
            <v>45912</v>
          </cell>
          <cell r="P943">
            <v>45915</v>
          </cell>
        </row>
        <row r="944">
          <cell r="D944" t="str">
            <v>E04-2507140074</v>
          </cell>
          <cell r="E944" t="str">
            <v>GEM2124T-EU</v>
          </cell>
          <cell r="F944">
            <v>54</v>
          </cell>
          <cell r="G944">
            <v>24</v>
          </cell>
          <cell r="H944">
            <v>24</v>
          </cell>
          <cell r="I944" t="str">
            <v>T</v>
          </cell>
          <cell r="J944" t="str">
            <v>ENW06165AC</v>
          </cell>
          <cell r="K944">
            <v>30</v>
          </cell>
          <cell r="L944">
            <v>250</v>
          </cell>
          <cell r="M944">
            <v>7500</v>
          </cell>
          <cell r="N944">
            <v>133705</v>
          </cell>
          <cell r="O944">
            <v>45926</v>
          </cell>
          <cell r="P944">
            <v>45915</v>
          </cell>
        </row>
        <row r="945">
          <cell r="D945" t="str">
            <v>E04-2507140148</v>
          </cell>
          <cell r="E945" t="str">
            <v>GEM1124-EU</v>
          </cell>
          <cell r="F945">
            <v>47</v>
          </cell>
          <cell r="G945">
            <v>24</v>
          </cell>
          <cell r="H945">
            <v>24</v>
          </cell>
          <cell r="I945" t="str">
            <v>2-1</v>
          </cell>
          <cell r="J945" t="str">
            <v>ENW06165AH</v>
          </cell>
          <cell r="K945">
            <v>10</v>
          </cell>
          <cell r="L945">
            <v>500</v>
          </cell>
          <cell r="M945">
            <v>5000</v>
          </cell>
          <cell r="N945">
            <v>133779</v>
          </cell>
          <cell r="O945">
            <v>45919</v>
          </cell>
          <cell r="P945">
            <v>45915</v>
          </cell>
        </row>
        <row r="946">
          <cell r="D946" t="str">
            <v>E04-2507140149</v>
          </cell>
          <cell r="E946" t="str">
            <v>GEM1130-EU</v>
          </cell>
          <cell r="F946">
            <v>47</v>
          </cell>
          <cell r="G946">
            <v>30</v>
          </cell>
          <cell r="H946">
            <v>30</v>
          </cell>
          <cell r="I946" t="str">
            <v>2-2</v>
          </cell>
          <cell r="J946" t="str">
            <v>ENW06165AH</v>
          </cell>
          <cell r="K946">
            <v>30</v>
          </cell>
          <cell r="L946">
            <v>300</v>
          </cell>
          <cell r="M946">
            <v>9000</v>
          </cell>
          <cell r="N946">
            <v>133780</v>
          </cell>
          <cell r="O946">
            <v>45919</v>
          </cell>
          <cell r="P946">
            <v>45915</v>
          </cell>
        </row>
        <row r="947">
          <cell r="D947" t="str">
            <v>E04-2507140150</v>
          </cell>
          <cell r="E947" t="str">
            <v>GEM1136-EU</v>
          </cell>
          <cell r="F947">
            <v>47</v>
          </cell>
          <cell r="G947">
            <v>36</v>
          </cell>
          <cell r="H947">
            <v>36</v>
          </cell>
          <cell r="I947" t="str">
            <v>2-2</v>
          </cell>
          <cell r="J947" t="str">
            <v>ENW06165AH</v>
          </cell>
          <cell r="K947">
            <v>59</v>
          </cell>
          <cell r="L947">
            <v>300</v>
          </cell>
          <cell r="M947">
            <v>17700</v>
          </cell>
          <cell r="N947">
            <v>133781</v>
          </cell>
          <cell r="O947">
            <v>45919</v>
          </cell>
          <cell r="P947">
            <v>45915</v>
          </cell>
        </row>
        <row r="948">
          <cell r="D948" t="str">
            <v>E04-2507140151</v>
          </cell>
          <cell r="E948" t="str">
            <v>GEM1140-EU</v>
          </cell>
          <cell r="F948">
            <v>47</v>
          </cell>
          <cell r="G948">
            <v>40</v>
          </cell>
          <cell r="H948">
            <v>40</v>
          </cell>
          <cell r="I948" t="str">
            <v>2-2</v>
          </cell>
          <cell r="J948" t="str">
            <v>ENW06165AH</v>
          </cell>
          <cell r="K948">
            <v>55</v>
          </cell>
          <cell r="L948">
            <v>250</v>
          </cell>
          <cell r="M948">
            <v>13750</v>
          </cell>
          <cell r="N948">
            <v>133782</v>
          </cell>
          <cell r="O948">
            <v>45919</v>
          </cell>
          <cell r="P948">
            <v>45915</v>
          </cell>
        </row>
        <row r="949">
          <cell r="D949" t="str">
            <v>E04-2507140152</v>
          </cell>
          <cell r="E949" t="str">
            <v>GEM1145-EU</v>
          </cell>
          <cell r="F949">
            <v>47</v>
          </cell>
          <cell r="G949">
            <v>45</v>
          </cell>
          <cell r="H949">
            <v>45</v>
          </cell>
          <cell r="I949" t="str">
            <v>2-2</v>
          </cell>
          <cell r="J949" t="str">
            <v>ENW06165AH</v>
          </cell>
          <cell r="K949">
            <v>72</v>
          </cell>
          <cell r="L949">
            <v>250</v>
          </cell>
          <cell r="M949">
            <v>18000</v>
          </cell>
          <cell r="N949">
            <v>133783</v>
          </cell>
          <cell r="O949">
            <v>45919</v>
          </cell>
          <cell r="P949">
            <v>45915</v>
          </cell>
        </row>
        <row r="950">
          <cell r="D950" t="str">
            <v>E04-2507140153</v>
          </cell>
          <cell r="E950" t="str">
            <v>GEM1145-EU</v>
          </cell>
          <cell r="F950">
            <v>47</v>
          </cell>
          <cell r="G950">
            <v>45</v>
          </cell>
          <cell r="H950">
            <v>45</v>
          </cell>
          <cell r="I950" t="str">
            <v>2-2</v>
          </cell>
          <cell r="J950" t="str">
            <v>ENW06165AA</v>
          </cell>
          <cell r="K950">
            <v>90</v>
          </cell>
          <cell r="L950">
            <v>250</v>
          </cell>
          <cell r="M950">
            <v>22500</v>
          </cell>
          <cell r="N950">
            <v>133784</v>
          </cell>
          <cell r="O950">
            <v>45919</v>
          </cell>
          <cell r="P950">
            <v>45915</v>
          </cell>
        </row>
        <row r="951">
          <cell r="D951" t="str">
            <v>E04-2507140154</v>
          </cell>
          <cell r="E951" t="str">
            <v>GEM1140-EU</v>
          </cell>
          <cell r="F951">
            <v>47</v>
          </cell>
          <cell r="G951">
            <v>40</v>
          </cell>
          <cell r="H951">
            <v>40</v>
          </cell>
          <cell r="I951" t="str">
            <v>2-2</v>
          </cell>
          <cell r="J951" t="str">
            <v>ENW06165AA</v>
          </cell>
          <cell r="K951">
            <v>177</v>
          </cell>
          <cell r="L951">
            <v>250</v>
          </cell>
          <cell r="M951">
            <v>44250</v>
          </cell>
          <cell r="N951">
            <v>133785</v>
          </cell>
          <cell r="O951">
            <v>45919</v>
          </cell>
          <cell r="P951">
            <v>45915</v>
          </cell>
        </row>
        <row r="952">
          <cell r="D952" t="str">
            <v>E04-2507140155</v>
          </cell>
          <cell r="E952" t="str">
            <v>GEM1124T</v>
          </cell>
          <cell r="F952">
            <v>47</v>
          </cell>
          <cell r="G952">
            <v>24</v>
          </cell>
          <cell r="H952">
            <v>24</v>
          </cell>
          <cell r="I952" t="str">
            <v>T</v>
          </cell>
          <cell r="J952">
            <v>4518729831</v>
          </cell>
          <cell r="K952">
            <v>50</v>
          </cell>
          <cell r="L952">
            <v>250</v>
          </cell>
          <cell r="M952">
            <v>12500</v>
          </cell>
          <cell r="N952">
            <v>133786</v>
          </cell>
          <cell r="O952">
            <v>45919</v>
          </cell>
          <cell r="P952">
            <v>45915</v>
          </cell>
        </row>
        <row r="953">
          <cell r="D953" t="str">
            <v>E04-2507140156</v>
          </cell>
          <cell r="E953" t="str">
            <v>GEM4130T</v>
          </cell>
          <cell r="F953">
            <v>71</v>
          </cell>
          <cell r="G953">
            <v>30</v>
          </cell>
          <cell r="H953">
            <v>30</v>
          </cell>
          <cell r="I953" t="str">
            <v>T</v>
          </cell>
          <cell r="J953">
            <v>4518729831</v>
          </cell>
          <cell r="K953">
            <v>50</v>
          </cell>
          <cell r="L953">
            <v>100</v>
          </cell>
          <cell r="M953">
            <v>5000</v>
          </cell>
          <cell r="N953">
            <v>133787</v>
          </cell>
          <cell r="O953">
            <v>45919</v>
          </cell>
          <cell r="P953">
            <v>45915</v>
          </cell>
        </row>
        <row r="954">
          <cell r="D954" t="str">
            <v>E04-2507140157</v>
          </cell>
          <cell r="E954" t="str">
            <v>GEM4145T</v>
          </cell>
          <cell r="F954">
            <v>71</v>
          </cell>
          <cell r="G954">
            <v>45</v>
          </cell>
          <cell r="H954">
            <v>45</v>
          </cell>
          <cell r="I954" t="str">
            <v>T</v>
          </cell>
          <cell r="J954">
            <v>4518729831</v>
          </cell>
          <cell r="K954">
            <v>100</v>
          </cell>
          <cell r="L954">
            <v>50</v>
          </cell>
          <cell r="M954">
            <v>5000</v>
          </cell>
          <cell r="N954">
            <v>133788</v>
          </cell>
          <cell r="O954">
            <v>45919</v>
          </cell>
          <cell r="P954">
            <v>45915</v>
          </cell>
        </row>
        <row r="955">
          <cell r="D955" t="str">
            <v>E04-2507140158</v>
          </cell>
          <cell r="E955" t="str">
            <v>GEM5136TC</v>
          </cell>
          <cell r="F955">
            <v>75</v>
          </cell>
          <cell r="G955">
            <v>36</v>
          </cell>
          <cell r="H955">
            <v>36</v>
          </cell>
          <cell r="I955" t="str">
            <v>T</v>
          </cell>
          <cell r="J955">
            <v>4518729831</v>
          </cell>
          <cell r="K955">
            <v>205</v>
          </cell>
          <cell r="L955">
            <v>72</v>
          </cell>
          <cell r="M955">
            <v>14760</v>
          </cell>
          <cell r="N955">
            <v>133789</v>
          </cell>
          <cell r="O955">
            <v>45919</v>
          </cell>
          <cell r="P955">
            <v>45915</v>
          </cell>
        </row>
        <row r="956">
          <cell r="D956" t="str">
            <v>E04-2507140159</v>
          </cell>
          <cell r="E956" t="str">
            <v>GEM5148TC</v>
          </cell>
          <cell r="F956">
            <v>75</v>
          </cell>
          <cell r="G956">
            <v>48</v>
          </cell>
          <cell r="H956">
            <v>48</v>
          </cell>
          <cell r="I956" t="str">
            <v>T</v>
          </cell>
          <cell r="J956">
            <v>4518729831</v>
          </cell>
          <cell r="K956">
            <v>100</v>
          </cell>
          <cell r="L956">
            <v>24</v>
          </cell>
          <cell r="M956">
            <v>2400</v>
          </cell>
          <cell r="N956">
            <v>133790</v>
          </cell>
          <cell r="O956">
            <v>45919</v>
          </cell>
          <cell r="P956">
            <v>45915</v>
          </cell>
        </row>
        <row r="957">
          <cell r="D957" t="str">
            <v>E04-2507140160</v>
          </cell>
          <cell r="E957" t="str">
            <v>GEM5154TC</v>
          </cell>
          <cell r="F957">
            <v>75</v>
          </cell>
          <cell r="G957">
            <v>54</v>
          </cell>
          <cell r="H957">
            <v>54</v>
          </cell>
          <cell r="I957" t="str">
            <v>T</v>
          </cell>
          <cell r="J957">
            <v>4518729831</v>
          </cell>
          <cell r="K957">
            <v>100</v>
          </cell>
          <cell r="L957">
            <v>24</v>
          </cell>
          <cell r="M957">
            <v>2400</v>
          </cell>
          <cell r="N957">
            <v>133791</v>
          </cell>
          <cell r="O957">
            <v>45919</v>
          </cell>
          <cell r="P957">
            <v>45915</v>
          </cell>
        </row>
        <row r="958">
          <cell r="D958" t="str">
            <v>E04-2507140161</v>
          </cell>
          <cell r="E958" t="str">
            <v>GEM5145TC</v>
          </cell>
          <cell r="F958">
            <v>75</v>
          </cell>
          <cell r="G958">
            <v>45</v>
          </cell>
          <cell r="H958">
            <v>45</v>
          </cell>
          <cell r="I958" t="str">
            <v>T</v>
          </cell>
          <cell r="J958">
            <v>4518729830</v>
          </cell>
          <cell r="K958">
            <v>100</v>
          </cell>
          <cell r="L958">
            <v>48</v>
          </cell>
          <cell r="M958">
            <v>4800</v>
          </cell>
          <cell r="N958">
            <v>133792</v>
          </cell>
          <cell r="O958">
            <v>45919</v>
          </cell>
          <cell r="P958">
            <v>45915</v>
          </cell>
        </row>
        <row r="959">
          <cell r="D959" t="str">
            <v>E04-2507140162</v>
          </cell>
          <cell r="E959" t="str">
            <v>GEM5145T</v>
          </cell>
          <cell r="F959">
            <v>75</v>
          </cell>
          <cell r="G959">
            <v>45</v>
          </cell>
          <cell r="H959">
            <v>45</v>
          </cell>
          <cell r="I959" t="str">
            <v>T</v>
          </cell>
          <cell r="J959">
            <v>4518729830</v>
          </cell>
          <cell r="K959">
            <v>200</v>
          </cell>
          <cell r="L959">
            <v>48</v>
          </cell>
          <cell r="M959">
            <v>9600</v>
          </cell>
          <cell r="N959">
            <v>133793</v>
          </cell>
          <cell r="O959">
            <v>45919</v>
          </cell>
          <cell r="P959">
            <v>45915</v>
          </cell>
        </row>
        <row r="960">
          <cell r="D960" t="str">
            <v>E04-2507140163</v>
          </cell>
          <cell r="E960" t="str">
            <v>GEM5140T</v>
          </cell>
          <cell r="F960">
            <v>75</v>
          </cell>
          <cell r="G960">
            <v>40</v>
          </cell>
          <cell r="H960">
            <v>40</v>
          </cell>
          <cell r="I960" t="str">
            <v>T</v>
          </cell>
          <cell r="J960">
            <v>4518729830</v>
          </cell>
          <cell r="K960">
            <v>50</v>
          </cell>
          <cell r="L960">
            <v>48</v>
          </cell>
          <cell r="M960">
            <v>2400</v>
          </cell>
          <cell r="N960">
            <v>133794</v>
          </cell>
          <cell r="O960">
            <v>45919</v>
          </cell>
          <cell r="P960">
            <v>45915</v>
          </cell>
        </row>
        <row r="961">
          <cell r="D961" t="str">
            <v>E04-2507140164</v>
          </cell>
          <cell r="E961" t="str">
            <v>GEM5136T</v>
          </cell>
          <cell r="F961">
            <v>75</v>
          </cell>
          <cell r="G961">
            <v>36</v>
          </cell>
          <cell r="H961">
            <v>36</v>
          </cell>
          <cell r="I961" t="str">
            <v>T</v>
          </cell>
          <cell r="J961">
            <v>4518729830</v>
          </cell>
          <cell r="K961">
            <v>96</v>
          </cell>
          <cell r="L961">
            <v>72</v>
          </cell>
          <cell r="M961">
            <v>6912</v>
          </cell>
          <cell r="N961">
            <v>133795</v>
          </cell>
          <cell r="O961">
            <v>45919</v>
          </cell>
          <cell r="P961">
            <v>45915</v>
          </cell>
        </row>
        <row r="962">
          <cell r="D962" t="str">
            <v>E04-2507140165</v>
          </cell>
          <cell r="E962" t="str">
            <v>GEM3136T</v>
          </cell>
          <cell r="F962">
            <v>61</v>
          </cell>
          <cell r="G962">
            <v>36</v>
          </cell>
          <cell r="H962">
            <v>36</v>
          </cell>
          <cell r="I962" t="str">
            <v>T</v>
          </cell>
          <cell r="J962">
            <v>4518729830</v>
          </cell>
          <cell r="K962">
            <v>50</v>
          </cell>
          <cell r="L962">
            <v>75</v>
          </cell>
          <cell r="M962">
            <v>3750</v>
          </cell>
          <cell r="N962">
            <v>133796</v>
          </cell>
          <cell r="O962">
            <v>45919</v>
          </cell>
          <cell r="P962">
            <v>45915</v>
          </cell>
        </row>
        <row r="963">
          <cell r="D963" t="str">
            <v>E04-2507140166</v>
          </cell>
          <cell r="E963" t="str">
            <v>GEM3124T</v>
          </cell>
          <cell r="F963">
            <v>61</v>
          </cell>
          <cell r="G963">
            <v>24</v>
          </cell>
          <cell r="H963">
            <v>24</v>
          </cell>
          <cell r="I963" t="str">
            <v>T</v>
          </cell>
          <cell r="J963">
            <v>4518729830</v>
          </cell>
          <cell r="K963">
            <v>50</v>
          </cell>
          <cell r="L963">
            <v>100</v>
          </cell>
          <cell r="M963">
            <v>5000</v>
          </cell>
          <cell r="N963">
            <v>133797</v>
          </cell>
          <cell r="O963">
            <v>45919</v>
          </cell>
          <cell r="P963">
            <v>45915</v>
          </cell>
        </row>
        <row r="964">
          <cell r="D964" t="str">
            <v>E04-2507140167</v>
          </cell>
          <cell r="E964" t="str">
            <v>GEM2115</v>
          </cell>
          <cell r="F964">
            <v>54</v>
          </cell>
          <cell r="G964">
            <v>15</v>
          </cell>
          <cell r="H964">
            <v>15</v>
          </cell>
          <cell r="I964" t="str">
            <v>2-1</v>
          </cell>
          <cell r="J964">
            <v>4600133276</v>
          </cell>
          <cell r="K964">
            <v>96</v>
          </cell>
          <cell r="L964">
            <v>1000</v>
          </cell>
          <cell r="M964">
            <v>96000</v>
          </cell>
          <cell r="N964">
            <v>133798</v>
          </cell>
          <cell r="O964">
            <v>45919</v>
          </cell>
          <cell r="P964">
            <v>45915</v>
          </cell>
        </row>
        <row r="965">
          <cell r="D965" t="str">
            <v>E04-2507140168</v>
          </cell>
          <cell r="E965" t="str">
            <v>GEM4145</v>
          </cell>
          <cell r="F965">
            <v>71</v>
          </cell>
          <cell r="G965">
            <v>45</v>
          </cell>
          <cell r="H965">
            <v>45</v>
          </cell>
          <cell r="I965">
            <v>1</v>
          </cell>
          <cell r="J965">
            <v>4518755341</v>
          </cell>
          <cell r="K965">
            <v>50</v>
          </cell>
          <cell r="L965">
            <v>100</v>
          </cell>
          <cell r="M965">
            <v>5000</v>
          </cell>
          <cell r="N965">
            <v>133799</v>
          </cell>
          <cell r="O965">
            <v>45922</v>
          </cell>
          <cell r="P965">
            <v>45915</v>
          </cell>
        </row>
        <row r="966">
          <cell r="D966" t="str">
            <v>E04-2507140169</v>
          </cell>
          <cell r="E966" t="str">
            <v>GEM4130</v>
          </cell>
          <cell r="F966">
            <v>71</v>
          </cell>
          <cell r="G966">
            <v>30</v>
          </cell>
          <cell r="H966">
            <v>30</v>
          </cell>
          <cell r="I966" t="str">
            <v>2-2</v>
          </cell>
          <cell r="J966">
            <v>4518755341</v>
          </cell>
          <cell r="K966">
            <v>30</v>
          </cell>
          <cell r="L966">
            <v>250</v>
          </cell>
          <cell r="M966">
            <v>7500</v>
          </cell>
          <cell r="N966">
            <v>133800</v>
          </cell>
          <cell r="O966">
            <v>45922</v>
          </cell>
          <cell r="P966">
            <v>45915</v>
          </cell>
        </row>
        <row r="967">
          <cell r="D967" t="str">
            <v>E04-2507140170</v>
          </cell>
          <cell r="E967" t="str">
            <v>GEM3172</v>
          </cell>
          <cell r="F967">
            <v>61</v>
          </cell>
          <cell r="G967">
            <v>54</v>
          </cell>
          <cell r="H967">
            <v>72</v>
          </cell>
          <cell r="I967">
            <v>1</v>
          </cell>
          <cell r="J967">
            <v>4518755341</v>
          </cell>
          <cell r="K967">
            <v>50</v>
          </cell>
          <cell r="L967">
            <v>50</v>
          </cell>
          <cell r="M967">
            <v>2500</v>
          </cell>
          <cell r="N967">
            <v>133801</v>
          </cell>
          <cell r="O967">
            <v>45922</v>
          </cell>
          <cell r="P967">
            <v>45915</v>
          </cell>
        </row>
        <row r="968">
          <cell r="D968" t="str">
            <v>E04-2507140171</v>
          </cell>
          <cell r="E968" t="str">
            <v>GEM5145</v>
          </cell>
          <cell r="F968">
            <v>75</v>
          </cell>
          <cell r="G968">
            <v>45</v>
          </cell>
          <cell r="H968">
            <v>45</v>
          </cell>
          <cell r="I968">
            <v>1</v>
          </cell>
          <cell r="J968">
            <v>4518755341</v>
          </cell>
          <cell r="K968">
            <v>50</v>
          </cell>
          <cell r="L968">
            <v>96</v>
          </cell>
          <cell r="M968">
            <v>4800</v>
          </cell>
          <cell r="N968">
            <v>133802</v>
          </cell>
          <cell r="O968">
            <v>45922</v>
          </cell>
          <cell r="P968">
            <v>45915</v>
          </cell>
        </row>
        <row r="969">
          <cell r="D969" t="str">
            <v>E04-2507140172</v>
          </cell>
          <cell r="E969" t="str">
            <v>RM5000359</v>
          </cell>
          <cell r="F969">
            <v>47</v>
          </cell>
          <cell r="G969">
            <v>12</v>
          </cell>
          <cell r="H969">
            <v>12</v>
          </cell>
          <cell r="I969" t="str">
            <v>2-1</v>
          </cell>
          <cell r="J969">
            <v>4518755341</v>
          </cell>
          <cell r="K969">
            <v>120</v>
          </cell>
          <cell r="L969">
            <v>1000</v>
          </cell>
          <cell r="M969">
            <v>120000</v>
          </cell>
          <cell r="N969">
            <v>133803</v>
          </cell>
          <cell r="O969">
            <v>45922</v>
          </cell>
          <cell r="P969">
            <v>45915</v>
          </cell>
        </row>
        <row r="970">
          <cell r="D970" t="str">
            <v>E04-2507140173</v>
          </cell>
          <cell r="E970" t="str">
            <v>GEM2124</v>
          </cell>
          <cell r="F970">
            <v>54</v>
          </cell>
          <cell r="G970">
            <v>24</v>
          </cell>
          <cell r="H970">
            <v>24</v>
          </cell>
          <cell r="I970" t="str">
            <v>2-1</v>
          </cell>
          <cell r="J970">
            <v>4518755341</v>
          </cell>
          <cell r="K970">
            <v>144</v>
          </cell>
          <cell r="L970">
            <v>500</v>
          </cell>
          <cell r="M970">
            <v>72000</v>
          </cell>
          <cell r="N970">
            <v>133804</v>
          </cell>
          <cell r="O970">
            <v>45922</v>
          </cell>
          <cell r="P970">
            <v>45915</v>
          </cell>
        </row>
        <row r="971">
          <cell r="D971" t="str">
            <v>E04-2507140174</v>
          </cell>
          <cell r="E971" t="str">
            <v>GEM3118</v>
          </cell>
          <cell r="F971">
            <v>61</v>
          </cell>
          <cell r="G971">
            <v>18</v>
          </cell>
          <cell r="H971">
            <v>18</v>
          </cell>
          <cell r="I971">
            <v>1</v>
          </cell>
          <cell r="J971">
            <v>4518755341</v>
          </cell>
          <cell r="K971">
            <v>50</v>
          </cell>
          <cell r="L971">
            <v>600</v>
          </cell>
          <cell r="M971">
            <v>30000</v>
          </cell>
          <cell r="N971">
            <v>133805</v>
          </cell>
          <cell r="O971">
            <v>45922</v>
          </cell>
          <cell r="P971">
            <v>45915</v>
          </cell>
        </row>
        <row r="972">
          <cell r="D972" t="str">
            <v>E04-2507140175</v>
          </cell>
          <cell r="E972" t="str">
            <v>GEM3124</v>
          </cell>
          <cell r="F972">
            <v>61</v>
          </cell>
          <cell r="G972">
            <v>24</v>
          </cell>
          <cell r="H972">
            <v>24</v>
          </cell>
          <cell r="I972" t="str">
            <v>2-1</v>
          </cell>
          <cell r="J972">
            <v>4518755341</v>
          </cell>
          <cell r="K972">
            <v>160</v>
          </cell>
          <cell r="L972">
            <v>250</v>
          </cell>
          <cell r="M972">
            <v>40000</v>
          </cell>
          <cell r="N972">
            <v>133806</v>
          </cell>
          <cell r="O972">
            <v>45922</v>
          </cell>
          <cell r="P972">
            <v>45915</v>
          </cell>
        </row>
        <row r="973">
          <cell r="D973" t="str">
            <v>E04-2507140176</v>
          </cell>
          <cell r="E973" t="str">
            <v>GEM3136</v>
          </cell>
          <cell r="F973">
            <v>61</v>
          </cell>
          <cell r="G973">
            <v>36</v>
          </cell>
          <cell r="H973">
            <v>36</v>
          </cell>
          <cell r="I973" t="str">
            <v>2-2</v>
          </cell>
          <cell r="J973">
            <v>4518755341</v>
          </cell>
          <cell r="K973">
            <v>50</v>
          </cell>
          <cell r="L973">
            <v>150</v>
          </cell>
          <cell r="M973">
            <v>7500</v>
          </cell>
          <cell r="N973">
            <v>133807</v>
          </cell>
          <cell r="O973">
            <v>45922</v>
          </cell>
          <cell r="P973">
            <v>45915</v>
          </cell>
        </row>
        <row r="974">
          <cell r="D974" t="str">
            <v>E04-2507140177</v>
          </cell>
          <cell r="E974" t="str">
            <v>GEM3140</v>
          </cell>
          <cell r="F974">
            <v>61</v>
          </cell>
          <cell r="G974">
            <v>40</v>
          </cell>
          <cell r="H974">
            <v>40</v>
          </cell>
          <cell r="I974">
            <v>1</v>
          </cell>
          <cell r="J974">
            <v>4518755341</v>
          </cell>
          <cell r="K974">
            <v>50</v>
          </cell>
          <cell r="L974">
            <v>150</v>
          </cell>
          <cell r="M974">
            <v>7500</v>
          </cell>
          <cell r="N974">
            <v>133808</v>
          </cell>
          <cell r="O974">
            <v>45922</v>
          </cell>
          <cell r="P974">
            <v>45915</v>
          </cell>
        </row>
        <row r="975">
          <cell r="D975" t="str">
            <v>E04-2507140178</v>
          </cell>
          <cell r="E975" t="str">
            <v>GEM3148</v>
          </cell>
          <cell r="F975">
            <v>61</v>
          </cell>
          <cell r="G975">
            <v>48</v>
          </cell>
          <cell r="H975">
            <v>48</v>
          </cell>
          <cell r="I975">
            <v>1</v>
          </cell>
          <cell r="J975">
            <v>4518755341</v>
          </cell>
          <cell r="K975">
            <v>30</v>
          </cell>
          <cell r="L975">
            <v>50</v>
          </cell>
          <cell r="M975">
            <v>1500</v>
          </cell>
          <cell r="N975">
            <v>133809</v>
          </cell>
          <cell r="O975">
            <v>45922</v>
          </cell>
          <cell r="P975">
            <v>45915</v>
          </cell>
        </row>
        <row r="976">
          <cell r="D976" t="str">
            <v>E04-2507140179</v>
          </cell>
          <cell r="E976" t="str">
            <v>GEM5136</v>
          </cell>
          <cell r="F976">
            <v>75</v>
          </cell>
          <cell r="G976">
            <v>36</v>
          </cell>
          <cell r="H976">
            <v>36</v>
          </cell>
          <cell r="I976" t="str">
            <v>2-2</v>
          </cell>
          <cell r="J976">
            <v>4518755339</v>
          </cell>
          <cell r="K976">
            <v>90</v>
          </cell>
          <cell r="L976">
            <v>144</v>
          </cell>
          <cell r="M976">
            <v>12960</v>
          </cell>
          <cell r="N976">
            <v>133810</v>
          </cell>
          <cell r="O976">
            <v>45922</v>
          </cell>
          <cell r="P976">
            <v>45915</v>
          </cell>
        </row>
        <row r="977">
          <cell r="D977" t="str">
            <v>E04-2507140180</v>
          </cell>
          <cell r="E977" t="str">
            <v>GEM1136</v>
          </cell>
          <cell r="F977">
            <v>47</v>
          </cell>
          <cell r="G977">
            <v>36</v>
          </cell>
          <cell r="H977">
            <v>36</v>
          </cell>
          <cell r="I977" t="str">
            <v>2-2</v>
          </cell>
          <cell r="J977">
            <v>4518755339</v>
          </cell>
          <cell r="K977">
            <v>54</v>
          </cell>
          <cell r="L977">
            <v>300</v>
          </cell>
          <cell r="M977">
            <v>16200</v>
          </cell>
          <cell r="N977">
            <v>133811</v>
          </cell>
          <cell r="O977">
            <v>45922</v>
          </cell>
          <cell r="P977">
            <v>45915</v>
          </cell>
        </row>
        <row r="978">
          <cell r="D978" t="str">
            <v>E04-2507140181</v>
          </cell>
          <cell r="E978" t="str">
            <v>GEM1124</v>
          </cell>
          <cell r="F978">
            <v>47</v>
          </cell>
          <cell r="G978">
            <v>24</v>
          </cell>
          <cell r="H978">
            <v>24</v>
          </cell>
          <cell r="I978" t="str">
            <v>2-1</v>
          </cell>
          <cell r="J978">
            <v>4518755339</v>
          </cell>
          <cell r="K978">
            <v>50</v>
          </cell>
          <cell r="L978">
            <v>500</v>
          </cell>
          <cell r="M978">
            <v>25000</v>
          </cell>
          <cell r="N978">
            <v>133812</v>
          </cell>
          <cell r="O978">
            <v>45922</v>
          </cell>
          <cell r="P978">
            <v>45915</v>
          </cell>
        </row>
        <row r="979">
          <cell r="D979" t="str">
            <v>E04-2507140182</v>
          </cell>
          <cell r="E979" t="str">
            <v>GEM4115</v>
          </cell>
          <cell r="F979">
            <v>71</v>
          </cell>
          <cell r="G979">
            <v>15</v>
          </cell>
          <cell r="H979">
            <v>15</v>
          </cell>
          <cell r="I979">
            <v>1</v>
          </cell>
          <cell r="J979">
            <v>4518805883</v>
          </cell>
          <cell r="K979">
            <v>30</v>
          </cell>
          <cell r="L979">
            <v>600</v>
          </cell>
          <cell r="M979">
            <v>18000</v>
          </cell>
          <cell r="N979">
            <v>133813</v>
          </cell>
          <cell r="O979">
            <v>45925</v>
          </cell>
          <cell r="P979">
            <v>45915</v>
          </cell>
        </row>
        <row r="980">
          <cell r="D980" t="str">
            <v>E04-2507140183</v>
          </cell>
          <cell r="E980" t="str">
            <v>GEM4145C</v>
          </cell>
          <cell r="F980">
            <v>71</v>
          </cell>
          <cell r="G980">
            <v>45</v>
          </cell>
          <cell r="H980">
            <v>45</v>
          </cell>
          <cell r="I980">
            <v>1</v>
          </cell>
          <cell r="J980">
            <v>4518805883</v>
          </cell>
          <cell r="K980">
            <v>30</v>
          </cell>
          <cell r="L980">
            <v>100</v>
          </cell>
          <cell r="M980">
            <v>3000</v>
          </cell>
          <cell r="N980">
            <v>133814</v>
          </cell>
          <cell r="O980">
            <v>45925</v>
          </cell>
          <cell r="P980">
            <v>45915</v>
          </cell>
        </row>
        <row r="981">
          <cell r="D981" t="str">
            <v>E04-2507140185</v>
          </cell>
          <cell r="E981" t="str">
            <v>GEM1140-EU</v>
          </cell>
          <cell r="F981">
            <v>47</v>
          </cell>
          <cell r="G981">
            <v>40</v>
          </cell>
          <cell r="H981">
            <v>40</v>
          </cell>
          <cell r="I981" t="str">
            <v>2-2</v>
          </cell>
          <cell r="J981" t="str">
            <v>ENW06165ED</v>
          </cell>
          <cell r="K981">
            <v>100</v>
          </cell>
          <cell r="L981">
            <v>250</v>
          </cell>
          <cell r="M981">
            <v>25000</v>
          </cell>
          <cell r="N981">
            <v>133816</v>
          </cell>
          <cell r="O981">
            <v>45926</v>
          </cell>
          <cell r="P981">
            <v>45915</v>
          </cell>
        </row>
        <row r="982">
          <cell r="D982" t="str">
            <v>E04-2507140186</v>
          </cell>
          <cell r="E982" t="str">
            <v>GEM0148-EU</v>
          </cell>
          <cell r="F982">
            <v>40</v>
          </cell>
          <cell r="G982">
            <v>48</v>
          </cell>
          <cell r="H982">
            <v>48</v>
          </cell>
          <cell r="I982">
            <v>1</v>
          </cell>
          <cell r="J982" t="str">
            <v>ENW06165ED</v>
          </cell>
          <cell r="K982">
            <v>60</v>
          </cell>
          <cell r="L982">
            <v>250</v>
          </cell>
          <cell r="M982">
            <v>15000</v>
          </cell>
          <cell r="N982">
            <v>133817</v>
          </cell>
          <cell r="O982">
            <v>45926</v>
          </cell>
          <cell r="P982">
            <v>45915</v>
          </cell>
        </row>
        <row r="983">
          <cell r="D983" t="str">
            <v>E04-2507140187</v>
          </cell>
          <cell r="E983" t="str">
            <v>GEM0140-EU</v>
          </cell>
          <cell r="F983">
            <v>40</v>
          </cell>
          <cell r="G983">
            <v>40</v>
          </cell>
          <cell r="H983">
            <v>40</v>
          </cell>
          <cell r="I983">
            <v>1</v>
          </cell>
          <cell r="J983" t="str">
            <v>ENW06165ED</v>
          </cell>
          <cell r="K983">
            <v>50</v>
          </cell>
          <cell r="L983">
            <v>250</v>
          </cell>
          <cell r="M983">
            <v>12500</v>
          </cell>
          <cell r="N983">
            <v>133818</v>
          </cell>
          <cell r="O983">
            <v>45926</v>
          </cell>
          <cell r="P983">
            <v>45915</v>
          </cell>
        </row>
        <row r="984">
          <cell r="D984" t="str">
            <v>E04-2507140188</v>
          </cell>
          <cell r="E984" t="str">
            <v>GEM2130-EU</v>
          </cell>
          <cell r="F984">
            <v>54</v>
          </cell>
          <cell r="G984">
            <v>30</v>
          </cell>
          <cell r="H984">
            <v>30</v>
          </cell>
          <cell r="I984" t="str">
            <v>2-2</v>
          </cell>
          <cell r="J984" t="str">
            <v>ENW06165ED</v>
          </cell>
          <cell r="K984">
            <v>37</v>
          </cell>
          <cell r="L984">
            <v>300</v>
          </cell>
          <cell r="M984">
            <v>11100</v>
          </cell>
          <cell r="N984">
            <v>133819</v>
          </cell>
          <cell r="O984">
            <v>45926</v>
          </cell>
          <cell r="P984">
            <v>45915</v>
          </cell>
        </row>
        <row r="985">
          <cell r="D985" t="str">
            <v>E04-2507140189</v>
          </cell>
          <cell r="E985" t="str">
            <v>GEM2136-EU</v>
          </cell>
          <cell r="F985">
            <v>54</v>
          </cell>
          <cell r="G985">
            <v>36</v>
          </cell>
          <cell r="H985">
            <v>36</v>
          </cell>
          <cell r="I985" t="str">
            <v>2-2</v>
          </cell>
          <cell r="J985" t="str">
            <v>ENW06165ED</v>
          </cell>
          <cell r="K985">
            <v>50</v>
          </cell>
          <cell r="L985">
            <v>300</v>
          </cell>
          <cell r="M985">
            <v>15000</v>
          </cell>
          <cell r="N985">
            <v>133820</v>
          </cell>
          <cell r="O985">
            <v>45926</v>
          </cell>
          <cell r="P985">
            <v>45915</v>
          </cell>
        </row>
        <row r="986">
          <cell r="D986" t="str">
            <v>E04-2507140190</v>
          </cell>
          <cell r="E986" t="str">
            <v>GEM3136-EU</v>
          </cell>
          <cell r="F986">
            <v>61</v>
          </cell>
          <cell r="G986">
            <v>36</v>
          </cell>
          <cell r="H986">
            <v>36</v>
          </cell>
          <cell r="I986">
            <v>1</v>
          </cell>
          <cell r="J986" t="str">
            <v>ENW06165ED</v>
          </cell>
          <cell r="K986">
            <v>50</v>
          </cell>
          <cell r="L986">
            <v>150</v>
          </cell>
          <cell r="M986">
            <v>7500</v>
          </cell>
          <cell r="N986">
            <v>133821</v>
          </cell>
          <cell r="O986">
            <v>45926</v>
          </cell>
          <cell r="P986">
            <v>45915</v>
          </cell>
        </row>
        <row r="987">
          <cell r="D987" t="str">
            <v>E04-2507140191</v>
          </cell>
          <cell r="E987" t="str">
            <v>GEM2148-EU</v>
          </cell>
          <cell r="F987">
            <v>54</v>
          </cell>
          <cell r="G987">
            <v>48</v>
          </cell>
          <cell r="H987">
            <v>48</v>
          </cell>
          <cell r="I987">
            <v>1</v>
          </cell>
          <cell r="J987" t="str">
            <v>ENW06165ED</v>
          </cell>
          <cell r="K987">
            <v>50</v>
          </cell>
          <cell r="L987">
            <v>100</v>
          </cell>
          <cell r="M987">
            <v>5000</v>
          </cell>
          <cell r="N987">
            <v>133822</v>
          </cell>
          <cell r="O987">
            <v>45926</v>
          </cell>
          <cell r="P987">
            <v>45915</v>
          </cell>
        </row>
        <row r="988">
          <cell r="D988" t="str">
            <v>E04-2507140192</v>
          </cell>
          <cell r="E988" t="str">
            <v>GEM4148-EU</v>
          </cell>
          <cell r="F988">
            <v>71</v>
          </cell>
          <cell r="G988">
            <v>48</v>
          </cell>
          <cell r="H988">
            <v>48</v>
          </cell>
          <cell r="I988">
            <v>1</v>
          </cell>
          <cell r="J988" t="str">
            <v>ENW06165ED</v>
          </cell>
          <cell r="K988">
            <v>168</v>
          </cell>
          <cell r="L988">
            <v>50</v>
          </cell>
          <cell r="M988">
            <v>8400</v>
          </cell>
          <cell r="N988">
            <v>133823</v>
          </cell>
          <cell r="O988">
            <v>45926</v>
          </cell>
          <cell r="P988">
            <v>45915</v>
          </cell>
        </row>
        <row r="989">
          <cell r="D989" t="str">
            <v>E04-2507140193</v>
          </cell>
          <cell r="E989" t="str">
            <v>GEM1130T-EU</v>
          </cell>
          <cell r="F989">
            <v>47</v>
          </cell>
          <cell r="G989">
            <v>30</v>
          </cell>
          <cell r="H989">
            <v>30</v>
          </cell>
          <cell r="I989" t="str">
            <v>T</v>
          </cell>
          <cell r="J989" t="str">
            <v>ENW06165ED</v>
          </cell>
          <cell r="K989">
            <v>100</v>
          </cell>
          <cell r="L989">
            <v>150</v>
          </cell>
          <cell r="M989">
            <v>15000</v>
          </cell>
          <cell r="N989">
            <v>133824</v>
          </cell>
          <cell r="O989">
            <v>45926</v>
          </cell>
          <cell r="P989">
            <v>45915</v>
          </cell>
        </row>
        <row r="990">
          <cell r="D990" t="str">
            <v>E04-2507140194</v>
          </cell>
          <cell r="E990" t="str">
            <v>GEM1140T-EU</v>
          </cell>
          <cell r="F990">
            <v>47</v>
          </cell>
          <cell r="G990">
            <v>40</v>
          </cell>
          <cell r="H990">
            <v>40</v>
          </cell>
          <cell r="I990" t="str">
            <v>T</v>
          </cell>
          <cell r="J990" t="str">
            <v>ENW06165ED</v>
          </cell>
          <cell r="K990">
            <v>150</v>
          </cell>
          <cell r="L990">
            <v>100</v>
          </cell>
          <cell r="M990">
            <v>15000</v>
          </cell>
          <cell r="N990">
            <v>133825</v>
          </cell>
          <cell r="O990">
            <v>45926</v>
          </cell>
          <cell r="P990">
            <v>45915</v>
          </cell>
        </row>
        <row r="991">
          <cell r="D991" t="str">
            <v>E04-2507140195</v>
          </cell>
          <cell r="E991" t="str">
            <v>GEM2148T-EU</v>
          </cell>
          <cell r="F991">
            <v>54</v>
          </cell>
          <cell r="G991">
            <v>48</v>
          </cell>
          <cell r="H991">
            <v>48</v>
          </cell>
          <cell r="I991" t="str">
            <v>T</v>
          </cell>
          <cell r="J991" t="str">
            <v>ENW06165ED</v>
          </cell>
          <cell r="K991">
            <v>64</v>
          </cell>
          <cell r="L991">
            <v>50</v>
          </cell>
          <cell r="M991">
            <v>3200</v>
          </cell>
          <cell r="N991">
            <v>133826</v>
          </cell>
          <cell r="O991">
            <v>45926</v>
          </cell>
          <cell r="P991">
            <v>45915</v>
          </cell>
        </row>
        <row r="992">
          <cell r="D992" t="str">
            <v>E04-2507140196</v>
          </cell>
          <cell r="E992" t="str">
            <v>GEM3154T-EU</v>
          </cell>
          <cell r="F992">
            <v>61</v>
          </cell>
          <cell r="G992">
            <v>54</v>
          </cell>
          <cell r="H992">
            <v>54</v>
          </cell>
          <cell r="I992" t="str">
            <v>T</v>
          </cell>
          <cell r="J992" t="str">
            <v>ENW06165ED</v>
          </cell>
          <cell r="K992">
            <v>169</v>
          </cell>
          <cell r="L992">
            <v>30</v>
          </cell>
          <cell r="M992">
            <v>5070</v>
          </cell>
          <cell r="N992">
            <v>133827</v>
          </cell>
          <cell r="O992">
            <v>45926</v>
          </cell>
          <cell r="P992">
            <v>45915</v>
          </cell>
        </row>
        <row r="993">
          <cell r="D993" t="str">
            <v>E04-2507140197</v>
          </cell>
          <cell r="E993" t="str">
            <v>GEM1136T-EU</v>
          </cell>
          <cell r="F993">
            <v>47</v>
          </cell>
          <cell r="G993">
            <v>36</v>
          </cell>
          <cell r="H993">
            <v>36</v>
          </cell>
          <cell r="I993" t="str">
            <v>T</v>
          </cell>
          <cell r="J993" t="str">
            <v>ENW06165ED</v>
          </cell>
          <cell r="K993">
            <v>50</v>
          </cell>
          <cell r="L993">
            <v>150</v>
          </cell>
          <cell r="M993">
            <v>7500</v>
          </cell>
          <cell r="N993">
            <v>133828</v>
          </cell>
          <cell r="O993">
            <v>45926</v>
          </cell>
          <cell r="P993">
            <v>45915</v>
          </cell>
        </row>
        <row r="994">
          <cell r="D994" t="str">
            <v>E04-2507140198</v>
          </cell>
          <cell r="E994" t="str">
            <v>GEM3145T-EU</v>
          </cell>
          <cell r="F994">
            <v>61</v>
          </cell>
          <cell r="G994">
            <v>45</v>
          </cell>
          <cell r="H994">
            <v>45</v>
          </cell>
          <cell r="I994" t="str">
            <v>T</v>
          </cell>
          <cell r="J994" t="str">
            <v>ENW06165ED</v>
          </cell>
          <cell r="K994">
            <v>60</v>
          </cell>
          <cell r="L994">
            <v>50</v>
          </cell>
          <cell r="M994">
            <v>3000</v>
          </cell>
          <cell r="N994">
            <v>133829</v>
          </cell>
          <cell r="O994">
            <v>45926</v>
          </cell>
          <cell r="P994">
            <v>45915</v>
          </cell>
        </row>
        <row r="995">
          <cell r="D995" t="str">
            <v>E04-2507140199</v>
          </cell>
          <cell r="E995" t="str">
            <v>GEM0140T-EU</v>
          </cell>
          <cell r="F995">
            <v>40</v>
          </cell>
          <cell r="G995">
            <v>40</v>
          </cell>
          <cell r="H995">
            <v>40</v>
          </cell>
          <cell r="I995" t="str">
            <v>T</v>
          </cell>
          <cell r="J995" t="str">
            <v>ENW06165ED</v>
          </cell>
          <cell r="K995">
            <v>54</v>
          </cell>
          <cell r="L995">
            <v>100</v>
          </cell>
          <cell r="M995">
            <v>5400</v>
          </cell>
          <cell r="N995">
            <v>133830</v>
          </cell>
          <cell r="O995">
            <v>45926</v>
          </cell>
          <cell r="P995">
            <v>45915</v>
          </cell>
        </row>
        <row r="996">
          <cell r="D996" t="str">
            <v>E04-2507140200</v>
          </cell>
          <cell r="E996" t="str">
            <v>GEM5140T-EU</v>
          </cell>
          <cell r="F996">
            <v>75</v>
          </cell>
          <cell r="G996">
            <v>40</v>
          </cell>
          <cell r="H996">
            <v>40</v>
          </cell>
          <cell r="I996" t="str">
            <v>T</v>
          </cell>
          <cell r="J996" t="str">
            <v>ENW06165ED</v>
          </cell>
          <cell r="K996">
            <v>100</v>
          </cell>
          <cell r="L996">
            <v>48</v>
          </cell>
          <cell r="M996">
            <v>4800</v>
          </cell>
          <cell r="N996">
            <v>133831</v>
          </cell>
          <cell r="O996">
            <v>45926</v>
          </cell>
          <cell r="P996">
            <v>45915</v>
          </cell>
        </row>
        <row r="997">
          <cell r="D997" t="str">
            <v>E04-2507140201</v>
          </cell>
          <cell r="E997" t="str">
            <v>GEM0118T-EU</v>
          </cell>
          <cell r="F997">
            <v>40</v>
          </cell>
          <cell r="G997">
            <v>18</v>
          </cell>
          <cell r="H997">
            <v>18</v>
          </cell>
          <cell r="I997" t="str">
            <v>T</v>
          </cell>
          <cell r="J997" t="str">
            <v>ENW06165ED</v>
          </cell>
          <cell r="K997">
            <v>30</v>
          </cell>
          <cell r="L997">
            <v>500</v>
          </cell>
          <cell r="M997">
            <v>15000</v>
          </cell>
          <cell r="N997">
            <v>133832</v>
          </cell>
          <cell r="O997">
            <v>45926</v>
          </cell>
          <cell r="P997">
            <v>45915</v>
          </cell>
        </row>
        <row r="998">
          <cell r="D998" t="str">
            <v>E04-2507140202</v>
          </cell>
          <cell r="E998" t="str">
            <v>GEM4145T-EU</v>
          </cell>
          <cell r="F998">
            <v>71</v>
          </cell>
          <cell r="G998">
            <v>45</v>
          </cell>
          <cell r="H998">
            <v>45</v>
          </cell>
          <cell r="I998" t="str">
            <v>T</v>
          </cell>
          <cell r="J998" t="str">
            <v>ENW06165ED</v>
          </cell>
          <cell r="K998">
            <v>120</v>
          </cell>
          <cell r="L998">
            <v>50</v>
          </cell>
          <cell r="M998">
            <v>6000</v>
          </cell>
          <cell r="N998">
            <v>133833</v>
          </cell>
          <cell r="O998">
            <v>45926</v>
          </cell>
          <cell r="P998">
            <v>45915</v>
          </cell>
        </row>
        <row r="999">
          <cell r="D999" t="str">
            <v>E04-2507140203</v>
          </cell>
          <cell r="E999" t="str">
            <v>GEM5136T-EU</v>
          </cell>
          <cell r="F999">
            <v>75</v>
          </cell>
          <cell r="G999">
            <v>36</v>
          </cell>
          <cell r="H999">
            <v>36</v>
          </cell>
          <cell r="I999" t="str">
            <v>T</v>
          </cell>
          <cell r="J999" t="str">
            <v>ENW06165ED</v>
          </cell>
          <cell r="K999">
            <v>50</v>
          </cell>
          <cell r="L999">
            <v>72</v>
          </cell>
          <cell r="M999">
            <v>3600</v>
          </cell>
          <cell r="N999">
            <v>133834</v>
          </cell>
          <cell r="O999">
            <v>45926</v>
          </cell>
          <cell r="P999">
            <v>45915</v>
          </cell>
        </row>
        <row r="1000">
          <cell r="D1000" t="str">
            <v>E04-2507140204</v>
          </cell>
          <cell r="E1000" t="str">
            <v>GEM4154T-EU</v>
          </cell>
          <cell r="F1000">
            <v>71</v>
          </cell>
          <cell r="G1000">
            <v>54</v>
          </cell>
          <cell r="H1000">
            <v>54</v>
          </cell>
          <cell r="I1000" t="str">
            <v>T</v>
          </cell>
          <cell r="J1000" t="str">
            <v>ENW06165ED</v>
          </cell>
          <cell r="K1000">
            <v>252</v>
          </cell>
          <cell r="L1000">
            <v>30</v>
          </cell>
          <cell r="M1000">
            <v>7560</v>
          </cell>
          <cell r="N1000">
            <v>133835</v>
          </cell>
          <cell r="O1000">
            <v>45926</v>
          </cell>
          <cell r="P1000">
            <v>45915</v>
          </cell>
        </row>
        <row r="1001">
          <cell r="D1001" t="str">
            <v>E04-2507140205</v>
          </cell>
          <cell r="E1001" t="str">
            <v>GEM5148T-EU</v>
          </cell>
          <cell r="F1001">
            <v>75</v>
          </cell>
          <cell r="G1001">
            <v>48</v>
          </cell>
          <cell r="H1001">
            <v>48</v>
          </cell>
          <cell r="I1001" t="str">
            <v>T</v>
          </cell>
          <cell r="J1001" t="str">
            <v>ENW06165ED</v>
          </cell>
          <cell r="K1001">
            <v>240</v>
          </cell>
          <cell r="L1001">
            <v>24</v>
          </cell>
          <cell r="M1001">
            <v>5760</v>
          </cell>
          <cell r="N1001">
            <v>133836</v>
          </cell>
          <cell r="O1001">
            <v>45926</v>
          </cell>
          <cell r="P1001">
            <v>45915</v>
          </cell>
        </row>
        <row r="1002">
          <cell r="D1002" t="str">
            <v>E04-2507140206</v>
          </cell>
          <cell r="E1002" t="str">
            <v>GEM4136INT-EU</v>
          </cell>
          <cell r="F1002">
            <v>71</v>
          </cell>
          <cell r="G1002">
            <v>36</v>
          </cell>
          <cell r="H1002">
            <v>36</v>
          </cell>
          <cell r="I1002">
            <v>1</v>
          </cell>
          <cell r="J1002" t="str">
            <v>ENW06165ED</v>
          </cell>
          <cell r="K1002">
            <v>50</v>
          </cell>
          <cell r="L1002">
            <v>150</v>
          </cell>
          <cell r="M1002">
            <v>7500</v>
          </cell>
          <cell r="N1002">
            <v>133837</v>
          </cell>
          <cell r="O1002">
            <v>45926</v>
          </cell>
          <cell r="P1002">
            <v>45915</v>
          </cell>
        </row>
        <row r="1003">
          <cell r="D1003" t="str">
            <v>E04-2507140207</v>
          </cell>
          <cell r="E1003" t="str">
            <v>GEM4130INT-EU</v>
          </cell>
          <cell r="F1003">
            <v>71</v>
          </cell>
          <cell r="G1003">
            <v>30</v>
          </cell>
          <cell r="H1003">
            <v>30</v>
          </cell>
          <cell r="I1003">
            <v>1</v>
          </cell>
          <cell r="J1003" t="str">
            <v>ENW06165ED</v>
          </cell>
          <cell r="K1003">
            <v>50</v>
          </cell>
          <cell r="L1003">
            <v>250</v>
          </cell>
          <cell r="M1003">
            <v>12500</v>
          </cell>
          <cell r="N1003">
            <v>133838</v>
          </cell>
          <cell r="O1003">
            <v>45926</v>
          </cell>
          <cell r="P1003">
            <v>45915</v>
          </cell>
        </row>
        <row r="1004">
          <cell r="D1004" t="str">
            <v>E04-2507140208</v>
          </cell>
          <cell r="E1004" t="str">
            <v>GEM3148T-EU</v>
          </cell>
          <cell r="F1004">
            <v>61</v>
          </cell>
          <cell r="G1004">
            <v>48</v>
          </cell>
          <cell r="H1004">
            <v>48</v>
          </cell>
          <cell r="I1004" t="str">
            <v>T</v>
          </cell>
          <cell r="J1004" t="str">
            <v>ENW06165AC</v>
          </cell>
          <cell r="K1004">
            <v>398</v>
          </cell>
          <cell r="L1004">
            <v>30</v>
          </cell>
          <cell r="M1004">
            <v>11940</v>
          </cell>
          <cell r="N1004">
            <v>133839</v>
          </cell>
          <cell r="O1004">
            <v>45926</v>
          </cell>
          <cell r="P1004">
            <v>45915</v>
          </cell>
        </row>
        <row r="1005">
          <cell r="D1005" t="str">
            <v>E04-2507140209</v>
          </cell>
          <cell r="E1005" t="str">
            <v>GEM4136T-EU</v>
          </cell>
          <cell r="F1005">
            <v>71</v>
          </cell>
          <cell r="G1005">
            <v>36</v>
          </cell>
          <cell r="H1005">
            <v>36</v>
          </cell>
          <cell r="I1005" t="str">
            <v>T</v>
          </cell>
          <cell r="J1005" t="str">
            <v>ENW06165AC</v>
          </cell>
          <cell r="K1005">
            <v>64</v>
          </cell>
          <cell r="L1005">
            <v>75</v>
          </cell>
          <cell r="M1005">
            <v>4800</v>
          </cell>
          <cell r="N1005">
            <v>133840</v>
          </cell>
          <cell r="O1005">
            <v>45926</v>
          </cell>
          <cell r="P1005">
            <v>45915</v>
          </cell>
        </row>
        <row r="1006">
          <cell r="D1006" t="str">
            <v>E04-2507140210</v>
          </cell>
          <cell r="E1006" t="str">
            <v>GEM1118T-EU</v>
          </cell>
          <cell r="F1006">
            <v>47</v>
          </cell>
          <cell r="G1006">
            <v>18</v>
          </cell>
          <cell r="H1006">
            <v>18</v>
          </cell>
          <cell r="I1006" t="str">
            <v>T</v>
          </cell>
          <cell r="J1006" t="str">
            <v>ENW06165AC</v>
          </cell>
          <cell r="K1006">
            <v>30</v>
          </cell>
          <cell r="L1006">
            <v>500</v>
          </cell>
          <cell r="M1006">
            <v>15000</v>
          </cell>
          <cell r="N1006">
            <v>133841</v>
          </cell>
          <cell r="O1006">
            <v>45926</v>
          </cell>
          <cell r="P1006">
            <v>45915</v>
          </cell>
        </row>
        <row r="1007">
          <cell r="D1007" t="str">
            <v>E04-2507140211</v>
          </cell>
          <cell r="E1007" t="str">
            <v>GEM3154T-EU</v>
          </cell>
          <cell r="F1007">
            <v>61</v>
          </cell>
          <cell r="G1007">
            <v>54</v>
          </cell>
          <cell r="H1007">
            <v>54</v>
          </cell>
          <cell r="I1007" t="str">
            <v>T</v>
          </cell>
          <cell r="J1007" t="str">
            <v>ENW06165AC</v>
          </cell>
          <cell r="K1007">
            <v>30</v>
          </cell>
          <cell r="L1007">
            <v>30</v>
          </cell>
          <cell r="M1007">
            <v>900</v>
          </cell>
          <cell r="N1007">
            <v>133842</v>
          </cell>
          <cell r="O1007">
            <v>45926</v>
          </cell>
          <cell r="P1007">
            <v>45915</v>
          </cell>
        </row>
        <row r="1008">
          <cell r="D1008" t="str">
            <v>E04-2507140212</v>
          </cell>
          <cell r="E1008" t="str">
            <v>GEM3136T-EU</v>
          </cell>
          <cell r="F1008">
            <v>61</v>
          </cell>
          <cell r="G1008">
            <v>36</v>
          </cell>
          <cell r="H1008">
            <v>36</v>
          </cell>
          <cell r="I1008" t="str">
            <v>T</v>
          </cell>
          <cell r="J1008" t="str">
            <v>ENW06165AC</v>
          </cell>
          <cell r="K1008">
            <v>286</v>
          </cell>
          <cell r="L1008">
            <v>75</v>
          </cell>
          <cell r="M1008">
            <v>21450</v>
          </cell>
          <cell r="N1008">
            <v>133843</v>
          </cell>
          <cell r="O1008">
            <v>45926</v>
          </cell>
          <cell r="P1008">
            <v>45915</v>
          </cell>
        </row>
        <row r="1009">
          <cell r="D1009" t="str">
            <v>E04-2507140213</v>
          </cell>
          <cell r="E1009" t="str">
            <v>GEM5148T-EU</v>
          </cell>
          <cell r="F1009">
            <v>75</v>
          </cell>
          <cell r="G1009">
            <v>48</v>
          </cell>
          <cell r="H1009">
            <v>48</v>
          </cell>
          <cell r="I1009" t="str">
            <v>T</v>
          </cell>
          <cell r="J1009" t="str">
            <v>ENW06165AC</v>
          </cell>
          <cell r="K1009">
            <v>347</v>
          </cell>
          <cell r="L1009">
            <v>24</v>
          </cell>
          <cell r="M1009">
            <v>8328</v>
          </cell>
          <cell r="N1009">
            <v>133844</v>
          </cell>
          <cell r="O1009">
            <v>45926</v>
          </cell>
          <cell r="P1009">
            <v>45915</v>
          </cell>
        </row>
        <row r="1010">
          <cell r="D1010" t="str">
            <v>E04-2507140214</v>
          </cell>
          <cell r="E1010" t="str">
            <v>GEM1140T-EU</v>
          </cell>
          <cell r="F1010">
            <v>47</v>
          </cell>
          <cell r="G1010">
            <v>40</v>
          </cell>
          <cell r="H1010">
            <v>40</v>
          </cell>
          <cell r="I1010" t="str">
            <v>T</v>
          </cell>
          <cell r="J1010" t="str">
            <v>ENW06165AC</v>
          </cell>
          <cell r="K1010">
            <v>112</v>
          </cell>
          <cell r="L1010">
            <v>100</v>
          </cell>
          <cell r="M1010">
            <v>11200</v>
          </cell>
          <cell r="N1010">
            <v>133845</v>
          </cell>
          <cell r="O1010">
            <v>45926</v>
          </cell>
          <cell r="P1010">
            <v>45915</v>
          </cell>
        </row>
        <row r="1011">
          <cell r="D1011" t="str">
            <v>E04-2507140215</v>
          </cell>
          <cell r="E1011" t="str">
            <v>GEM1136T-EU</v>
          </cell>
          <cell r="F1011">
            <v>47</v>
          </cell>
          <cell r="G1011">
            <v>36</v>
          </cell>
          <cell r="H1011">
            <v>36</v>
          </cell>
          <cell r="I1011" t="str">
            <v>T</v>
          </cell>
          <cell r="J1011" t="str">
            <v>ENW06165AC</v>
          </cell>
          <cell r="K1011">
            <v>54</v>
          </cell>
          <cell r="L1011">
            <v>150</v>
          </cell>
          <cell r="M1011">
            <v>8100</v>
          </cell>
          <cell r="N1011">
            <v>133846</v>
          </cell>
          <cell r="O1011">
            <v>45926</v>
          </cell>
          <cell r="P1011">
            <v>45915</v>
          </cell>
        </row>
        <row r="1012">
          <cell r="D1012" t="str">
            <v>E04-2507140216</v>
          </cell>
          <cell r="E1012" t="str">
            <v>GEM4148T-EU</v>
          </cell>
          <cell r="F1012">
            <v>71</v>
          </cell>
          <cell r="G1012">
            <v>48</v>
          </cell>
          <cell r="H1012">
            <v>48</v>
          </cell>
          <cell r="I1012" t="str">
            <v>T</v>
          </cell>
          <cell r="J1012" t="str">
            <v>ENW06165AC</v>
          </cell>
          <cell r="K1012">
            <v>300</v>
          </cell>
          <cell r="L1012">
            <v>30</v>
          </cell>
          <cell r="M1012">
            <v>9000</v>
          </cell>
          <cell r="N1012">
            <v>133847</v>
          </cell>
          <cell r="O1012">
            <v>45926</v>
          </cell>
          <cell r="P1012">
            <v>45915</v>
          </cell>
        </row>
        <row r="1013">
          <cell r="D1013" t="str">
            <v>E04-2507140217</v>
          </cell>
          <cell r="E1013" t="str">
            <v>GEM3140T-EU</v>
          </cell>
          <cell r="F1013">
            <v>61</v>
          </cell>
          <cell r="G1013">
            <v>40</v>
          </cell>
          <cell r="H1013">
            <v>40</v>
          </cell>
          <cell r="I1013" t="str">
            <v>T</v>
          </cell>
          <cell r="J1013" t="str">
            <v>ENW06165AC</v>
          </cell>
          <cell r="K1013">
            <v>315</v>
          </cell>
          <cell r="L1013">
            <v>75</v>
          </cell>
          <cell r="M1013">
            <v>23625</v>
          </cell>
          <cell r="N1013">
            <v>133848</v>
          </cell>
          <cell r="O1013">
            <v>45926</v>
          </cell>
          <cell r="P1013">
            <v>45915</v>
          </cell>
        </row>
        <row r="1014">
          <cell r="D1014" t="str">
            <v>E04-2507140218</v>
          </cell>
          <cell r="E1014" t="str">
            <v>GEM3124INT-EU</v>
          </cell>
          <cell r="F1014">
            <v>61</v>
          </cell>
          <cell r="G1014">
            <v>24</v>
          </cell>
          <cell r="H1014">
            <v>24</v>
          </cell>
          <cell r="I1014">
            <v>1</v>
          </cell>
          <cell r="J1014" t="str">
            <v>ENW06165ED</v>
          </cell>
          <cell r="K1014">
            <v>50</v>
          </cell>
          <cell r="L1014">
            <v>250</v>
          </cell>
          <cell r="M1014">
            <v>12500</v>
          </cell>
          <cell r="N1014">
            <v>133849</v>
          </cell>
          <cell r="O1014">
            <v>45926</v>
          </cell>
          <cell r="P1014">
            <v>45915</v>
          </cell>
        </row>
        <row r="1015">
          <cell r="D1015" t="str">
            <v>E04-2507140219</v>
          </cell>
          <cell r="E1015" t="str">
            <v>GEM4124T</v>
          </cell>
          <cell r="F1015">
            <v>71</v>
          </cell>
          <cell r="G1015">
            <v>24</v>
          </cell>
          <cell r="H1015">
            <v>24</v>
          </cell>
          <cell r="I1015" t="str">
            <v>T</v>
          </cell>
          <cell r="J1015">
            <v>4518755341</v>
          </cell>
          <cell r="K1015">
            <v>300</v>
          </cell>
          <cell r="L1015">
            <v>100</v>
          </cell>
          <cell r="M1015">
            <v>30000</v>
          </cell>
          <cell r="N1015">
            <v>133850</v>
          </cell>
          <cell r="O1015">
            <v>45922</v>
          </cell>
          <cell r="P1015">
            <v>45915</v>
          </cell>
        </row>
        <row r="1016">
          <cell r="D1016" t="str">
            <v>E04-2507140220</v>
          </cell>
          <cell r="E1016" t="str">
            <v>GEM4124T</v>
          </cell>
          <cell r="F1016">
            <v>71</v>
          </cell>
          <cell r="G1016">
            <v>24</v>
          </cell>
          <cell r="H1016">
            <v>24</v>
          </cell>
          <cell r="I1016" t="str">
            <v>T</v>
          </cell>
          <cell r="J1016">
            <v>4518755341</v>
          </cell>
          <cell r="K1016">
            <v>250</v>
          </cell>
          <cell r="L1016">
            <v>100</v>
          </cell>
          <cell r="M1016">
            <v>25000</v>
          </cell>
          <cell r="N1016">
            <v>133851</v>
          </cell>
          <cell r="O1016">
            <v>45922</v>
          </cell>
          <cell r="P1016">
            <v>45915</v>
          </cell>
        </row>
        <row r="1017">
          <cell r="D1017" t="str">
            <v>E04-2507140221</v>
          </cell>
          <cell r="E1017" t="str">
            <v>GEM4118TC</v>
          </cell>
          <cell r="F1017">
            <v>71</v>
          </cell>
          <cell r="G1017">
            <v>18</v>
          </cell>
          <cell r="H1017">
            <v>18</v>
          </cell>
          <cell r="I1017" t="str">
            <v>T</v>
          </cell>
          <cell r="J1017">
            <v>4518755341</v>
          </cell>
          <cell r="K1017">
            <v>54</v>
          </cell>
          <cell r="L1017">
            <v>300</v>
          </cell>
          <cell r="M1017">
            <v>16200</v>
          </cell>
          <cell r="N1017">
            <v>133852</v>
          </cell>
          <cell r="O1017">
            <v>45922</v>
          </cell>
          <cell r="P1017">
            <v>45915</v>
          </cell>
        </row>
        <row r="1018">
          <cell r="D1018" t="str">
            <v>E04-2507140222</v>
          </cell>
          <cell r="E1018" t="str">
            <v>GEM4118T</v>
          </cell>
          <cell r="F1018">
            <v>71</v>
          </cell>
          <cell r="G1018">
            <v>18</v>
          </cell>
          <cell r="H1018">
            <v>18</v>
          </cell>
          <cell r="I1018" t="str">
            <v>T</v>
          </cell>
          <cell r="J1018">
            <v>4518755341</v>
          </cell>
          <cell r="K1018">
            <v>270</v>
          </cell>
          <cell r="L1018">
            <v>300</v>
          </cell>
          <cell r="M1018">
            <v>81000</v>
          </cell>
          <cell r="N1018">
            <v>133853</v>
          </cell>
          <cell r="O1018">
            <v>45922</v>
          </cell>
          <cell r="P1018">
            <v>45915</v>
          </cell>
        </row>
        <row r="1019">
          <cell r="D1019" t="str">
            <v>E04-2507140223</v>
          </cell>
          <cell r="E1019" t="str">
            <v>GEM3154SC</v>
          </cell>
          <cell r="F1019">
            <v>61</v>
          </cell>
          <cell r="G1019">
            <v>54</v>
          </cell>
          <cell r="H1019">
            <v>54</v>
          </cell>
          <cell r="I1019" t="str">
            <v>S</v>
          </cell>
          <cell r="J1019">
            <v>4518755341</v>
          </cell>
          <cell r="K1019">
            <v>37</v>
          </cell>
          <cell r="L1019">
            <v>30</v>
          </cell>
          <cell r="M1019">
            <v>1110</v>
          </cell>
          <cell r="N1019">
            <v>133854</v>
          </cell>
          <cell r="O1019">
            <v>45922</v>
          </cell>
          <cell r="P1019">
            <v>45915</v>
          </cell>
        </row>
        <row r="1020">
          <cell r="D1020" t="str">
            <v>E04-2507140224</v>
          </cell>
          <cell r="E1020" t="str">
            <v>GEM4148T</v>
          </cell>
          <cell r="F1020">
            <v>71</v>
          </cell>
          <cell r="G1020">
            <v>48</v>
          </cell>
          <cell r="H1020">
            <v>48</v>
          </cell>
          <cell r="I1020" t="str">
            <v>T</v>
          </cell>
          <cell r="J1020">
            <v>4518755341</v>
          </cell>
          <cell r="K1020">
            <v>396</v>
          </cell>
          <cell r="L1020">
            <v>30</v>
          </cell>
          <cell r="M1020">
            <v>11880</v>
          </cell>
          <cell r="N1020">
            <v>133855</v>
          </cell>
          <cell r="O1020">
            <v>45922</v>
          </cell>
          <cell r="P1020">
            <v>45915</v>
          </cell>
        </row>
        <row r="1021">
          <cell r="D1021" t="str">
            <v>E04-2507140225</v>
          </cell>
          <cell r="E1021" t="str">
            <v>GEM4154S</v>
          </cell>
          <cell r="F1021">
            <v>71</v>
          </cell>
          <cell r="G1021">
            <v>54</v>
          </cell>
          <cell r="H1021">
            <v>54</v>
          </cell>
          <cell r="I1021" t="str">
            <v>S</v>
          </cell>
          <cell r="J1021">
            <v>4518755341</v>
          </cell>
          <cell r="K1021">
            <v>50</v>
          </cell>
          <cell r="L1021">
            <v>30</v>
          </cell>
          <cell r="M1021">
            <v>1500</v>
          </cell>
          <cell r="N1021">
            <v>133856</v>
          </cell>
          <cell r="O1021">
            <v>45922</v>
          </cell>
          <cell r="P1021">
            <v>45915</v>
          </cell>
        </row>
        <row r="1022">
          <cell r="D1022" t="str">
            <v>E04-2507140231</v>
          </cell>
          <cell r="E1022" t="str">
            <v>GEM5140TC</v>
          </cell>
          <cell r="F1022">
            <v>75</v>
          </cell>
          <cell r="G1022">
            <v>40</v>
          </cell>
          <cell r="H1022">
            <v>40</v>
          </cell>
          <cell r="I1022" t="str">
            <v>T</v>
          </cell>
          <cell r="J1022">
            <v>4518755341</v>
          </cell>
          <cell r="K1022">
            <v>210</v>
          </cell>
          <cell r="L1022">
            <v>48</v>
          </cell>
          <cell r="M1022">
            <v>10080</v>
          </cell>
          <cell r="N1022">
            <v>133862</v>
          </cell>
          <cell r="O1022">
            <v>45922</v>
          </cell>
          <cell r="P1022">
            <v>45915</v>
          </cell>
        </row>
        <row r="1023">
          <cell r="D1023" t="str">
            <v>E04-2507140232</v>
          </cell>
          <cell r="E1023" t="str">
            <v>GEM5145S</v>
          </cell>
          <cell r="F1023">
            <v>75</v>
          </cell>
          <cell r="G1023">
            <v>45</v>
          </cell>
          <cell r="H1023">
            <v>45</v>
          </cell>
          <cell r="I1023" t="str">
            <v>S</v>
          </cell>
          <cell r="J1023">
            <v>4518755341</v>
          </cell>
          <cell r="K1023">
            <v>144</v>
          </cell>
          <cell r="L1023">
            <v>48</v>
          </cell>
          <cell r="M1023">
            <v>6912</v>
          </cell>
          <cell r="N1023">
            <v>133863</v>
          </cell>
          <cell r="O1023">
            <v>45922</v>
          </cell>
          <cell r="P1023">
            <v>45915</v>
          </cell>
        </row>
        <row r="1024">
          <cell r="D1024" t="str">
            <v>E04-2507140233</v>
          </cell>
          <cell r="E1024" t="str">
            <v>GEM5145T</v>
          </cell>
          <cell r="F1024">
            <v>75</v>
          </cell>
          <cell r="G1024">
            <v>45</v>
          </cell>
          <cell r="H1024">
            <v>45</v>
          </cell>
          <cell r="I1024" t="str">
            <v>T</v>
          </cell>
          <cell r="J1024">
            <v>4518755341</v>
          </cell>
          <cell r="K1024">
            <v>346</v>
          </cell>
          <cell r="L1024">
            <v>48</v>
          </cell>
          <cell r="M1024">
            <v>16608</v>
          </cell>
          <cell r="N1024">
            <v>133864</v>
          </cell>
          <cell r="O1024">
            <v>45922</v>
          </cell>
          <cell r="P1024">
            <v>45915</v>
          </cell>
        </row>
        <row r="1025">
          <cell r="D1025" t="str">
            <v>E04-2507140234</v>
          </cell>
          <cell r="E1025" t="str">
            <v>GEM5145T</v>
          </cell>
          <cell r="F1025">
            <v>75</v>
          </cell>
          <cell r="G1025">
            <v>45</v>
          </cell>
          <cell r="H1025">
            <v>45</v>
          </cell>
          <cell r="I1025" t="str">
            <v>T</v>
          </cell>
          <cell r="J1025">
            <v>4518755341</v>
          </cell>
          <cell r="K1025">
            <v>350</v>
          </cell>
          <cell r="L1025">
            <v>48</v>
          </cell>
          <cell r="M1025">
            <v>16800</v>
          </cell>
          <cell r="N1025">
            <v>133865</v>
          </cell>
          <cell r="O1025">
            <v>45922</v>
          </cell>
          <cell r="P1025">
            <v>45915</v>
          </cell>
        </row>
        <row r="1026">
          <cell r="D1026" t="str">
            <v>E04-2507140235</v>
          </cell>
          <cell r="E1026" t="str">
            <v>GEM5145TC</v>
          </cell>
          <cell r="F1026">
            <v>75</v>
          </cell>
          <cell r="G1026">
            <v>45</v>
          </cell>
          <cell r="H1026">
            <v>45</v>
          </cell>
          <cell r="I1026" t="str">
            <v>T</v>
          </cell>
          <cell r="J1026">
            <v>4518755341</v>
          </cell>
          <cell r="K1026">
            <v>310</v>
          </cell>
          <cell r="L1026">
            <v>48</v>
          </cell>
          <cell r="M1026">
            <v>14880</v>
          </cell>
          <cell r="N1026">
            <v>133866</v>
          </cell>
          <cell r="O1026">
            <v>45922</v>
          </cell>
          <cell r="P1026">
            <v>45915</v>
          </cell>
        </row>
        <row r="1027">
          <cell r="D1027" t="str">
            <v>E04-2507140236</v>
          </cell>
          <cell r="E1027" t="str">
            <v>GEM5145TC</v>
          </cell>
          <cell r="F1027">
            <v>75</v>
          </cell>
          <cell r="G1027">
            <v>45</v>
          </cell>
          <cell r="H1027">
            <v>45</v>
          </cell>
          <cell r="I1027" t="str">
            <v>T</v>
          </cell>
          <cell r="J1027">
            <v>4518755341</v>
          </cell>
          <cell r="K1027">
            <v>290</v>
          </cell>
          <cell r="L1027">
            <v>48</v>
          </cell>
          <cell r="M1027">
            <v>13920</v>
          </cell>
          <cell r="N1027">
            <v>133867</v>
          </cell>
          <cell r="O1027">
            <v>45922</v>
          </cell>
          <cell r="P1027">
            <v>45915</v>
          </cell>
        </row>
        <row r="1028">
          <cell r="D1028" t="str">
            <v>E04-2507140242</v>
          </cell>
          <cell r="E1028" t="str">
            <v>GEM5148TC</v>
          </cell>
          <cell r="F1028">
            <v>75</v>
          </cell>
          <cell r="G1028">
            <v>48</v>
          </cell>
          <cell r="H1028">
            <v>48</v>
          </cell>
          <cell r="I1028" t="str">
            <v>T</v>
          </cell>
          <cell r="J1028">
            <v>4518755341</v>
          </cell>
          <cell r="K1028">
            <v>290</v>
          </cell>
          <cell r="L1028">
            <v>24</v>
          </cell>
          <cell r="M1028">
            <v>6960</v>
          </cell>
          <cell r="N1028">
            <v>133873</v>
          </cell>
          <cell r="O1028">
            <v>45922</v>
          </cell>
          <cell r="P1028">
            <v>45915</v>
          </cell>
        </row>
        <row r="1029">
          <cell r="D1029" t="str">
            <v>E04-2507140243</v>
          </cell>
          <cell r="E1029" t="str">
            <v>GEM5148TC</v>
          </cell>
          <cell r="F1029">
            <v>75</v>
          </cell>
          <cell r="G1029">
            <v>48</v>
          </cell>
          <cell r="H1029">
            <v>48</v>
          </cell>
          <cell r="I1029" t="str">
            <v>T</v>
          </cell>
          <cell r="J1029">
            <v>4518755341</v>
          </cell>
          <cell r="K1029">
            <v>270</v>
          </cell>
          <cell r="L1029">
            <v>24</v>
          </cell>
          <cell r="M1029">
            <v>6480</v>
          </cell>
          <cell r="N1029">
            <v>133874</v>
          </cell>
          <cell r="O1029">
            <v>45922</v>
          </cell>
          <cell r="P1029">
            <v>45915</v>
          </cell>
        </row>
        <row r="1030">
          <cell r="D1030" t="str">
            <v>E04-2507140244</v>
          </cell>
          <cell r="E1030" t="str">
            <v>GEM5148TC</v>
          </cell>
          <cell r="F1030">
            <v>75</v>
          </cell>
          <cell r="G1030">
            <v>48</v>
          </cell>
          <cell r="H1030">
            <v>48</v>
          </cell>
          <cell r="I1030" t="str">
            <v>T</v>
          </cell>
          <cell r="J1030">
            <v>4518755341</v>
          </cell>
          <cell r="K1030">
            <v>250</v>
          </cell>
          <cell r="L1030">
            <v>24</v>
          </cell>
          <cell r="M1030">
            <v>6000</v>
          </cell>
          <cell r="N1030">
            <v>133875</v>
          </cell>
          <cell r="O1030">
            <v>45922</v>
          </cell>
          <cell r="P1030">
            <v>45915</v>
          </cell>
        </row>
        <row r="1031">
          <cell r="D1031" t="str">
            <v>E04-2507140245</v>
          </cell>
          <cell r="E1031" t="str">
            <v>GEM5148TC</v>
          </cell>
          <cell r="F1031">
            <v>75</v>
          </cell>
          <cell r="G1031">
            <v>48</v>
          </cell>
          <cell r="H1031">
            <v>48</v>
          </cell>
          <cell r="I1031" t="str">
            <v>T</v>
          </cell>
          <cell r="J1031">
            <v>4518755341</v>
          </cell>
          <cell r="K1031">
            <v>230</v>
          </cell>
          <cell r="L1031">
            <v>24</v>
          </cell>
          <cell r="M1031">
            <v>5520</v>
          </cell>
          <cell r="N1031">
            <v>133876</v>
          </cell>
          <cell r="O1031">
            <v>45922</v>
          </cell>
          <cell r="P1031">
            <v>45915</v>
          </cell>
        </row>
        <row r="1032">
          <cell r="D1032" t="str">
            <v>E04-2507140246</v>
          </cell>
          <cell r="E1032" t="str">
            <v>GEM5154T</v>
          </cell>
          <cell r="F1032">
            <v>75</v>
          </cell>
          <cell r="G1032">
            <v>54</v>
          </cell>
          <cell r="H1032">
            <v>54</v>
          </cell>
          <cell r="I1032" t="str">
            <v>T</v>
          </cell>
          <cell r="J1032">
            <v>4518755341</v>
          </cell>
          <cell r="K1032">
            <v>378</v>
          </cell>
          <cell r="L1032">
            <v>24</v>
          </cell>
          <cell r="M1032">
            <v>9072</v>
          </cell>
          <cell r="N1032">
            <v>133877</v>
          </cell>
          <cell r="O1032">
            <v>45922</v>
          </cell>
          <cell r="P1032">
            <v>45915</v>
          </cell>
        </row>
        <row r="1033">
          <cell r="D1033" t="str">
            <v>E04-2507140247</v>
          </cell>
          <cell r="E1033" t="str">
            <v>GEM5154TC</v>
          </cell>
          <cell r="F1033">
            <v>75</v>
          </cell>
          <cell r="G1033">
            <v>54</v>
          </cell>
          <cell r="H1033">
            <v>54</v>
          </cell>
          <cell r="I1033" t="str">
            <v>T</v>
          </cell>
          <cell r="J1033">
            <v>4518755341</v>
          </cell>
          <cell r="K1033">
            <v>379</v>
          </cell>
          <cell r="L1033">
            <v>24</v>
          </cell>
          <cell r="M1033">
            <v>9096</v>
          </cell>
          <cell r="N1033">
            <v>133878</v>
          </cell>
          <cell r="O1033">
            <v>45922</v>
          </cell>
          <cell r="P1033">
            <v>45915</v>
          </cell>
        </row>
        <row r="1034">
          <cell r="D1034" t="str">
            <v>E04-2507140248</v>
          </cell>
          <cell r="E1034" t="str">
            <v>GEM5154TC</v>
          </cell>
          <cell r="F1034">
            <v>75</v>
          </cell>
          <cell r="G1034">
            <v>54</v>
          </cell>
          <cell r="H1034">
            <v>54</v>
          </cell>
          <cell r="I1034" t="str">
            <v>T</v>
          </cell>
          <cell r="J1034">
            <v>4518755341</v>
          </cell>
          <cell r="K1034">
            <v>350</v>
          </cell>
          <cell r="L1034">
            <v>24</v>
          </cell>
          <cell r="M1034">
            <v>8400</v>
          </cell>
          <cell r="N1034">
            <v>133879</v>
          </cell>
          <cell r="O1034">
            <v>45922</v>
          </cell>
          <cell r="P1034">
            <v>45915</v>
          </cell>
        </row>
        <row r="1035">
          <cell r="D1035" t="str">
            <v>E04-2507140249</v>
          </cell>
          <cell r="E1035" t="str">
            <v>GEM1118T</v>
          </cell>
          <cell r="F1035">
            <v>47</v>
          </cell>
          <cell r="G1035">
            <v>18</v>
          </cell>
          <cell r="H1035">
            <v>18</v>
          </cell>
          <cell r="I1035" t="str">
            <v>T</v>
          </cell>
          <cell r="J1035">
            <v>4518755341</v>
          </cell>
          <cell r="K1035">
            <v>210</v>
          </cell>
          <cell r="L1035">
            <v>500</v>
          </cell>
          <cell r="M1035">
            <v>105000</v>
          </cell>
          <cell r="N1035">
            <v>133880</v>
          </cell>
          <cell r="O1035">
            <v>45922</v>
          </cell>
          <cell r="P1035">
            <v>45915</v>
          </cell>
        </row>
        <row r="1036">
          <cell r="D1036" t="str">
            <v>E04-2507140250</v>
          </cell>
          <cell r="E1036" t="str">
            <v>GEM1124T</v>
          </cell>
          <cell r="F1036">
            <v>47</v>
          </cell>
          <cell r="G1036">
            <v>24</v>
          </cell>
          <cell r="H1036">
            <v>24</v>
          </cell>
          <cell r="I1036" t="str">
            <v>T</v>
          </cell>
          <cell r="J1036">
            <v>4518755341</v>
          </cell>
          <cell r="K1036">
            <v>250</v>
          </cell>
          <cell r="L1036">
            <v>250</v>
          </cell>
          <cell r="M1036">
            <v>62500</v>
          </cell>
          <cell r="N1036">
            <v>133881</v>
          </cell>
          <cell r="O1036">
            <v>45922</v>
          </cell>
          <cell r="P1036">
            <v>45915</v>
          </cell>
        </row>
        <row r="1037">
          <cell r="D1037" t="str">
            <v>E04-2507140251</v>
          </cell>
          <cell r="E1037" t="str">
            <v>GEM1124TC</v>
          </cell>
          <cell r="F1037">
            <v>47</v>
          </cell>
          <cell r="G1037">
            <v>24</v>
          </cell>
          <cell r="H1037">
            <v>24</v>
          </cell>
          <cell r="I1037" t="str">
            <v>T</v>
          </cell>
          <cell r="J1037">
            <v>4518755341</v>
          </cell>
          <cell r="K1037">
            <v>108</v>
          </cell>
          <cell r="L1037">
            <v>250</v>
          </cell>
          <cell r="M1037">
            <v>27000</v>
          </cell>
          <cell r="N1037">
            <v>133882</v>
          </cell>
          <cell r="O1037">
            <v>45922</v>
          </cell>
          <cell r="P1037">
            <v>45915</v>
          </cell>
        </row>
        <row r="1038">
          <cell r="D1038" t="str">
            <v>E04-2507140252</v>
          </cell>
          <cell r="E1038" t="str">
            <v>GEM1130TC</v>
          </cell>
          <cell r="F1038">
            <v>47</v>
          </cell>
          <cell r="G1038">
            <v>30</v>
          </cell>
          <cell r="H1038">
            <v>30</v>
          </cell>
          <cell r="I1038" t="str">
            <v>T</v>
          </cell>
          <cell r="J1038">
            <v>4518755341</v>
          </cell>
          <cell r="K1038">
            <v>96</v>
          </cell>
          <cell r="L1038">
            <v>150</v>
          </cell>
          <cell r="M1038">
            <v>14400</v>
          </cell>
          <cell r="N1038">
            <v>133883</v>
          </cell>
          <cell r="O1038">
            <v>45922</v>
          </cell>
          <cell r="P1038">
            <v>45915</v>
          </cell>
        </row>
        <row r="1039">
          <cell r="D1039" t="str">
            <v>E04-2507140253</v>
          </cell>
          <cell r="E1039" t="str">
            <v>GEM1136T</v>
          </cell>
          <cell r="F1039">
            <v>47</v>
          </cell>
          <cell r="G1039">
            <v>36</v>
          </cell>
          <cell r="H1039">
            <v>36</v>
          </cell>
          <cell r="I1039" t="str">
            <v>T</v>
          </cell>
          <cell r="J1039">
            <v>4518755341</v>
          </cell>
          <cell r="K1039">
            <v>72</v>
          </cell>
          <cell r="L1039">
            <v>150</v>
          </cell>
          <cell r="M1039">
            <v>10800</v>
          </cell>
          <cell r="N1039">
            <v>133884</v>
          </cell>
          <cell r="O1039">
            <v>45922</v>
          </cell>
          <cell r="P1039">
            <v>45915</v>
          </cell>
        </row>
        <row r="1040">
          <cell r="D1040" t="str">
            <v>E04-2507140254</v>
          </cell>
          <cell r="E1040" t="str">
            <v>GEM2118S</v>
          </cell>
          <cell r="F1040">
            <v>54</v>
          </cell>
          <cell r="G1040">
            <v>18</v>
          </cell>
          <cell r="H1040">
            <v>18</v>
          </cell>
          <cell r="I1040" t="str">
            <v>S</v>
          </cell>
          <cell r="J1040">
            <v>4518755341</v>
          </cell>
          <cell r="K1040">
            <v>50</v>
          </cell>
          <cell r="L1040">
            <v>500</v>
          </cell>
          <cell r="M1040">
            <v>25000</v>
          </cell>
          <cell r="N1040">
            <v>133885</v>
          </cell>
          <cell r="O1040">
            <v>45922</v>
          </cell>
          <cell r="P1040">
            <v>45915</v>
          </cell>
        </row>
        <row r="1041">
          <cell r="D1041" t="str">
            <v>E04-2507140255</v>
          </cell>
          <cell r="E1041" t="str">
            <v>GEM2124T</v>
          </cell>
          <cell r="F1041">
            <v>54</v>
          </cell>
          <cell r="G1041">
            <v>24</v>
          </cell>
          <cell r="H1041">
            <v>24</v>
          </cell>
          <cell r="I1041" t="str">
            <v>T</v>
          </cell>
          <cell r="J1041">
            <v>4518755341</v>
          </cell>
          <cell r="K1041">
            <v>240</v>
          </cell>
          <cell r="L1041">
            <v>250</v>
          </cell>
          <cell r="M1041">
            <v>60000</v>
          </cell>
          <cell r="N1041">
            <v>133886</v>
          </cell>
          <cell r="O1041">
            <v>45922</v>
          </cell>
          <cell r="P1041">
            <v>45915</v>
          </cell>
        </row>
        <row r="1042">
          <cell r="D1042" t="str">
            <v>E04-2507140256</v>
          </cell>
          <cell r="E1042" t="str">
            <v>GEM2124TC</v>
          </cell>
          <cell r="F1042">
            <v>54</v>
          </cell>
          <cell r="G1042">
            <v>24</v>
          </cell>
          <cell r="H1042">
            <v>24</v>
          </cell>
          <cell r="I1042" t="str">
            <v>T</v>
          </cell>
          <cell r="J1042">
            <v>4518755341</v>
          </cell>
          <cell r="K1042">
            <v>90</v>
          </cell>
          <cell r="L1042">
            <v>250</v>
          </cell>
          <cell r="M1042">
            <v>22500</v>
          </cell>
          <cell r="N1042">
            <v>133887</v>
          </cell>
          <cell r="O1042">
            <v>45922</v>
          </cell>
          <cell r="P1042">
            <v>45915</v>
          </cell>
        </row>
        <row r="1043">
          <cell r="D1043" t="str">
            <v>E04-2507140257</v>
          </cell>
          <cell r="E1043" t="str">
            <v>GEM2136S</v>
          </cell>
          <cell r="F1043">
            <v>54</v>
          </cell>
          <cell r="G1043">
            <v>36</v>
          </cell>
          <cell r="H1043">
            <v>36</v>
          </cell>
          <cell r="I1043" t="str">
            <v>S</v>
          </cell>
          <cell r="J1043">
            <v>4518755341</v>
          </cell>
          <cell r="K1043">
            <v>50</v>
          </cell>
          <cell r="L1043">
            <v>150</v>
          </cell>
          <cell r="M1043">
            <v>7500</v>
          </cell>
          <cell r="N1043">
            <v>133888</v>
          </cell>
          <cell r="O1043">
            <v>45922</v>
          </cell>
          <cell r="P1043">
            <v>45915</v>
          </cell>
        </row>
        <row r="1044">
          <cell r="D1044" t="str">
            <v>E04-2507140258</v>
          </cell>
          <cell r="E1044" t="str">
            <v>GEM2148S</v>
          </cell>
          <cell r="F1044">
            <v>54</v>
          </cell>
          <cell r="G1044">
            <v>48</v>
          </cell>
          <cell r="H1044">
            <v>48</v>
          </cell>
          <cell r="I1044" t="str">
            <v>S</v>
          </cell>
          <cell r="J1044">
            <v>4518755341</v>
          </cell>
          <cell r="K1044">
            <v>50</v>
          </cell>
          <cell r="L1044">
            <v>50</v>
          </cell>
          <cell r="M1044">
            <v>2500</v>
          </cell>
          <cell r="N1044">
            <v>133889</v>
          </cell>
          <cell r="O1044">
            <v>45922</v>
          </cell>
          <cell r="P1044">
            <v>45915</v>
          </cell>
        </row>
        <row r="1045">
          <cell r="D1045" t="str">
            <v>E04-2507140259</v>
          </cell>
          <cell r="E1045" t="str">
            <v>GEM3124TC</v>
          </cell>
          <cell r="F1045">
            <v>61</v>
          </cell>
          <cell r="G1045">
            <v>24</v>
          </cell>
          <cell r="H1045">
            <v>24</v>
          </cell>
          <cell r="I1045" t="str">
            <v>T</v>
          </cell>
          <cell r="J1045">
            <v>4518755341</v>
          </cell>
          <cell r="K1045">
            <v>250</v>
          </cell>
          <cell r="L1045">
            <v>100</v>
          </cell>
          <cell r="M1045">
            <v>25000</v>
          </cell>
          <cell r="N1045">
            <v>133890</v>
          </cell>
          <cell r="O1045">
            <v>45922</v>
          </cell>
          <cell r="P1045">
            <v>45915</v>
          </cell>
        </row>
        <row r="1046">
          <cell r="D1046" t="str">
            <v>E04-2507140260</v>
          </cell>
          <cell r="E1046" t="str">
            <v>GEM3124TC</v>
          </cell>
          <cell r="F1046">
            <v>61</v>
          </cell>
          <cell r="G1046">
            <v>24</v>
          </cell>
          <cell r="H1046">
            <v>24</v>
          </cell>
          <cell r="I1046" t="str">
            <v>T</v>
          </cell>
          <cell r="J1046">
            <v>4518755341</v>
          </cell>
          <cell r="K1046">
            <v>200</v>
          </cell>
          <cell r="L1046">
            <v>100</v>
          </cell>
          <cell r="M1046">
            <v>20000</v>
          </cell>
          <cell r="N1046">
            <v>133891</v>
          </cell>
          <cell r="O1046">
            <v>45922</v>
          </cell>
          <cell r="P1046">
            <v>45915</v>
          </cell>
        </row>
        <row r="1047">
          <cell r="D1047" t="str">
            <v>E04-2507140261</v>
          </cell>
          <cell r="E1047" t="str">
            <v>GEM3136T</v>
          </cell>
          <cell r="F1047">
            <v>61</v>
          </cell>
          <cell r="G1047">
            <v>36</v>
          </cell>
          <cell r="H1047">
            <v>36</v>
          </cell>
          <cell r="I1047" t="str">
            <v>T</v>
          </cell>
          <cell r="J1047">
            <v>4518755341</v>
          </cell>
          <cell r="K1047">
            <v>290</v>
          </cell>
          <cell r="L1047">
            <v>75</v>
          </cell>
          <cell r="M1047">
            <v>21750</v>
          </cell>
          <cell r="N1047">
            <v>133892</v>
          </cell>
          <cell r="O1047">
            <v>45922</v>
          </cell>
          <cell r="P1047">
            <v>45915</v>
          </cell>
        </row>
        <row r="1048">
          <cell r="D1048" t="str">
            <v>E04-2507140262</v>
          </cell>
          <cell r="E1048" t="str">
            <v>GEM3136T</v>
          </cell>
          <cell r="F1048">
            <v>61</v>
          </cell>
          <cell r="G1048">
            <v>36</v>
          </cell>
          <cell r="H1048">
            <v>36</v>
          </cell>
          <cell r="I1048" t="str">
            <v>T</v>
          </cell>
          <cell r="J1048">
            <v>4518755341</v>
          </cell>
          <cell r="K1048">
            <v>250</v>
          </cell>
          <cell r="L1048">
            <v>75</v>
          </cell>
          <cell r="M1048">
            <v>18750</v>
          </cell>
          <cell r="N1048">
            <v>133893</v>
          </cell>
          <cell r="O1048">
            <v>45922</v>
          </cell>
          <cell r="P1048">
            <v>45915</v>
          </cell>
        </row>
        <row r="1049">
          <cell r="D1049" t="str">
            <v>E04-2507140263</v>
          </cell>
          <cell r="E1049" t="str">
            <v>GEM3136TC</v>
          </cell>
          <cell r="F1049">
            <v>61</v>
          </cell>
          <cell r="G1049">
            <v>36</v>
          </cell>
          <cell r="H1049">
            <v>36</v>
          </cell>
          <cell r="I1049" t="str">
            <v>T</v>
          </cell>
          <cell r="J1049">
            <v>4518755341</v>
          </cell>
          <cell r="K1049">
            <v>250</v>
          </cell>
          <cell r="L1049">
            <v>75</v>
          </cell>
          <cell r="M1049">
            <v>18750</v>
          </cell>
          <cell r="N1049">
            <v>133894</v>
          </cell>
          <cell r="O1049">
            <v>45922</v>
          </cell>
          <cell r="P1049">
            <v>45915</v>
          </cell>
        </row>
        <row r="1050">
          <cell r="D1050" t="str">
            <v>E04-2507140264</v>
          </cell>
          <cell r="E1050" t="str">
            <v>GEM3136TC</v>
          </cell>
          <cell r="F1050">
            <v>61</v>
          </cell>
          <cell r="G1050">
            <v>36</v>
          </cell>
          <cell r="H1050">
            <v>36</v>
          </cell>
          <cell r="I1050" t="str">
            <v>T</v>
          </cell>
          <cell r="J1050">
            <v>4518755341</v>
          </cell>
          <cell r="K1050">
            <v>200</v>
          </cell>
          <cell r="L1050">
            <v>75</v>
          </cell>
          <cell r="M1050">
            <v>15000</v>
          </cell>
          <cell r="N1050">
            <v>133895</v>
          </cell>
          <cell r="O1050">
            <v>45922</v>
          </cell>
          <cell r="P1050">
            <v>45915</v>
          </cell>
        </row>
        <row r="1051">
          <cell r="D1051" t="str">
            <v>E04-2507140265</v>
          </cell>
          <cell r="E1051" t="str">
            <v>GEM3140T</v>
          </cell>
          <cell r="F1051">
            <v>61</v>
          </cell>
          <cell r="G1051">
            <v>40</v>
          </cell>
          <cell r="H1051">
            <v>40</v>
          </cell>
          <cell r="I1051" t="str">
            <v>T</v>
          </cell>
          <cell r="J1051">
            <v>4518755341</v>
          </cell>
          <cell r="K1051">
            <v>132</v>
          </cell>
          <cell r="L1051">
            <v>75</v>
          </cell>
          <cell r="M1051">
            <v>9900</v>
          </cell>
          <cell r="N1051">
            <v>133896</v>
          </cell>
          <cell r="O1051">
            <v>45922</v>
          </cell>
          <cell r="P1051">
            <v>45915</v>
          </cell>
        </row>
        <row r="1052">
          <cell r="D1052" t="str">
            <v>E04-2507140266</v>
          </cell>
          <cell r="E1052" t="str">
            <v>GEM3145S</v>
          </cell>
          <cell r="F1052">
            <v>61</v>
          </cell>
          <cell r="G1052">
            <v>45</v>
          </cell>
          <cell r="H1052">
            <v>45</v>
          </cell>
          <cell r="I1052" t="str">
            <v>S</v>
          </cell>
          <cell r="J1052">
            <v>4518755341</v>
          </cell>
          <cell r="K1052">
            <v>60</v>
          </cell>
          <cell r="L1052">
            <v>50</v>
          </cell>
          <cell r="M1052">
            <v>3000</v>
          </cell>
          <cell r="N1052">
            <v>133897</v>
          </cell>
          <cell r="O1052">
            <v>45922</v>
          </cell>
          <cell r="P1052">
            <v>45915</v>
          </cell>
        </row>
        <row r="1053">
          <cell r="D1053" t="str">
            <v>E04-2507140267</v>
          </cell>
          <cell r="E1053" t="str">
            <v>GEM3145T</v>
          </cell>
          <cell r="F1053">
            <v>61</v>
          </cell>
          <cell r="G1053">
            <v>45</v>
          </cell>
          <cell r="H1053">
            <v>45</v>
          </cell>
          <cell r="I1053" t="str">
            <v>T</v>
          </cell>
          <cell r="J1053">
            <v>4518755341</v>
          </cell>
          <cell r="K1053">
            <v>210</v>
          </cell>
          <cell r="L1053">
            <v>50</v>
          </cell>
          <cell r="M1053">
            <v>10500</v>
          </cell>
          <cell r="N1053">
            <v>133898</v>
          </cell>
          <cell r="O1053">
            <v>45922</v>
          </cell>
          <cell r="P1053">
            <v>45915</v>
          </cell>
        </row>
        <row r="1054">
          <cell r="D1054" t="str">
            <v>E04-2507210001</v>
          </cell>
          <cell r="E1054" t="str">
            <v>GEM2120</v>
          </cell>
          <cell r="F1054">
            <v>54</v>
          </cell>
          <cell r="G1054">
            <v>20</v>
          </cell>
          <cell r="H1054">
            <v>20</v>
          </cell>
          <cell r="I1054">
            <v>1</v>
          </cell>
          <cell r="J1054">
            <v>4600133276</v>
          </cell>
          <cell r="K1054">
            <v>96</v>
          </cell>
          <cell r="L1054">
            <v>500</v>
          </cell>
          <cell r="M1054">
            <v>48000</v>
          </cell>
          <cell r="N1054">
            <v>133953</v>
          </cell>
          <cell r="O1054">
            <v>45919</v>
          </cell>
          <cell r="P1054">
            <v>45915</v>
          </cell>
        </row>
        <row r="1055">
          <cell r="D1055" t="str">
            <v>E04-2507210003</v>
          </cell>
          <cell r="E1055" t="str">
            <v>GEM2120</v>
          </cell>
          <cell r="F1055">
            <v>54</v>
          </cell>
          <cell r="G1055">
            <v>20</v>
          </cell>
          <cell r="H1055">
            <v>20</v>
          </cell>
          <cell r="I1055">
            <v>1</v>
          </cell>
          <cell r="J1055">
            <v>4518755341</v>
          </cell>
          <cell r="K1055">
            <v>50</v>
          </cell>
          <cell r="L1055">
            <v>500</v>
          </cell>
          <cell r="M1055">
            <v>25000</v>
          </cell>
          <cell r="N1055">
            <v>133955</v>
          </cell>
          <cell r="O1055">
            <v>45922</v>
          </cell>
          <cell r="P1055">
            <v>45915</v>
          </cell>
        </row>
        <row r="1056">
          <cell r="D1056" t="str">
            <v>E04-2507210004</v>
          </cell>
          <cell r="E1056" t="str">
            <v>GEM2140</v>
          </cell>
          <cell r="F1056">
            <v>54</v>
          </cell>
          <cell r="G1056">
            <v>40</v>
          </cell>
          <cell r="H1056">
            <v>40</v>
          </cell>
          <cell r="I1056">
            <v>1</v>
          </cell>
          <cell r="J1056">
            <v>4518755341</v>
          </cell>
          <cell r="K1056">
            <v>50</v>
          </cell>
          <cell r="L1056">
            <v>250</v>
          </cell>
          <cell r="M1056">
            <v>12500</v>
          </cell>
          <cell r="N1056">
            <v>133956</v>
          </cell>
          <cell r="O1056">
            <v>45922</v>
          </cell>
          <cell r="P1056">
            <v>45915</v>
          </cell>
        </row>
        <row r="1057">
          <cell r="D1057" t="str">
            <v>E04-2507210005</v>
          </cell>
          <cell r="E1057" t="str">
            <v>GEM4115</v>
          </cell>
          <cell r="F1057">
            <v>71</v>
          </cell>
          <cell r="G1057">
            <v>15</v>
          </cell>
          <cell r="H1057">
            <v>15</v>
          </cell>
          <cell r="I1057">
            <v>1</v>
          </cell>
          <cell r="J1057">
            <v>4518805883</v>
          </cell>
          <cell r="K1057">
            <v>20</v>
          </cell>
          <cell r="L1057">
            <v>600</v>
          </cell>
          <cell r="M1057">
            <v>12000</v>
          </cell>
          <cell r="N1057">
            <v>133957</v>
          </cell>
          <cell r="O1057">
            <v>45925</v>
          </cell>
          <cell r="P1057">
            <v>45915</v>
          </cell>
        </row>
        <row r="1058">
          <cell r="D1058" t="str">
            <v>E04-2507210008</v>
          </cell>
          <cell r="E1058" t="str">
            <v>GEM1145-EU</v>
          </cell>
          <cell r="F1058">
            <v>47</v>
          </cell>
          <cell r="G1058">
            <v>45</v>
          </cell>
          <cell r="H1058">
            <v>45</v>
          </cell>
          <cell r="I1058" t="str">
            <v>2-2</v>
          </cell>
          <cell r="J1058" t="str">
            <v>ENW06165AA</v>
          </cell>
          <cell r="K1058">
            <v>45</v>
          </cell>
          <cell r="L1058">
            <v>250</v>
          </cell>
          <cell r="M1058">
            <v>11250</v>
          </cell>
          <cell r="N1058">
            <v>133960</v>
          </cell>
          <cell r="O1058">
            <v>45919</v>
          </cell>
          <cell r="P1058">
            <v>45915</v>
          </cell>
        </row>
        <row r="1059">
          <cell r="D1059" t="str">
            <v>E04-2507210009</v>
          </cell>
          <cell r="E1059" t="str">
            <v>GEM5154T</v>
          </cell>
          <cell r="F1059">
            <v>75</v>
          </cell>
          <cell r="G1059">
            <v>54</v>
          </cell>
          <cell r="H1059">
            <v>54</v>
          </cell>
          <cell r="I1059" t="str">
            <v>T</v>
          </cell>
          <cell r="J1059">
            <v>4518755336</v>
          </cell>
          <cell r="K1059">
            <v>162</v>
          </cell>
          <cell r="L1059">
            <v>24</v>
          </cell>
          <cell r="M1059">
            <v>3888</v>
          </cell>
          <cell r="N1059">
            <v>133961</v>
          </cell>
          <cell r="O1059">
            <v>45922</v>
          </cell>
          <cell r="P1059">
            <v>45915</v>
          </cell>
        </row>
        <row r="1060">
          <cell r="D1060" t="str">
            <v>E04-2507210010</v>
          </cell>
          <cell r="E1060" t="str">
            <v>GEM5148T</v>
          </cell>
          <cell r="F1060">
            <v>75</v>
          </cell>
          <cell r="G1060">
            <v>48</v>
          </cell>
          <cell r="H1060">
            <v>48</v>
          </cell>
          <cell r="I1060" t="str">
            <v>T</v>
          </cell>
          <cell r="J1060">
            <v>4518755336</v>
          </cell>
          <cell r="K1060">
            <v>330</v>
          </cell>
          <cell r="L1060">
            <v>24</v>
          </cell>
          <cell r="M1060">
            <v>7920</v>
          </cell>
          <cell r="N1060">
            <v>133962</v>
          </cell>
          <cell r="O1060">
            <v>45922</v>
          </cell>
          <cell r="P1060">
            <v>45915</v>
          </cell>
        </row>
        <row r="1061">
          <cell r="D1061" t="str">
            <v>E04-2507210011</v>
          </cell>
          <cell r="E1061" t="str">
            <v>GEM5148T</v>
          </cell>
          <cell r="F1061">
            <v>75</v>
          </cell>
          <cell r="G1061">
            <v>48</v>
          </cell>
          <cell r="H1061">
            <v>48</v>
          </cell>
          <cell r="I1061" t="str">
            <v>T</v>
          </cell>
          <cell r="J1061">
            <v>4518755336</v>
          </cell>
          <cell r="K1061">
            <v>350</v>
          </cell>
          <cell r="L1061">
            <v>24</v>
          </cell>
          <cell r="M1061">
            <v>8400</v>
          </cell>
          <cell r="N1061">
            <v>133963</v>
          </cell>
          <cell r="O1061">
            <v>45922</v>
          </cell>
          <cell r="P1061">
            <v>45915</v>
          </cell>
        </row>
        <row r="1062">
          <cell r="D1062" t="str">
            <v>E04-2507210012</v>
          </cell>
          <cell r="E1062" t="str">
            <v>GEM5145T</v>
          </cell>
          <cell r="F1062">
            <v>75</v>
          </cell>
          <cell r="G1062">
            <v>45</v>
          </cell>
          <cell r="H1062">
            <v>45</v>
          </cell>
          <cell r="I1062" t="str">
            <v>T</v>
          </cell>
          <cell r="J1062">
            <v>4518755336</v>
          </cell>
          <cell r="K1062">
            <v>312</v>
          </cell>
          <cell r="L1062">
            <v>48</v>
          </cell>
          <cell r="M1062">
            <v>14976</v>
          </cell>
          <cell r="N1062">
            <v>133964</v>
          </cell>
          <cell r="O1062">
            <v>45922</v>
          </cell>
          <cell r="P1062">
            <v>45915</v>
          </cell>
        </row>
        <row r="1063">
          <cell r="D1063" t="str">
            <v>E04-2507210013</v>
          </cell>
          <cell r="E1063" t="str">
            <v>GEM5136T</v>
          </cell>
          <cell r="F1063">
            <v>75</v>
          </cell>
          <cell r="G1063">
            <v>36</v>
          </cell>
          <cell r="H1063">
            <v>36</v>
          </cell>
          <cell r="I1063" t="str">
            <v>T</v>
          </cell>
          <cell r="J1063">
            <v>4518755336</v>
          </cell>
          <cell r="K1063">
            <v>100</v>
          </cell>
          <cell r="L1063">
            <v>72</v>
          </cell>
          <cell r="M1063">
            <v>7200</v>
          </cell>
          <cell r="N1063">
            <v>133965</v>
          </cell>
          <cell r="O1063">
            <v>45922</v>
          </cell>
          <cell r="P1063">
            <v>45915</v>
          </cell>
        </row>
        <row r="1064">
          <cell r="D1064" t="str">
            <v>E04-2507210014</v>
          </cell>
          <cell r="E1064" t="str">
            <v>GEM4136T</v>
          </cell>
          <cell r="F1064">
            <v>71</v>
          </cell>
          <cell r="G1064">
            <v>36</v>
          </cell>
          <cell r="H1064">
            <v>36</v>
          </cell>
          <cell r="I1064" t="str">
            <v>T</v>
          </cell>
          <cell r="J1064">
            <v>4518755336</v>
          </cell>
          <cell r="K1064">
            <v>168</v>
          </cell>
          <cell r="L1064">
            <v>75</v>
          </cell>
          <cell r="M1064">
            <v>12600</v>
          </cell>
          <cell r="N1064">
            <v>133966</v>
          </cell>
          <cell r="O1064">
            <v>45922</v>
          </cell>
          <cell r="P1064">
            <v>45915</v>
          </cell>
        </row>
        <row r="1065">
          <cell r="D1065" t="str">
            <v>E04-2507210015</v>
          </cell>
          <cell r="E1065" t="str">
            <v>GEM1124T</v>
          </cell>
          <cell r="F1065">
            <v>47</v>
          </cell>
          <cell r="G1065">
            <v>24</v>
          </cell>
          <cell r="H1065">
            <v>24</v>
          </cell>
          <cell r="I1065" t="str">
            <v>T</v>
          </cell>
          <cell r="J1065">
            <v>4518755340</v>
          </cell>
          <cell r="K1065">
            <v>75</v>
          </cell>
          <cell r="L1065">
            <v>250</v>
          </cell>
          <cell r="M1065">
            <v>18750</v>
          </cell>
          <cell r="N1065">
            <v>133967</v>
          </cell>
          <cell r="O1065">
            <v>45922</v>
          </cell>
          <cell r="P1065">
            <v>45915</v>
          </cell>
        </row>
        <row r="1066">
          <cell r="D1066" t="str">
            <v>E04-2507210016</v>
          </cell>
          <cell r="E1066" t="str">
            <v>GEM3136T</v>
          </cell>
          <cell r="F1066">
            <v>61</v>
          </cell>
          <cell r="G1066">
            <v>36</v>
          </cell>
          <cell r="H1066">
            <v>36</v>
          </cell>
          <cell r="I1066" t="str">
            <v>T</v>
          </cell>
          <cell r="J1066">
            <v>4518755340</v>
          </cell>
          <cell r="K1066">
            <v>50</v>
          </cell>
          <cell r="L1066">
            <v>75</v>
          </cell>
          <cell r="M1066">
            <v>3750</v>
          </cell>
          <cell r="N1066">
            <v>133968</v>
          </cell>
          <cell r="O1066">
            <v>45922</v>
          </cell>
          <cell r="P1066">
            <v>45915</v>
          </cell>
        </row>
        <row r="1067">
          <cell r="D1067" t="str">
            <v>E04-2507210017</v>
          </cell>
          <cell r="E1067" t="str">
            <v>GEM4124T</v>
          </cell>
          <cell r="F1067">
            <v>71</v>
          </cell>
          <cell r="G1067">
            <v>24</v>
          </cell>
          <cell r="H1067">
            <v>24</v>
          </cell>
          <cell r="I1067" t="str">
            <v>T</v>
          </cell>
          <cell r="J1067">
            <v>4518755340</v>
          </cell>
          <cell r="K1067">
            <v>150</v>
          </cell>
          <cell r="L1067">
            <v>100</v>
          </cell>
          <cell r="M1067">
            <v>15000</v>
          </cell>
          <cell r="N1067">
            <v>133969</v>
          </cell>
          <cell r="O1067">
            <v>45922</v>
          </cell>
          <cell r="P1067">
            <v>45915</v>
          </cell>
        </row>
        <row r="1068">
          <cell r="D1068" t="str">
            <v>E04-2507210018</v>
          </cell>
          <cell r="E1068" t="str">
            <v>GEM4130T</v>
          </cell>
          <cell r="F1068">
            <v>71</v>
          </cell>
          <cell r="G1068">
            <v>30</v>
          </cell>
          <cell r="H1068">
            <v>30</v>
          </cell>
          <cell r="I1068" t="str">
            <v>T</v>
          </cell>
          <cell r="J1068">
            <v>4518755340</v>
          </cell>
          <cell r="K1068">
            <v>96</v>
          </cell>
          <cell r="L1068">
            <v>100</v>
          </cell>
          <cell r="M1068">
            <v>9600</v>
          </cell>
          <cell r="N1068">
            <v>133970</v>
          </cell>
          <cell r="O1068">
            <v>45922</v>
          </cell>
          <cell r="P1068">
            <v>45915</v>
          </cell>
        </row>
        <row r="1069">
          <cell r="D1069" t="str">
            <v>E04-2507210019</v>
          </cell>
          <cell r="E1069" t="str">
            <v>GEM4145T</v>
          </cell>
          <cell r="F1069">
            <v>71</v>
          </cell>
          <cell r="G1069">
            <v>45</v>
          </cell>
          <cell r="H1069">
            <v>45</v>
          </cell>
          <cell r="I1069" t="str">
            <v>T</v>
          </cell>
          <cell r="J1069">
            <v>4518755340</v>
          </cell>
          <cell r="K1069">
            <v>70</v>
          </cell>
          <cell r="L1069">
            <v>50</v>
          </cell>
          <cell r="M1069">
            <v>3500</v>
          </cell>
          <cell r="N1069">
            <v>133971</v>
          </cell>
          <cell r="O1069">
            <v>45922</v>
          </cell>
          <cell r="P1069">
            <v>45915</v>
          </cell>
        </row>
        <row r="1070">
          <cell r="D1070" t="str">
            <v>E04-2507210020</v>
          </cell>
          <cell r="E1070" t="str">
            <v>GEM5136T</v>
          </cell>
          <cell r="F1070">
            <v>75</v>
          </cell>
          <cell r="G1070">
            <v>36</v>
          </cell>
          <cell r="H1070">
            <v>36</v>
          </cell>
          <cell r="I1070" t="str">
            <v>T</v>
          </cell>
          <cell r="J1070">
            <v>4518755340</v>
          </cell>
          <cell r="K1070">
            <v>140</v>
          </cell>
          <cell r="L1070">
            <v>72</v>
          </cell>
          <cell r="M1070">
            <v>10080</v>
          </cell>
          <cell r="N1070">
            <v>133972</v>
          </cell>
          <cell r="O1070">
            <v>45922</v>
          </cell>
          <cell r="P1070">
            <v>45915</v>
          </cell>
        </row>
        <row r="1071">
          <cell r="D1071" t="str">
            <v>E04-2507210021</v>
          </cell>
          <cell r="E1071" t="str">
            <v>GEM5145T</v>
          </cell>
          <cell r="F1071">
            <v>75</v>
          </cell>
          <cell r="G1071">
            <v>45</v>
          </cell>
          <cell r="H1071">
            <v>45</v>
          </cell>
          <cell r="I1071" t="str">
            <v>T</v>
          </cell>
          <cell r="J1071">
            <v>4518755340</v>
          </cell>
          <cell r="K1071">
            <v>192</v>
          </cell>
          <cell r="L1071">
            <v>48</v>
          </cell>
          <cell r="M1071">
            <v>9216</v>
          </cell>
          <cell r="N1071">
            <v>133973</v>
          </cell>
          <cell r="O1071">
            <v>45922</v>
          </cell>
          <cell r="P1071">
            <v>45915</v>
          </cell>
        </row>
        <row r="1072">
          <cell r="D1072" t="str">
            <v>E04-2507210022</v>
          </cell>
          <cell r="E1072" t="str">
            <v>GEM5148T</v>
          </cell>
          <cell r="F1072">
            <v>75</v>
          </cell>
          <cell r="G1072">
            <v>48</v>
          </cell>
          <cell r="H1072">
            <v>48</v>
          </cell>
          <cell r="I1072" t="str">
            <v>T</v>
          </cell>
          <cell r="J1072">
            <v>4518755340</v>
          </cell>
          <cell r="K1072">
            <v>200</v>
          </cell>
          <cell r="L1072">
            <v>24</v>
          </cell>
          <cell r="M1072">
            <v>4800</v>
          </cell>
          <cell r="N1072">
            <v>133974</v>
          </cell>
          <cell r="O1072">
            <v>45922</v>
          </cell>
          <cell r="P1072">
            <v>45915</v>
          </cell>
        </row>
        <row r="1073">
          <cell r="D1073" t="str">
            <v>E04-2507210023</v>
          </cell>
          <cell r="E1073" t="str">
            <v>GEM5154T</v>
          </cell>
          <cell r="F1073">
            <v>75</v>
          </cell>
          <cell r="G1073">
            <v>54</v>
          </cell>
          <cell r="H1073">
            <v>54</v>
          </cell>
          <cell r="I1073" t="str">
            <v>T</v>
          </cell>
          <cell r="J1073">
            <v>4518755340</v>
          </cell>
          <cell r="K1073">
            <v>81</v>
          </cell>
          <cell r="L1073">
            <v>24</v>
          </cell>
          <cell r="M1073">
            <v>1944</v>
          </cell>
          <cell r="N1073">
            <v>133975</v>
          </cell>
          <cell r="O1073">
            <v>45922</v>
          </cell>
          <cell r="P1073">
            <v>45915</v>
          </cell>
        </row>
        <row r="1074">
          <cell r="D1074" t="str">
            <v>E04-2507210085</v>
          </cell>
          <cell r="E1074" t="str">
            <v>GEM1124T-EU</v>
          </cell>
          <cell r="F1074">
            <v>47</v>
          </cell>
          <cell r="G1074">
            <v>24</v>
          </cell>
          <cell r="H1074">
            <v>24</v>
          </cell>
          <cell r="I1074" t="str">
            <v>T</v>
          </cell>
          <cell r="J1074" t="str">
            <v>ENW06165ED</v>
          </cell>
          <cell r="K1074">
            <v>50</v>
          </cell>
          <cell r="L1074">
            <v>250</v>
          </cell>
          <cell r="M1074">
            <v>12500</v>
          </cell>
          <cell r="N1074">
            <v>134037</v>
          </cell>
          <cell r="O1074">
            <v>45926</v>
          </cell>
          <cell r="P1074">
            <v>45915</v>
          </cell>
        </row>
        <row r="1075">
          <cell r="D1075" t="str">
            <v>E04-2507210086</v>
          </cell>
          <cell r="E1075" t="str">
            <v>GEM2140T-EU</v>
          </cell>
          <cell r="F1075">
            <v>54</v>
          </cell>
          <cell r="G1075">
            <v>40</v>
          </cell>
          <cell r="H1075">
            <v>40</v>
          </cell>
          <cell r="I1075" t="str">
            <v>T</v>
          </cell>
          <cell r="J1075" t="str">
            <v>ENW06165ED</v>
          </cell>
          <cell r="K1075">
            <v>50</v>
          </cell>
          <cell r="L1075">
            <v>100</v>
          </cell>
          <cell r="M1075">
            <v>5000</v>
          </cell>
          <cell r="N1075">
            <v>134038</v>
          </cell>
          <cell r="O1075">
            <v>45926</v>
          </cell>
          <cell r="P1075">
            <v>45915</v>
          </cell>
        </row>
        <row r="1076">
          <cell r="D1076" t="str">
            <v>E04-2507210087</v>
          </cell>
          <cell r="E1076" t="str">
            <v>GEM2136T-EU</v>
          </cell>
          <cell r="F1076">
            <v>54</v>
          </cell>
          <cell r="G1076">
            <v>36</v>
          </cell>
          <cell r="H1076">
            <v>36</v>
          </cell>
          <cell r="I1076" t="str">
            <v>T</v>
          </cell>
          <cell r="J1076" t="str">
            <v>ENW06165ED</v>
          </cell>
          <cell r="K1076">
            <v>100</v>
          </cell>
          <cell r="L1076">
            <v>150</v>
          </cell>
          <cell r="M1076">
            <v>15000</v>
          </cell>
          <cell r="N1076">
            <v>134039</v>
          </cell>
          <cell r="O1076">
            <v>45926</v>
          </cell>
          <cell r="P1076">
            <v>45915</v>
          </cell>
        </row>
        <row r="1077">
          <cell r="D1077" t="str">
            <v>E04-2507210088</v>
          </cell>
          <cell r="E1077" t="str">
            <v>GEM3145T-EU</v>
          </cell>
          <cell r="F1077">
            <v>61</v>
          </cell>
          <cell r="G1077">
            <v>45</v>
          </cell>
          <cell r="H1077">
            <v>45</v>
          </cell>
          <cell r="I1077" t="str">
            <v>T</v>
          </cell>
          <cell r="J1077" t="str">
            <v>ENW06165ED</v>
          </cell>
          <cell r="K1077">
            <v>104</v>
          </cell>
          <cell r="L1077">
            <v>50</v>
          </cell>
          <cell r="M1077">
            <v>5200</v>
          </cell>
          <cell r="N1077">
            <v>134040</v>
          </cell>
          <cell r="O1077">
            <v>45926</v>
          </cell>
          <cell r="P1077">
            <v>45915</v>
          </cell>
        </row>
        <row r="1078">
          <cell r="D1078" t="str">
            <v>E04-2507210089</v>
          </cell>
          <cell r="E1078" t="str">
            <v>GEM3154T-EU</v>
          </cell>
          <cell r="F1078">
            <v>61</v>
          </cell>
          <cell r="G1078">
            <v>54</v>
          </cell>
          <cell r="H1078">
            <v>54</v>
          </cell>
          <cell r="I1078" t="str">
            <v>T</v>
          </cell>
          <cell r="J1078" t="str">
            <v>ENW06165ED</v>
          </cell>
          <cell r="K1078">
            <v>119</v>
          </cell>
          <cell r="L1078">
            <v>30</v>
          </cell>
          <cell r="M1078">
            <v>3570</v>
          </cell>
          <cell r="N1078">
            <v>134041</v>
          </cell>
          <cell r="O1078">
            <v>45926</v>
          </cell>
          <cell r="P1078">
            <v>45915</v>
          </cell>
        </row>
        <row r="1079">
          <cell r="D1079" t="str">
            <v>E04-2507210091</v>
          </cell>
          <cell r="E1079" t="str">
            <v>GEM2140-EU</v>
          </cell>
          <cell r="F1079">
            <v>54</v>
          </cell>
          <cell r="G1079">
            <v>40</v>
          </cell>
          <cell r="H1079">
            <v>40</v>
          </cell>
          <cell r="I1079">
            <v>1</v>
          </cell>
          <cell r="J1079" t="str">
            <v>ENW06165ED</v>
          </cell>
          <cell r="K1079">
            <v>50</v>
          </cell>
          <cell r="L1079">
            <v>250</v>
          </cell>
          <cell r="M1079">
            <v>12500</v>
          </cell>
          <cell r="N1079">
            <v>134043</v>
          </cell>
          <cell r="O1079">
            <v>45926</v>
          </cell>
          <cell r="P1079">
            <v>45915</v>
          </cell>
        </row>
        <row r="1080">
          <cell r="D1080" t="str">
            <v>E04-2507210092</v>
          </cell>
          <cell r="E1080" t="str">
            <v>GEM2130-EU</v>
          </cell>
          <cell r="F1080">
            <v>54</v>
          </cell>
          <cell r="G1080">
            <v>30</v>
          </cell>
          <cell r="H1080">
            <v>30</v>
          </cell>
          <cell r="I1080" t="str">
            <v>2-2</v>
          </cell>
          <cell r="J1080" t="str">
            <v>ENW06165ED</v>
          </cell>
          <cell r="K1080">
            <v>13</v>
          </cell>
          <cell r="L1080">
            <v>300</v>
          </cell>
          <cell r="M1080">
            <v>3900</v>
          </cell>
          <cell r="N1080">
            <v>134044</v>
          </cell>
          <cell r="O1080">
            <v>45926</v>
          </cell>
          <cell r="P1080">
            <v>45915</v>
          </cell>
        </row>
        <row r="1081">
          <cell r="D1081" t="str">
            <v>E04-2507210002</v>
          </cell>
          <cell r="E1081" t="str">
            <v>GEM2120</v>
          </cell>
          <cell r="F1081">
            <v>54</v>
          </cell>
          <cell r="G1081">
            <v>20</v>
          </cell>
          <cell r="H1081">
            <v>20</v>
          </cell>
          <cell r="I1081">
            <v>1</v>
          </cell>
          <cell r="J1081">
            <v>4600133275</v>
          </cell>
          <cell r="K1081">
            <v>50</v>
          </cell>
          <cell r="L1081">
            <v>500</v>
          </cell>
          <cell r="M1081">
            <v>25000</v>
          </cell>
          <cell r="N1081">
            <v>133954</v>
          </cell>
          <cell r="O1081">
            <v>45926</v>
          </cell>
          <cell r="P1081">
            <v>45922</v>
          </cell>
        </row>
        <row r="1082">
          <cell r="D1082" t="str">
            <v>E04-2507210006</v>
          </cell>
          <cell r="E1082" t="str">
            <v>GEM3124S</v>
          </cell>
          <cell r="F1082">
            <v>61</v>
          </cell>
          <cell r="G1082">
            <v>24</v>
          </cell>
          <cell r="H1082">
            <v>24</v>
          </cell>
          <cell r="I1082" t="str">
            <v>S</v>
          </cell>
          <cell r="J1082">
            <v>4600133274</v>
          </cell>
          <cell r="K1082">
            <v>50</v>
          </cell>
          <cell r="L1082">
            <v>100</v>
          </cell>
          <cell r="M1082">
            <v>5000</v>
          </cell>
          <cell r="N1082">
            <v>133958</v>
          </cell>
          <cell r="O1082">
            <v>45912</v>
          </cell>
          <cell r="P1082">
            <v>45922</v>
          </cell>
        </row>
        <row r="1083">
          <cell r="D1083" t="str">
            <v>E04-2507210007</v>
          </cell>
          <cell r="E1083" t="str">
            <v>GEM5148S</v>
          </cell>
          <cell r="F1083">
            <v>75</v>
          </cell>
          <cell r="G1083">
            <v>48</v>
          </cell>
          <cell r="H1083">
            <v>48</v>
          </cell>
          <cell r="I1083" t="str">
            <v>S</v>
          </cell>
          <cell r="J1083">
            <v>4600133274</v>
          </cell>
          <cell r="K1083">
            <v>50</v>
          </cell>
          <cell r="L1083">
            <v>24</v>
          </cell>
          <cell r="M1083">
            <v>1200</v>
          </cell>
          <cell r="N1083">
            <v>133959</v>
          </cell>
          <cell r="O1083">
            <v>45912</v>
          </cell>
          <cell r="P1083">
            <v>45922</v>
          </cell>
        </row>
        <row r="1084">
          <cell r="D1084" t="str">
            <v>E04-2507210030</v>
          </cell>
          <cell r="E1084" t="str">
            <v>GEM4172INT-EU</v>
          </cell>
          <cell r="F1084">
            <v>71</v>
          </cell>
          <cell r="G1084">
            <v>54</v>
          </cell>
          <cell r="H1084">
            <v>54</v>
          </cell>
          <cell r="I1084">
            <v>1</v>
          </cell>
          <cell r="J1084" t="str">
            <v>ENW06165EF</v>
          </cell>
          <cell r="K1084">
            <v>224</v>
          </cell>
          <cell r="L1084">
            <v>50</v>
          </cell>
          <cell r="M1084">
            <v>11200</v>
          </cell>
          <cell r="N1084">
            <v>133982</v>
          </cell>
          <cell r="O1084">
            <v>45926</v>
          </cell>
          <cell r="P1084">
            <v>45922</v>
          </cell>
        </row>
        <row r="1085">
          <cell r="D1085" t="str">
            <v>E04-2507210031</v>
          </cell>
          <cell r="E1085" t="str">
            <v>GEM4154T-EU</v>
          </cell>
          <cell r="F1085">
            <v>71</v>
          </cell>
          <cell r="G1085">
            <v>54</v>
          </cell>
          <cell r="H1085">
            <v>54</v>
          </cell>
          <cell r="I1085" t="str">
            <v>T</v>
          </cell>
          <cell r="J1085" t="str">
            <v>ENW06165EF</v>
          </cell>
          <cell r="K1085">
            <v>254</v>
          </cell>
          <cell r="L1085">
            <v>30</v>
          </cell>
          <cell r="M1085">
            <v>7620</v>
          </cell>
          <cell r="N1085">
            <v>133983</v>
          </cell>
          <cell r="O1085">
            <v>45926</v>
          </cell>
          <cell r="P1085">
            <v>45922</v>
          </cell>
        </row>
        <row r="1086">
          <cell r="D1086" t="str">
            <v>E04-2507210032</v>
          </cell>
          <cell r="E1086" t="str">
            <v>GEM4154T-EU</v>
          </cell>
          <cell r="F1086">
            <v>71</v>
          </cell>
          <cell r="G1086">
            <v>54</v>
          </cell>
          <cell r="H1086">
            <v>54</v>
          </cell>
          <cell r="I1086" t="str">
            <v>T</v>
          </cell>
          <cell r="J1086" t="str">
            <v>ENW06165EF</v>
          </cell>
          <cell r="K1086">
            <v>250</v>
          </cell>
          <cell r="L1086">
            <v>30</v>
          </cell>
          <cell r="M1086">
            <v>7500</v>
          </cell>
          <cell r="N1086">
            <v>133984</v>
          </cell>
          <cell r="O1086">
            <v>45926</v>
          </cell>
          <cell r="P1086">
            <v>45922</v>
          </cell>
        </row>
        <row r="1087">
          <cell r="D1087" t="str">
            <v>E04-2507210033</v>
          </cell>
          <cell r="E1087" t="str">
            <v>GEM4154INT-EU</v>
          </cell>
          <cell r="F1087">
            <v>71</v>
          </cell>
          <cell r="G1087">
            <v>54</v>
          </cell>
          <cell r="H1087">
            <v>54</v>
          </cell>
          <cell r="I1087">
            <v>1</v>
          </cell>
          <cell r="J1087" t="str">
            <v>ENW06165EF</v>
          </cell>
          <cell r="K1087">
            <v>252</v>
          </cell>
          <cell r="L1087">
            <v>50</v>
          </cell>
          <cell r="M1087">
            <v>12600</v>
          </cell>
          <cell r="N1087">
            <v>133985</v>
          </cell>
          <cell r="O1087">
            <v>45926</v>
          </cell>
          <cell r="P1087">
            <v>45922</v>
          </cell>
        </row>
        <row r="1088">
          <cell r="D1088" t="str">
            <v>E04-2507210034</v>
          </cell>
          <cell r="E1088" t="str">
            <v>GEM4154T-EU</v>
          </cell>
          <cell r="F1088">
            <v>71</v>
          </cell>
          <cell r="G1088">
            <v>54</v>
          </cell>
          <cell r="H1088">
            <v>54</v>
          </cell>
          <cell r="I1088" t="str">
            <v>T</v>
          </cell>
          <cell r="J1088" t="str">
            <v>ENW06165EG</v>
          </cell>
          <cell r="K1088">
            <v>254</v>
          </cell>
          <cell r="L1088">
            <v>30</v>
          </cell>
          <cell r="M1088">
            <v>7620</v>
          </cell>
          <cell r="N1088">
            <v>133986</v>
          </cell>
          <cell r="O1088">
            <v>45926</v>
          </cell>
          <cell r="P1088">
            <v>45922</v>
          </cell>
        </row>
        <row r="1089">
          <cell r="D1089" t="str">
            <v>E04-2507210035</v>
          </cell>
          <cell r="E1089" t="str">
            <v>GEM4154T-EU</v>
          </cell>
          <cell r="F1089">
            <v>71</v>
          </cell>
          <cell r="G1089">
            <v>54</v>
          </cell>
          <cell r="H1089">
            <v>54</v>
          </cell>
          <cell r="I1089" t="str">
            <v>T</v>
          </cell>
          <cell r="J1089" t="str">
            <v>ENW06165EG</v>
          </cell>
          <cell r="K1089">
            <v>250</v>
          </cell>
          <cell r="L1089">
            <v>30</v>
          </cell>
          <cell r="M1089">
            <v>7500</v>
          </cell>
          <cell r="N1089">
            <v>133987</v>
          </cell>
          <cell r="O1089">
            <v>45926</v>
          </cell>
          <cell r="P1089">
            <v>45922</v>
          </cell>
        </row>
        <row r="1090">
          <cell r="D1090" t="str">
            <v>E04-2507210036</v>
          </cell>
          <cell r="E1090" t="str">
            <v>GEM3140T-EU</v>
          </cell>
          <cell r="F1090">
            <v>61</v>
          </cell>
          <cell r="G1090">
            <v>40</v>
          </cell>
          <cell r="H1090">
            <v>40</v>
          </cell>
          <cell r="I1090" t="str">
            <v>T</v>
          </cell>
          <cell r="J1090" t="str">
            <v>ENW06165EI</v>
          </cell>
          <cell r="K1090">
            <v>108</v>
          </cell>
          <cell r="L1090">
            <v>75</v>
          </cell>
          <cell r="M1090">
            <v>8100</v>
          </cell>
          <cell r="N1090">
            <v>133988</v>
          </cell>
          <cell r="O1090">
            <v>45926</v>
          </cell>
          <cell r="P1090">
            <v>45922</v>
          </cell>
        </row>
        <row r="1091">
          <cell r="D1091" t="str">
            <v>E04-2507210037</v>
          </cell>
          <cell r="E1091" t="str">
            <v>GEM2130T-EU</v>
          </cell>
          <cell r="F1091">
            <v>54</v>
          </cell>
          <cell r="G1091">
            <v>30</v>
          </cell>
          <cell r="H1091">
            <v>30</v>
          </cell>
          <cell r="I1091" t="str">
            <v>T</v>
          </cell>
          <cell r="J1091" t="str">
            <v>ENW06165EI</v>
          </cell>
          <cell r="K1091">
            <v>50</v>
          </cell>
          <cell r="L1091">
            <v>150</v>
          </cell>
          <cell r="M1091">
            <v>7500</v>
          </cell>
          <cell r="N1091">
            <v>133989</v>
          </cell>
          <cell r="O1091">
            <v>45926</v>
          </cell>
          <cell r="P1091">
            <v>45922</v>
          </cell>
        </row>
        <row r="1092">
          <cell r="D1092" t="str">
            <v>E04-2507210038</v>
          </cell>
          <cell r="E1092" t="str">
            <v>GEM4130T-EU</v>
          </cell>
          <cell r="F1092">
            <v>71</v>
          </cell>
          <cell r="G1092">
            <v>30</v>
          </cell>
          <cell r="H1092">
            <v>30</v>
          </cell>
          <cell r="I1092" t="str">
            <v>T</v>
          </cell>
          <cell r="J1092" t="str">
            <v>ENW06165EI</v>
          </cell>
          <cell r="K1092">
            <v>100</v>
          </cell>
          <cell r="L1092">
            <v>100</v>
          </cell>
          <cell r="M1092">
            <v>10000</v>
          </cell>
          <cell r="N1092">
            <v>133990</v>
          </cell>
          <cell r="O1092">
            <v>45926</v>
          </cell>
          <cell r="P1092">
            <v>45922</v>
          </cell>
        </row>
        <row r="1093">
          <cell r="D1093" t="str">
            <v>E04-2507210039</v>
          </cell>
          <cell r="E1093" t="str">
            <v>GEM3148T-EU</v>
          </cell>
          <cell r="F1093">
            <v>61</v>
          </cell>
          <cell r="G1093">
            <v>48</v>
          </cell>
          <cell r="H1093">
            <v>48</v>
          </cell>
          <cell r="I1093" t="str">
            <v>T</v>
          </cell>
          <cell r="J1093" t="str">
            <v>ENW06165EI</v>
          </cell>
          <cell r="K1093">
            <v>144</v>
          </cell>
          <cell r="L1093">
            <v>30</v>
          </cell>
          <cell r="M1093">
            <v>4320</v>
          </cell>
          <cell r="N1093">
            <v>133991</v>
          </cell>
          <cell r="O1093">
            <v>45926</v>
          </cell>
          <cell r="P1093">
            <v>45922</v>
          </cell>
        </row>
        <row r="1094">
          <cell r="D1094" t="str">
            <v>E04-2507210040</v>
          </cell>
          <cell r="E1094" t="str">
            <v>GEM3145T-EU</v>
          </cell>
          <cell r="F1094">
            <v>61</v>
          </cell>
          <cell r="G1094">
            <v>45</v>
          </cell>
          <cell r="H1094">
            <v>45</v>
          </cell>
          <cell r="I1094" t="str">
            <v>T</v>
          </cell>
          <cell r="J1094" t="str">
            <v>ENW06165EI</v>
          </cell>
          <cell r="K1094">
            <v>144</v>
          </cell>
          <cell r="L1094">
            <v>50</v>
          </cell>
          <cell r="M1094">
            <v>7200</v>
          </cell>
          <cell r="N1094">
            <v>133992</v>
          </cell>
          <cell r="O1094">
            <v>45926</v>
          </cell>
          <cell r="P1094">
            <v>45922</v>
          </cell>
        </row>
        <row r="1095">
          <cell r="D1095" t="str">
            <v>E04-2507210041</v>
          </cell>
          <cell r="E1095" t="str">
            <v>GEM4148T-EU</v>
          </cell>
          <cell r="F1095">
            <v>71</v>
          </cell>
          <cell r="G1095">
            <v>48</v>
          </cell>
          <cell r="H1095">
            <v>48</v>
          </cell>
          <cell r="I1095" t="str">
            <v>T</v>
          </cell>
          <cell r="J1095" t="str">
            <v>ENW06165EI</v>
          </cell>
          <cell r="K1095">
            <v>72</v>
          </cell>
          <cell r="L1095">
            <v>30</v>
          </cell>
          <cell r="M1095">
            <v>2160</v>
          </cell>
          <cell r="N1095">
            <v>133993</v>
          </cell>
          <cell r="O1095">
            <v>45926</v>
          </cell>
          <cell r="P1095">
            <v>45922</v>
          </cell>
        </row>
        <row r="1096">
          <cell r="D1096" t="str">
            <v>E04-2507210042</v>
          </cell>
          <cell r="E1096" t="str">
            <v>GEM3130T-EU</v>
          </cell>
          <cell r="F1096">
            <v>61</v>
          </cell>
          <cell r="G1096">
            <v>30</v>
          </cell>
          <cell r="H1096">
            <v>30</v>
          </cell>
          <cell r="I1096" t="str">
            <v>T</v>
          </cell>
          <cell r="J1096" t="str">
            <v>ENW06165EI</v>
          </cell>
          <cell r="K1096">
            <v>168</v>
          </cell>
          <cell r="L1096">
            <v>75</v>
          </cell>
          <cell r="M1096">
            <v>12600</v>
          </cell>
          <cell r="N1096">
            <v>133994</v>
          </cell>
          <cell r="O1096">
            <v>45926</v>
          </cell>
          <cell r="P1096">
            <v>45922</v>
          </cell>
        </row>
        <row r="1097">
          <cell r="D1097" t="str">
            <v>E04-2507210043</v>
          </cell>
          <cell r="E1097" t="str">
            <v>GEM5140T-EU</v>
          </cell>
          <cell r="F1097">
            <v>75</v>
          </cell>
          <cell r="G1097">
            <v>40</v>
          </cell>
          <cell r="H1097">
            <v>40</v>
          </cell>
          <cell r="I1097" t="str">
            <v>T</v>
          </cell>
          <cell r="J1097" t="str">
            <v>ENW06165EI</v>
          </cell>
          <cell r="K1097">
            <v>64</v>
          </cell>
          <cell r="L1097">
            <v>48</v>
          </cell>
          <cell r="M1097">
            <v>3072</v>
          </cell>
          <cell r="N1097">
            <v>133995</v>
          </cell>
          <cell r="O1097">
            <v>45926</v>
          </cell>
          <cell r="P1097">
            <v>45922</v>
          </cell>
        </row>
        <row r="1098">
          <cell r="D1098" t="str">
            <v>E04-2507210044</v>
          </cell>
          <cell r="E1098" t="str">
            <v>GEM5145T-EU</v>
          </cell>
          <cell r="F1098">
            <v>75</v>
          </cell>
          <cell r="G1098">
            <v>45</v>
          </cell>
          <cell r="H1098">
            <v>45</v>
          </cell>
          <cell r="I1098" t="str">
            <v>T</v>
          </cell>
          <cell r="J1098" t="str">
            <v>ENW06165EI</v>
          </cell>
          <cell r="K1098">
            <v>50</v>
          </cell>
          <cell r="L1098">
            <v>48</v>
          </cell>
          <cell r="M1098">
            <v>2400</v>
          </cell>
          <cell r="N1098">
            <v>133996</v>
          </cell>
          <cell r="O1098">
            <v>45926</v>
          </cell>
          <cell r="P1098">
            <v>45922</v>
          </cell>
        </row>
        <row r="1099">
          <cell r="D1099" t="str">
            <v>E04-2507210045</v>
          </cell>
          <cell r="E1099" t="str">
            <v>GEM3136T-EU</v>
          </cell>
          <cell r="F1099">
            <v>61</v>
          </cell>
          <cell r="G1099">
            <v>36</v>
          </cell>
          <cell r="H1099">
            <v>36</v>
          </cell>
          <cell r="I1099" t="str">
            <v>T</v>
          </cell>
          <cell r="J1099" t="str">
            <v>ENW06165EI</v>
          </cell>
          <cell r="K1099">
            <v>160</v>
          </cell>
          <cell r="L1099">
            <v>75</v>
          </cell>
          <cell r="M1099">
            <v>12000</v>
          </cell>
          <cell r="N1099">
            <v>133997</v>
          </cell>
          <cell r="O1099">
            <v>45926</v>
          </cell>
          <cell r="P1099">
            <v>45922</v>
          </cell>
        </row>
        <row r="1100">
          <cell r="D1100" t="str">
            <v>E04-2507210046</v>
          </cell>
          <cell r="E1100" t="str">
            <v>GEM1130T-EU</v>
          </cell>
          <cell r="F1100">
            <v>47</v>
          </cell>
          <cell r="G1100">
            <v>30</v>
          </cell>
          <cell r="H1100">
            <v>30</v>
          </cell>
          <cell r="I1100" t="str">
            <v>T</v>
          </cell>
          <cell r="J1100" t="str">
            <v>ENW06165EI</v>
          </cell>
          <cell r="K1100">
            <v>72</v>
          </cell>
          <cell r="L1100">
            <v>150</v>
          </cell>
          <cell r="M1100">
            <v>10800</v>
          </cell>
          <cell r="N1100">
            <v>133998</v>
          </cell>
          <cell r="O1100">
            <v>45926</v>
          </cell>
          <cell r="P1100">
            <v>45922</v>
          </cell>
        </row>
        <row r="1101">
          <cell r="D1101" t="str">
            <v>E04-2507210047</v>
          </cell>
          <cell r="E1101" t="str">
            <v>GEM3154T-EU</v>
          </cell>
          <cell r="F1101">
            <v>61</v>
          </cell>
          <cell r="G1101">
            <v>54</v>
          </cell>
          <cell r="H1101">
            <v>54</v>
          </cell>
          <cell r="I1101" t="str">
            <v>T</v>
          </cell>
          <cell r="J1101" t="str">
            <v>ENW06165EI</v>
          </cell>
          <cell r="K1101">
            <v>11</v>
          </cell>
          <cell r="L1101">
            <v>30</v>
          </cell>
          <cell r="M1101">
            <v>330</v>
          </cell>
          <cell r="N1101">
            <v>133999</v>
          </cell>
          <cell r="O1101">
            <v>45926</v>
          </cell>
          <cell r="P1101">
            <v>45922</v>
          </cell>
        </row>
        <row r="1102">
          <cell r="D1102" t="str">
            <v>E04-2507210048</v>
          </cell>
          <cell r="E1102" t="str">
            <v>GEM4148INT-EU</v>
          </cell>
          <cell r="F1102">
            <v>71</v>
          </cell>
          <cell r="G1102">
            <v>48</v>
          </cell>
          <cell r="H1102">
            <v>48</v>
          </cell>
          <cell r="I1102">
            <v>1</v>
          </cell>
          <cell r="J1102" t="str">
            <v>ENW06165EI</v>
          </cell>
          <cell r="K1102">
            <v>56</v>
          </cell>
          <cell r="L1102">
            <v>50</v>
          </cell>
          <cell r="M1102">
            <v>2800</v>
          </cell>
          <cell r="N1102">
            <v>134000</v>
          </cell>
          <cell r="O1102">
            <v>45926</v>
          </cell>
          <cell r="P1102">
            <v>45922</v>
          </cell>
        </row>
        <row r="1103">
          <cell r="D1103" t="str">
            <v>E04-2507210049</v>
          </cell>
          <cell r="E1103" t="str">
            <v>GEM5136T-EU</v>
          </cell>
          <cell r="F1103">
            <v>75</v>
          </cell>
          <cell r="G1103">
            <v>36</v>
          </cell>
          <cell r="H1103">
            <v>36</v>
          </cell>
          <cell r="I1103" t="str">
            <v>T</v>
          </cell>
          <cell r="J1103" t="str">
            <v>ENW06165EI</v>
          </cell>
          <cell r="K1103">
            <v>90</v>
          </cell>
          <cell r="L1103">
            <v>72</v>
          </cell>
          <cell r="M1103">
            <v>6480</v>
          </cell>
          <cell r="N1103">
            <v>134001</v>
          </cell>
          <cell r="O1103">
            <v>45926</v>
          </cell>
          <cell r="P1103">
            <v>45922</v>
          </cell>
        </row>
        <row r="1104">
          <cell r="D1104" t="str">
            <v>E04-2507210050</v>
          </cell>
          <cell r="E1104" t="str">
            <v>GEM4145T-EU</v>
          </cell>
          <cell r="F1104">
            <v>71</v>
          </cell>
          <cell r="G1104">
            <v>45</v>
          </cell>
          <cell r="H1104">
            <v>45</v>
          </cell>
          <cell r="I1104" t="str">
            <v>T</v>
          </cell>
          <cell r="J1104" t="str">
            <v>ENW06165EI</v>
          </cell>
          <cell r="K1104">
            <v>60</v>
          </cell>
          <cell r="L1104">
            <v>50</v>
          </cell>
          <cell r="M1104">
            <v>3000</v>
          </cell>
          <cell r="N1104">
            <v>134002</v>
          </cell>
          <cell r="O1104">
            <v>45926</v>
          </cell>
          <cell r="P1104">
            <v>45922</v>
          </cell>
        </row>
        <row r="1105">
          <cell r="D1105" t="str">
            <v>E04-2507210051</v>
          </cell>
          <cell r="E1105" t="str">
            <v>GEM4140INT-EU</v>
          </cell>
          <cell r="F1105">
            <v>71</v>
          </cell>
          <cell r="G1105">
            <v>40</v>
          </cell>
          <cell r="H1105">
            <v>40</v>
          </cell>
          <cell r="I1105">
            <v>1</v>
          </cell>
          <cell r="J1105" t="str">
            <v>ENW06165EI</v>
          </cell>
          <cell r="K1105">
            <v>64</v>
          </cell>
          <cell r="L1105">
            <v>150</v>
          </cell>
          <cell r="M1105">
            <v>9600</v>
          </cell>
          <cell r="N1105">
            <v>134003</v>
          </cell>
          <cell r="O1105">
            <v>45926</v>
          </cell>
          <cell r="P1105">
            <v>45922</v>
          </cell>
        </row>
        <row r="1106">
          <cell r="D1106" t="str">
            <v>E04-2507210052</v>
          </cell>
          <cell r="E1106" t="str">
            <v>GEM1115T</v>
          </cell>
          <cell r="F1106">
            <v>47</v>
          </cell>
          <cell r="G1106">
            <v>15</v>
          </cell>
          <cell r="H1106">
            <v>15</v>
          </cell>
          <cell r="I1106" t="str">
            <v>T</v>
          </cell>
          <cell r="J1106">
            <v>4600133275</v>
          </cell>
          <cell r="K1106">
            <v>50</v>
          </cell>
          <cell r="L1106">
            <v>500</v>
          </cell>
          <cell r="M1106">
            <v>25000</v>
          </cell>
          <cell r="N1106">
            <v>134004</v>
          </cell>
          <cell r="O1106">
            <v>45926</v>
          </cell>
          <cell r="P1106">
            <v>45922</v>
          </cell>
        </row>
        <row r="1107">
          <cell r="D1107" t="str">
            <v>E04-2507210053</v>
          </cell>
          <cell r="E1107" t="str">
            <v>GEM1124T</v>
          </cell>
          <cell r="F1107">
            <v>47</v>
          </cell>
          <cell r="G1107">
            <v>24</v>
          </cell>
          <cell r="H1107">
            <v>24</v>
          </cell>
          <cell r="I1107" t="str">
            <v>T</v>
          </cell>
          <cell r="J1107">
            <v>4600133275</v>
          </cell>
          <cell r="K1107">
            <v>50</v>
          </cell>
          <cell r="L1107">
            <v>250</v>
          </cell>
          <cell r="M1107">
            <v>12500</v>
          </cell>
          <cell r="N1107">
            <v>134005</v>
          </cell>
          <cell r="O1107">
            <v>45926</v>
          </cell>
          <cell r="P1107">
            <v>45922</v>
          </cell>
        </row>
        <row r="1108">
          <cell r="D1108" t="str">
            <v>E04-2507210054</v>
          </cell>
          <cell r="E1108" t="str">
            <v>GEM1148T</v>
          </cell>
          <cell r="F1108">
            <v>47</v>
          </cell>
          <cell r="G1108">
            <v>48</v>
          </cell>
          <cell r="H1108">
            <v>48</v>
          </cell>
          <cell r="I1108" t="str">
            <v>T</v>
          </cell>
          <cell r="J1108">
            <v>4600133275</v>
          </cell>
          <cell r="K1108">
            <v>50</v>
          </cell>
          <cell r="L1108">
            <v>100</v>
          </cell>
          <cell r="M1108">
            <v>5000</v>
          </cell>
          <cell r="N1108">
            <v>134006</v>
          </cell>
          <cell r="O1108">
            <v>45926</v>
          </cell>
          <cell r="P1108">
            <v>45922</v>
          </cell>
        </row>
        <row r="1109">
          <cell r="D1109" t="str">
            <v>E04-2507210055</v>
          </cell>
          <cell r="E1109" t="str">
            <v>GEM3145T</v>
          </cell>
          <cell r="F1109">
            <v>61</v>
          </cell>
          <cell r="G1109">
            <v>45</v>
          </cell>
          <cell r="H1109">
            <v>45</v>
          </cell>
          <cell r="I1109" t="str">
            <v>T</v>
          </cell>
          <cell r="J1109">
            <v>4600133275</v>
          </cell>
          <cell r="K1109">
            <v>60</v>
          </cell>
          <cell r="L1109">
            <v>50</v>
          </cell>
          <cell r="M1109">
            <v>3000</v>
          </cell>
          <cell r="N1109">
            <v>134007</v>
          </cell>
          <cell r="O1109">
            <v>45926</v>
          </cell>
          <cell r="P1109">
            <v>45922</v>
          </cell>
        </row>
        <row r="1110">
          <cell r="D1110" t="str">
            <v>E04-2507210056</v>
          </cell>
          <cell r="E1110" t="str">
            <v>GEM5145S</v>
          </cell>
          <cell r="F1110">
            <v>75</v>
          </cell>
          <cell r="G1110">
            <v>45</v>
          </cell>
          <cell r="H1110">
            <v>45</v>
          </cell>
          <cell r="I1110" t="str">
            <v>S</v>
          </cell>
          <cell r="J1110">
            <v>4600133275</v>
          </cell>
          <cell r="K1110">
            <v>50</v>
          </cell>
          <cell r="L1110">
            <v>48</v>
          </cell>
          <cell r="M1110">
            <v>2400</v>
          </cell>
          <cell r="N1110">
            <v>134008</v>
          </cell>
          <cell r="O1110">
            <v>45926</v>
          </cell>
          <cell r="P1110">
            <v>45922</v>
          </cell>
        </row>
        <row r="1111">
          <cell r="D1111" t="str">
            <v>E04-2507210057</v>
          </cell>
          <cell r="E1111" t="str">
            <v>GEM5148T</v>
          </cell>
          <cell r="F1111">
            <v>75</v>
          </cell>
          <cell r="G1111">
            <v>48</v>
          </cell>
          <cell r="H1111">
            <v>48</v>
          </cell>
          <cell r="I1111" t="str">
            <v>T</v>
          </cell>
          <cell r="J1111">
            <v>4518755339</v>
          </cell>
          <cell r="K1111">
            <v>280</v>
          </cell>
          <cell r="L1111">
            <v>24</v>
          </cell>
          <cell r="M1111">
            <v>6720</v>
          </cell>
          <cell r="N1111">
            <v>134009</v>
          </cell>
          <cell r="O1111">
            <v>45929</v>
          </cell>
          <cell r="P1111">
            <v>45922</v>
          </cell>
        </row>
        <row r="1112">
          <cell r="D1112" t="str">
            <v>E04-2507210058</v>
          </cell>
          <cell r="E1112" t="str">
            <v>GEM5148S</v>
          </cell>
          <cell r="F1112">
            <v>75</v>
          </cell>
          <cell r="G1112">
            <v>48</v>
          </cell>
          <cell r="H1112">
            <v>48</v>
          </cell>
          <cell r="I1112" t="str">
            <v>S</v>
          </cell>
          <cell r="J1112">
            <v>4518755339</v>
          </cell>
          <cell r="K1112">
            <v>50</v>
          </cell>
          <cell r="L1112">
            <v>24</v>
          </cell>
          <cell r="M1112">
            <v>1200</v>
          </cell>
          <cell r="N1112">
            <v>134010</v>
          </cell>
          <cell r="O1112">
            <v>45929</v>
          </cell>
          <cell r="P1112">
            <v>45922</v>
          </cell>
        </row>
        <row r="1113">
          <cell r="D1113" t="str">
            <v>E04-2507210059</v>
          </cell>
          <cell r="E1113" t="str">
            <v>GEM5145T</v>
          </cell>
          <cell r="F1113">
            <v>75</v>
          </cell>
          <cell r="G1113">
            <v>45</v>
          </cell>
          <cell r="H1113">
            <v>45</v>
          </cell>
          <cell r="I1113" t="str">
            <v>T</v>
          </cell>
          <cell r="J1113">
            <v>4518755339</v>
          </cell>
          <cell r="K1113">
            <v>360</v>
          </cell>
          <cell r="L1113">
            <v>48</v>
          </cell>
          <cell r="M1113">
            <v>17280</v>
          </cell>
          <cell r="N1113">
            <v>134011</v>
          </cell>
          <cell r="O1113">
            <v>45929</v>
          </cell>
          <cell r="P1113">
            <v>45922</v>
          </cell>
        </row>
        <row r="1114">
          <cell r="D1114" t="str">
            <v>E04-2507210060</v>
          </cell>
          <cell r="E1114" t="str">
            <v>GEM5136T</v>
          </cell>
          <cell r="F1114">
            <v>75</v>
          </cell>
          <cell r="G1114">
            <v>36</v>
          </cell>
          <cell r="H1114">
            <v>36</v>
          </cell>
          <cell r="I1114" t="str">
            <v>T</v>
          </cell>
          <cell r="J1114">
            <v>4518755339</v>
          </cell>
          <cell r="K1114">
            <v>240</v>
          </cell>
          <cell r="L1114">
            <v>72</v>
          </cell>
          <cell r="M1114">
            <v>17280</v>
          </cell>
          <cell r="N1114">
            <v>134012</v>
          </cell>
          <cell r="O1114">
            <v>45929</v>
          </cell>
          <cell r="P1114">
            <v>45922</v>
          </cell>
        </row>
        <row r="1115">
          <cell r="D1115" t="str">
            <v>E04-2507210061</v>
          </cell>
          <cell r="E1115" t="str">
            <v>GEM4148T</v>
          </cell>
          <cell r="F1115">
            <v>71</v>
          </cell>
          <cell r="G1115">
            <v>48</v>
          </cell>
          <cell r="H1115">
            <v>48</v>
          </cell>
          <cell r="I1115" t="str">
            <v>T</v>
          </cell>
          <cell r="J1115">
            <v>4518755339</v>
          </cell>
          <cell r="K1115">
            <v>180</v>
          </cell>
          <cell r="L1115">
            <v>30</v>
          </cell>
          <cell r="M1115">
            <v>5400</v>
          </cell>
          <cell r="N1115">
            <v>134013</v>
          </cell>
          <cell r="O1115">
            <v>45929</v>
          </cell>
          <cell r="P1115">
            <v>45922</v>
          </cell>
        </row>
        <row r="1116">
          <cell r="D1116" t="str">
            <v>E04-2507210062</v>
          </cell>
          <cell r="E1116" t="str">
            <v>GEM4145T</v>
          </cell>
          <cell r="F1116">
            <v>71</v>
          </cell>
          <cell r="G1116">
            <v>45</v>
          </cell>
          <cell r="H1116">
            <v>45</v>
          </cell>
          <cell r="I1116" t="str">
            <v>T</v>
          </cell>
          <cell r="J1116">
            <v>4518755339</v>
          </cell>
          <cell r="K1116">
            <v>144</v>
          </cell>
          <cell r="L1116">
            <v>50</v>
          </cell>
          <cell r="M1116">
            <v>7200</v>
          </cell>
          <cell r="N1116">
            <v>134014</v>
          </cell>
          <cell r="O1116">
            <v>45929</v>
          </cell>
          <cell r="P1116">
            <v>45922</v>
          </cell>
        </row>
        <row r="1117">
          <cell r="D1117" t="str">
            <v>E04-2507210063</v>
          </cell>
          <cell r="E1117" t="str">
            <v>GEM4145S</v>
          </cell>
          <cell r="F1117">
            <v>71</v>
          </cell>
          <cell r="G1117">
            <v>45</v>
          </cell>
          <cell r="H1117">
            <v>45</v>
          </cell>
          <cell r="I1117" t="str">
            <v>S</v>
          </cell>
          <cell r="J1117">
            <v>4518755339</v>
          </cell>
          <cell r="K1117">
            <v>50</v>
          </cell>
          <cell r="L1117">
            <v>50</v>
          </cell>
          <cell r="M1117">
            <v>2500</v>
          </cell>
          <cell r="N1117">
            <v>134015</v>
          </cell>
          <cell r="O1117">
            <v>45929</v>
          </cell>
          <cell r="P1117">
            <v>45922</v>
          </cell>
        </row>
        <row r="1118">
          <cell r="D1118" t="str">
            <v>E04-2507210064</v>
          </cell>
          <cell r="E1118" t="str">
            <v>GEM4136T</v>
          </cell>
          <cell r="F1118">
            <v>71</v>
          </cell>
          <cell r="G1118">
            <v>36</v>
          </cell>
          <cell r="H1118">
            <v>36</v>
          </cell>
          <cell r="I1118" t="str">
            <v>T</v>
          </cell>
          <cell r="J1118">
            <v>4518755339</v>
          </cell>
          <cell r="K1118">
            <v>168</v>
          </cell>
          <cell r="L1118">
            <v>75</v>
          </cell>
          <cell r="M1118">
            <v>12600</v>
          </cell>
          <cell r="N1118">
            <v>134016</v>
          </cell>
          <cell r="O1118">
            <v>45929</v>
          </cell>
          <cell r="P1118">
            <v>45922</v>
          </cell>
        </row>
        <row r="1119">
          <cell r="D1119" t="str">
            <v>E04-2507210065</v>
          </cell>
          <cell r="E1119" t="str">
            <v>GEM4136S</v>
          </cell>
          <cell r="F1119">
            <v>71</v>
          </cell>
          <cell r="G1119">
            <v>36</v>
          </cell>
          <cell r="H1119">
            <v>36</v>
          </cell>
          <cell r="I1119" t="str">
            <v>S</v>
          </cell>
          <cell r="J1119">
            <v>4518755339</v>
          </cell>
          <cell r="K1119">
            <v>84</v>
          </cell>
          <cell r="L1119">
            <v>75</v>
          </cell>
          <cell r="M1119">
            <v>6300</v>
          </cell>
          <cell r="N1119">
            <v>134017</v>
          </cell>
          <cell r="O1119">
            <v>45929</v>
          </cell>
          <cell r="P1119">
            <v>45922</v>
          </cell>
        </row>
        <row r="1120">
          <cell r="D1120" t="str">
            <v>E04-2507210066</v>
          </cell>
          <cell r="E1120" t="str">
            <v>GEM4130T</v>
          </cell>
          <cell r="F1120">
            <v>71</v>
          </cell>
          <cell r="G1120">
            <v>30</v>
          </cell>
          <cell r="H1120">
            <v>30</v>
          </cell>
          <cell r="I1120" t="str">
            <v>T</v>
          </cell>
          <cell r="J1120">
            <v>4518755339</v>
          </cell>
          <cell r="K1120">
            <v>70</v>
          </cell>
          <cell r="L1120">
            <v>100</v>
          </cell>
          <cell r="M1120">
            <v>7000</v>
          </cell>
          <cell r="N1120">
            <v>134018</v>
          </cell>
          <cell r="O1120">
            <v>45929</v>
          </cell>
          <cell r="P1120">
            <v>45922</v>
          </cell>
        </row>
        <row r="1121">
          <cell r="D1121" t="str">
            <v>E04-2507210067</v>
          </cell>
          <cell r="E1121" t="str">
            <v>GEM4124T</v>
          </cell>
          <cell r="F1121">
            <v>71</v>
          </cell>
          <cell r="G1121">
            <v>24</v>
          </cell>
          <cell r="H1121">
            <v>24</v>
          </cell>
          <cell r="I1121" t="str">
            <v>T</v>
          </cell>
          <cell r="J1121">
            <v>4518755339</v>
          </cell>
          <cell r="K1121">
            <v>300</v>
          </cell>
          <cell r="L1121">
            <v>100</v>
          </cell>
          <cell r="M1121">
            <v>30000</v>
          </cell>
          <cell r="N1121">
            <v>134019</v>
          </cell>
          <cell r="O1121">
            <v>45929</v>
          </cell>
          <cell r="P1121">
            <v>45922</v>
          </cell>
        </row>
        <row r="1122">
          <cell r="D1122" t="str">
            <v>E04-2507210068</v>
          </cell>
          <cell r="E1122" t="str">
            <v>GEM3136T</v>
          </cell>
          <cell r="F1122">
            <v>61</v>
          </cell>
          <cell r="G1122">
            <v>36</v>
          </cell>
          <cell r="H1122">
            <v>36</v>
          </cell>
          <cell r="I1122" t="str">
            <v>T</v>
          </cell>
          <cell r="J1122">
            <v>4518755339</v>
          </cell>
          <cell r="K1122">
            <v>70</v>
          </cell>
          <cell r="L1122">
            <v>75</v>
          </cell>
          <cell r="M1122">
            <v>5250</v>
          </cell>
          <cell r="N1122">
            <v>134020</v>
          </cell>
          <cell r="O1122">
            <v>45929</v>
          </cell>
          <cell r="P1122">
            <v>45922</v>
          </cell>
        </row>
        <row r="1123">
          <cell r="D1123" t="str">
            <v>E04-2507210069</v>
          </cell>
          <cell r="E1123" t="str">
            <v>GEM1124T</v>
          </cell>
          <cell r="F1123">
            <v>47</v>
          </cell>
          <cell r="G1123">
            <v>24</v>
          </cell>
          <cell r="H1123">
            <v>24</v>
          </cell>
          <cell r="I1123" t="str">
            <v>T</v>
          </cell>
          <cell r="J1123">
            <v>4518755339</v>
          </cell>
          <cell r="K1123">
            <v>100</v>
          </cell>
          <cell r="L1123">
            <v>250</v>
          </cell>
          <cell r="M1123">
            <v>25000</v>
          </cell>
          <cell r="N1123">
            <v>134021</v>
          </cell>
          <cell r="O1123">
            <v>45929</v>
          </cell>
          <cell r="P1123">
            <v>45922</v>
          </cell>
        </row>
        <row r="1124">
          <cell r="D1124" t="str">
            <v>E04-2507210070</v>
          </cell>
          <cell r="E1124" t="str">
            <v>GEM4148S</v>
          </cell>
          <cell r="F1124">
            <v>71</v>
          </cell>
          <cell r="G1124">
            <v>48</v>
          </cell>
          <cell r="H1124">
            <v>48</v>
          </cell>
          <cell r="I1124" t="str">
            <v>S</v>
          </cell>
          <cell r="J1124">
            <v>4518755341</v>
          </cell>
          <cell r="K1124">
            <v>120</v>
          </cell>
          <cell r="L1124">
            <v>30</v>
          </cell>
          <cell r="M1124">
            <v>3600</v>
          </cell>
          <cell r="N1124">
            <v>134022</v>
          </cell>
          <cell r="O1124">
            <v>45929</v>
          </cell>
          <cell r="P1124">
            <v>45922</v>
          </cell>
        </row>
        <row r="1125">
          <cell r="D1125" t="str">
            <v>E04-2507210071</v>
          </cell>
          <cell r="E1125" t="str">
            <v>GEM4145TC</v>
          </cell>
          <cell r="F1125">
            <v>71</v>
          </cell>
          <cell r="G1125">
            <v>45</v>
          </cell>
          <cell r="H1125">
            <v>45</v>
          </cell>
          <cell r="I1125" t="str">
            <v>T</v>
          </cell>
          <cell r="J1125">
            <v>4518755341</v>
          </cell>
          <cell r="K1125">
            <v>312</v>
          </cell>
          <cell r="L1125">
            <v>50</v>
          </cell>
          <cell r="M1125">
            <v>15600</v>
          </cell>
          <cell r="N1125">
            <v>134023</v>
          </cell>
          <cell r="O1125">
            <v>45929</v>
          </cell>
          <cell r="P1125">
            <v>45922</v>
          </cell>
        </row>
        <row r="1126">
          <cell r="D1126" t="str">
            <v>E04-2507210072</v>
          </cell>
          <cell r="E1126" t="str">
            <v>GEM4145T</v>
          </cell>
          <cell r="F1126">
            <v>71</v>
          </cell>
          <cell r="G1126">
            <v>45</v>
          </cell>
          <cell r="H1126">
            <v>45</v>
          </cell>
          <cell r="I1126" t="str">
            <v>T</v>
          </cell>
          <cell r="J1126">
            <v>4518755341</v>
          </cell>
          <cell r="K1126">
            <v>288</v>
          </cell>
          <cell r="L1126">
            <v>50</v>
          </cell>
          <cell r="M1126">
            <v>14400</v>
          </cell>
          <cell r="N1126">
            <v>134024</v>
          </cell>
          <cell r="O1126">
            <v>45929</v>
          </cell>
          <cell r="P1126">
            <v>45922</v>
          </cell>
        </row>
        <row r="1127">
          <cell r="D1127" t="str">
            <v>E04-2507210073</v>
          </cell>
          <cell r="E1127" t="str">
            <v>GEM4136TC</v>
          </cell>
          <cell r="F1127">
            <v>71</v>
          </cell>
          <cell r="G1127">
            <v>36</v>
          </cell>
          <cell r="H1127">
            <v>36</v>
          </cell>
          <cell r="I1127" t="str">
            <v>T</v>
          </cell>
          <cell r="J1127">
            <v>4518755341</v>
          </cell>
          <cell r="K1127">
            <v>200</v>
          </cell>
          <cell r="L1127">
            <v>75</v>
          </cell>
          <cell r="M1127">
            <v>15000</v>
          </cell>
          <cell r="N1127">
            <v>134025</v>
          </cell>
          <cell r="O1127">
            <v>45929</v>
          </cell>
          <cell r="P1127">
            <v>45922</v>
          </cell>
        </row>
        <row r="1128">
          <cell r="D1128" t="str">
            <v>E04-2507210074</v>
          </cell>
          <cell r="E1128" t="str">
            <v>GEM4136TC</v>
          </cell>
          <cell r="F1128">
            <v>71</v>
          </cell>
          <cell r="G1128">
            <v>36</v>
          </cell>
          <cell r="H1128">
            <v>36</v>
          </cell>
          <cell r="I1128" t="str">
            <v>T</v>
          </cell>
          <cell r="J1128">
            <v>4518755341</v>
          </cell>
          <cell r="K1128">
            <v>248</v>
          </cell>
          <cell r="L1128">
            <v>75</v>
          </cell>
          <cell r="M1128">
            <v>18600</v>
          </cell>
          <cell r="N1128">
            <v>134026</v>
          </cell>
          <cell r="O1128">
            <v>45929</v>
          </cell>
          <cell r="P1128">
            <v>45922</v>
          </cell>
        </row>
        <row r="1129">
          <cell r="D1129" t="str">
            <v>E04-2507210075</v>
          </cell>
          <cell r="E1129" t="str">
            <v>GEM4136T</v>
          </cell>
          <cell r="F1129">
            <v>71</v>
          </cell>
          <cell r="G1129">
            <v>36</v>
          </cell>
          <cell r="H1129">
            <v>36</v>
          </cell>
          <cell r="I1129" t="str">
            <v>T</v>
          </cell>
          <cell r="J1129">
            <v>4518755341</v>
          </cell>
          <cell r="K1129">
            <v>280</v>
          </cell>
          <cell r="L1129">
            <v>75</v>
          </cell>
          <cell r="M1129">
            <v>21000</v>
          </cell>
          <cell r="N1129">
            <v>134027</v>
          </cell>
          <cell r="O1129">
            <v>45929</v>
          </cell>
          <cell r="P1129">
            <v>45922</v>
          </cell>
        </row>
        <row r="1130">
          <cell r="D1130" t="str">
            <v>E04-2507210076</v>
          </cell>
          <cell r="E1130" t="str">
            <v>GEM4130TC</v>
          </cell>
          <cell r="F1130">
            <v>71</v>
          </cell>
          <cell r="G1130">
            <v>30</v>
          </cell>
          <cell r="H1130">
            <v>30</v>
          </cell>
          <cell r="I1130" t="str">
            <v>T</v>
          </cell>
          <cell r="J1130">
            <v>4518755341</v>
          </cell>
          <cell r="K1130">
            <v>288</v>
          </cell>
          <cell r="L1130">
            <v>100</v>
          </cell>
          <cell r="M1130">
            <v>28800</v>
          </cell>
          <cell r="N1130">
            <v>134028</v>
          </cell>
          <cell r="O1130">
            <v>45929</v>
          </cell>
          <cell r="P1130">
            <v>45922</v>
          </cell>
        </row>
        <row r="1131">
          <cell r="D1131" t="str">
            <v>E04-2507210077</v>
          </cell>
          <cell r="E1131" t="str">
            <v>GEM4130T</v>
          </cell>
          <cell r="F1131">
            <v>71</v>
          </cell>
          <cell r="G1131">
            <v>30</v>
          </cell>
          <cell r="H1131">
            <v>30</v>
          </cell>
          <cell r="I1131" t="str">
            <v>T</v>
          </cell>
          <cell r="J1131">
            <v>4518755341</v>
          </cell>
          <cell r="K1131">
            <v>220</v>
          </cell>
          <cell r="L1131">
            <v>100</v>
          </cell>
          <cell r="M1131">
            <v>22000</v>
          </cell>
          <cell r="N1131">
            <v>134029</v>
          </cell>
          <cell r="O1131">
            <v>45929</v>
          </cell>
          <cell r="P1131">
            <v>45922</v>
          </cell>
        </row>
        <row r="1132">
          <cell r="D1132" t="str">
            <v>E04-2507210078</v>
          </cell>
          <cell r="E1132" t="str">
            <v>GEM4130T</v>
          </cell>
          <cell r="F1132">
            <v>71</v>
          </cell>
          <cell r="G1132">
            <v>30</v>
          </cell>
          <cell r="H1132">
            <v>30</v>
          </cell>
          <cell r="I1132" t="str">
            <v>T</v>
          </cell>
          <cell r="J1132">
            <v>4518755341</v>
          </cell>
          <cell r="K1132">
            <v>236</v>
          </cell>
          <cell r="L1132">
            <v>100</v>
          </cell>
          <cell r="M1132">
            <v>23600</v>
          </cell>
          <cell r="N1132">
            <v>134030</v>
          </cell>
          <cell r="O1132">
            <v>45929</v>
          </cell>
          <cell r="P1132">
            <v>45922</v>
          </cell>
        </row>
        <row r="1133">
          <cell r="D1133" t="str">
            <v>E04-2507210079</v>
          </cell>
          <cell r="E1133" t="str">
            <v>GEM4130S</v>
          </cell>
          <cell r="F1133">
            <v>71</v>
          </cell>
          <cell r="G1133">
            <v>30</v>
          </cell>
          <cell r="H1133">
            <v>30</v>
          </cell>
          <cell r="I1133" t="str">
            <v>S</v>
          </cell>
          <cell r="J1133">
            <v>4518755341</v>
          </cell>
          <cell r="K1133">
            <v>125</v>
          </cell>
          <cell r="L1133">
            <v>100</v>
          </cell>
          <cell r="M1133">
            <v>12500</v>
          </cell>
          <cell r="N1133">
            <v>134031</v>
          </cell>
          <cell r="O1133">
            <v>45929</v>
          </cell>
          <cell r="P1133">
            <v>45922</v>
          </cell>
        </row>
        <row r="1134">
          <cell r="D1134" t="str">
            <v>E04-2507210080</v>
          </cell>
          <cell r="E1134" t="str">
            <v>GEM4124TC</v>
          </cell>
          <cell r="F1134">
            <v>71</v>
          </cell>
          <cell r="G1134">
            <v>24</v>
          </cell>
          <cell r="H1134">
            <v>24</v>
          </cell>
          <cell r="I1134" t="str">
            <v>T</v>
          </cell>
          <cell r="J1134">
            <v>4518755341</v>
          </cell>
          <cell r="K1134">
            <v>300</v>
          </cell>
          <cell r="L1134">
            <v>100</v>
          </cell>
          <cell r="M1134">
            <v>30000</v>
          </cell>
          <cell r="N1134">
            <v>134032</v>
          </cell>
          <cell r="O1134">
            <v>45929</v>
          </cell>
          <cell r="P1134">
            <v>45922</v>
          </cell>
        </row>
        <row r="1135">
          <cell r="D1135" t="str">
            <v>E04-2507210081</v>
          </cell>
          <cell r="E1135" t="str">
            <v>GEM4124TC</v>
          </cell>
          <cell r="F1135">
            <v>71</v>
          </cell>
          <cell r="G1135">
            <v>24</v>
          </cell>
          <cell r="H1135">
            <v>24</v>
          </cell>
          <cell r="I1135" t="str">
            <v>T</v>
          </cell>
          <cell r="J1135">
            <v>4518755341</v>
          </cell>
          <cell r="K1135">
            <v>250</v>
          </cell>
          <cell r="L1135">
            <v>100</v>
          </cell>
          <cell r="M1135">
            <v>25000</v>
          </cell>
          <cell r="N1135">
            <v>134033</v>
          </cell>
          <cell r="O1135">
            <v>45929</v>
          </cell>
          <cell r="P1135">
            <v>45922</v>
          </cell>
        </row>
        <row r="1136">
          <cell r="D1136" t="str">
            <v>E04-2507210082</v>
          </cell>
          <cell r="E1136" t="str">
            <v>GEM3120S</v>
          </cell>
          <cell r="F1136">
            <v>61</v>
          </cell>
          <cell r="G1136">
            <v>20</v>
          </cell>
          <cell r="H1136">
            <v>20</v>
          </cell>
          <cell r="I1136" t="str">
            <v>S</v>
          </cell>
          <cell r="J1136">
            <v>4518805883</v>
          </cell>
          <cell r="K1136">
            <v>30</v>
          </cell>
          <cell r="L1136">
            <v>125</v>
          </cell>
          <cell r="M1136">
            <v>3750</v>
          </cell>
          <cell r="N1136">
            <v>134034</v>
          </cell>
          <cell r="O1136">
            <v>45925</v>
          </cell>
          <cell r="P1136">
            <v>45922</v>
          </cell>
        </row>
        <row r="1137">
          <cell r="D1137" t="str">
            <v>E04-2507210083</v>
          </cell>
          <cell r="E1137" t="str">
            <v>GEM3145SC</v>
          </cell>
          <cell r="F1137">
            <v>61</v>
          </cell>
          <cell r="G1137">
            <v>45</v>
          </cell>
          <cell r="H1137">
            <v>45</v>
          </cell>
          <cell r="I1137" t="str">
            <v>S</v>
          </cell>
          <cell r="J1137">
            <v>4518805883</v>
          </cell>
          <cell r="K1137">
            <v>55</v>
          </cell>
          <cell r="L1137">
            <v>50</v>
          </cell>
          <cell r="M1137">
            <v>2750</v>
          </cell>
          <cell r="N1137">
            <v>134035</v>
          </cell>
          <cell r="O1137">
            <v>45925</v>
          </cell>
          <cell r="P1137">
            <v>45922</v>
          </cell>
        </row>
        <row r="1138">
          <cell r="D1138" t="str">
            <v>E04-2507210090</v>
          </cell>
          <cell r="E1138" t="str">
            <v>GEM2148INT-EU</v>
          </cell>
          <cell r="F1138">
            <v>54</v>
          </cell>
          <cell r="G1138">
            <v>48</v>
          </cell>
          <cell r="H1138">
            <v>48</v>
          </cell>
          <cell r="I1138">
            <v>1</v>
          </cell>
          <cell r="J1138" t="str">
            <v>ENW04215EK</v>
          </cell>
          <cell r="K1138">
            <v>110</v>
          </cell>
          <cell r="L1138">
            <v>100</v>
          </cell>
          <cell r="M1138">
            <v>11000</v>
          </cell>
          <cell r="N1138">
            <v>134042</v>
          </cell>
          <cell r="O1138">
            <v>45947</v>
          </cell>
          <cell r="P1138">
            <v>45922</v>
          </cell>
        </row>
        <row r="1139">
          <cell r="D1139" t="str">
            <v>E04-2508010005</v>
          </cell>
          <cell r="E1139" t="str">
            <v>30-485</v>
          </cell>
          <cell r="F1139">
            <v>75</v>
          </cell>
          <cell r="G1139">
            <v>24</v>
          </cell>
          <cell r="H1139">
            <v>24</v>
          </cell>
          <cell r="I1139" t="str">
            <v>AS</v>
          </cell>
          <cell r="J1139" t="str">
            <v>2025/07003</v>
          </cell>
          <cell r="K1139">
            <v>200</v>
          </cell>
          <cell r="L1139">
            <v>200</v>
          </cell>
          <cell r="M1139">
            <v>40000</v>
          </cell>
          <cell r="N1139">
            <v>134308</v>
          </cell>
          <cell r="O1139">
            <v>45930</v>
          </cell>
          <cell r="P1139">
            <v>45922</v>
          </cell>
        </row>
        <row r="1140">
          <cell r="D1140" t="str">
            <v>E04-2508040001</v>
          </cell>
          <cell r="E1140" t="str">
            <v>GEM4145</v>
          </cell>
          <cell r="F1140">
            <v>71</v>
          </cell>
          <cell r="G1140">
            <v>45</v>
          </cell>
          <cell r="H1140">
            <v>45</v>
          </cell>
          <cell r="I1140">
            <v>1</v>
          </cell>
          <cell r="J1140" t="str">
            <v>4518852832</v>
          </cell>
          <cell r="K1140">
            <v>50</v>
          </cell>
          <cell r="L1140">
            <v>100</v>
          </cell>
          <cell r="M1140">
            <v>5000</v>
          </cell>
          <cell r="N1140">
            <v>134311</v>
          </cell>
          <cell r="O1140">
            <v>45931</v>
          </cell>
          <cell r="P1140">
            <v>45922</v>
          </cell>
        </row>
        <row r="1141">
          <cell r="D1141" t="str">
            <v>E04-2508010006</v>
          </cell>
          <cell r="E1141" t="str">
            <v>30-485</v>
          </cell>
          <cell r="F1141">
            <v>75</v>
          </cell>
          <cell r="G1141">
            <v>24</v>
          </cell>
          <cell r="H1141">
            <v>24</v>
          </cell>
          <cell r="I1141" t="str">
            <v>AS</v>
          </cell>
          <cell r="J1141" t="str">
            <v>2025/07003</v>
          </cell>
          <cell r="K1141">
            <v>200</v>
          </cell>
          <cell r="L1141">
            <v>200</v>
          </cell>
          <cell r="M1141">
            <v>40000</v>
          </cell>
          <cell r="N1141">
            <v>134309</v>
          </cell>
          <cell r="O1141">
            <v>45961</v>
          </cell>
          <cell r="P1141">
            <v>45936</v>
          </cell>
        </row>
        <row r="1142">
          <cell r="D1142" t="str">
            <v>E04-2508070001</v>
          </cell>
          <cell r="E1142" t="str">
            <v>ENIWS324B</v>
          </cell>
          <cell r="F1142">
            <v>61</v>
          </cell>
          <cell r="G1142">
            <v>60</v>
          </cell>
          <cell r="H1142">
            <v>60</v>
          </cell>
          <cell r="I1142">
            <v>0</v>
          </cell>
          <cell r="J1142" t="str">
            <v>PO-680756</v>
          </cell>
          <cell r="K1142">
            <v>50</v>
          </cell>
          <cell r="L1142">
            <v>250</v>
          </cell>
          <cell r="M1142">
            <v>12500</v>
          </cell>
          <cell r="N1142">
            <v>134475</v>
          </cell>
          <cell r="O1142">
            <v>45894</v>
          </cell>
          <cell r="P1142" t="str">
            <v>Cancel</v>
          </cell>
        </row>
        <row r="1143">
          <cell r="D1143" t="str">
            <v>E04-2508070002</v>
          </cell>
          <cell r="E1143" t="str">
            <v>ENIWS348B</v>
          </cell>
          <cell r="F1143">
            <v>61</v>
          </cell>
          <cell r="G1143">
            <v>120</v>
          </cell>
          <cell r="H1143">
            <v>120</v>
          </cell>
          <cell r="I1143">
            <v>0</v>
          </cell>
          <cell r="J1143" t="str">
            <v>PO-680756</v>
          </cell>
          <cell r="K1143">
            <v>20</v>
          </cell>
          <cell r="L1143">
            <v>50</v>
          </cell>
          <cell r="M1143">
            <v>1000</v>
          </cell>
          <cell r="N1143">
            <v>134476</v>
          </cell>
          <cell r="O1143">
            <v>45894</v>
          </cell>
          <cell r="P1143" t="str">
            <v>Cancel</v>
          </cell>
        </row>
        <row r="1144">
          <cell r="D1144" t="str">
            <v>E04-2508070003</v>
          </cell>
          <cell r="E1144" t="str">
            <v>ENIWS324B</v>
          </cell>
          <cell r="F1144">
            <v>61</v>
          </cell>
          <cell r="G1144">
            <v>60</v>
          </cell>
          <cell r="H1144">
            <v>60</v>
          </cell>
          <cell r="I1144">
            <v>0</v>
          </cell>
          <cell r="J1144" t="str">
            <v>ENI202508060001</v>
          </cell>
          <cell r="K1144">
            <v>150</v>
          </cell>
          <cell r="L1144">
            <v>250</v>
          </cell>
          <cell r="M1144">
            <v>37500</v>
          </cell>
          <cell r="N1144">
            <v>134483</v>
          </cell>
          <cell r="O1144">
            <v>45894</v>
          </cell>
          <cell r="P1144">
            <v>45894</v>
          </cell>
        </row>
        <row r="1145">
          <cell r="D1145" t="str">
            <v>E04-2508070004</v>
          </cell>
          <cell r="E1145" t="str">
            <v>HI-SW60-S06NSB</v>
          </cell>
          <cell r="F1145">
            <v>60</v>
          </cell>
          <cell r="G1145">
            <v>60</v>
          </cell>
          <cell r="H1145">
            <v>60</v>
          </cell>
          <cell r="I1145" t="str">
            <v>2-1</v>
          </cell>
          <cell r="J1145" t="str">
            <v>PO2025070005</v>
          </cell>
          <cell r="K1145">
            <v>15</v>
          </cell>
          <cell r="L1145">
            <v>500</v>
          </cell>
          <cell r="M1145">
            <v>7500</v>
          </cell>
          <cell r="N1145">
            <v>134484</v>
          </cell>
          <cell r="O1145">
            <v>45901</v>
          </cell>
          <cell r="P1145">
            <v>45894</v>
          </cell>
        </row>
        <row r="1146">
          <cell r="D1146" t="str">
            <v>E04-2508070005</v>
          </cell>
          <cell r="E1146" t="str">
            <v>HI-SW60-I24NSBG</v>
          </cell>
          <cell r="F1146">
            <v>60</v>
          </cell>
          <cell r="G1146">
            <v>150</v>
          </cell>
          <cell r="H1146">
            <v>150</v>
          </cell>
          <cell r="I1146">
            <v>0</v>
          </cell>
          <cell r="J1146" t="str">
            <v>PO2025070005</v>
          </cell>
          <cell r="K1146">
            <v>5</v>
          </cell>
          <cell r="L1146">
            <v>150</v>
          </cell>
          <cell r="M1146">
            <v>750</v>
          </cell>
          <cell r="N1146">
            <v>134485</v>
          </cell>
          <cell r="O1146">
            <v>45901</v>
          </cell>
          <cell r="P1146">
            <v>45894</v>
          </cell>
        </row>
        <row r="1147">
          <cell r="D1147" t="str">
            <v>E04-2508070006</v>
          </cell>
          <cell r="E1147" t="str">
            <v>ENIWS336B2</v>
          </cell>
          <cell r="F1147">
            <v>61</v>
          </cell>
          <cell r="G1147">
            <v>36</v>
          </cell>
          <cell r="H1147">
            <v>36</v>
          </cell>
          <cell r="I1147" t="str">
            <v>2-2</v>
          </cell>
          <cell r="J1147" t="str">
            <v>PO-20250800001</v>
          </cell>
          <cell r="K1147">
            <v>21</v>
          </cell>
          <cell r="L1147">
            <v>250</v>
          </cell>
          <cell r="M1147">
            <v>5250</v>
          </cell>
          <cell r="N1147">
            <v>134486</v>
          </cell>
          <cell r="O1147">
            <v>45901</v>
          </cell>
          <cell r="P1147">
            <v>45894</v>
          </cell>
        </row>
        <row r="1148">
          <cell r="D1148" t="str">
            <v>E04-2508070007</v>
          </cell>
          <cell r="E1148" t="str">
            <v>ENIWS324B2</v>
          </cell>
          <cell r="F1148">
            <v>61</v>
          </cell>
          <cell r="G1148">
            <v>24</v>
          </cell>
          <cell r="H1148">
            <v>24</v>
          </cell>
          <cell r="I1148">
            <v>0</v>
          </cell>
          <cell r="J1148" t="str">
            <v>PO-20250800001</v>
          </cell>
          <cell r="K1148">
            <v>80</v>
          </cell>
          <cell r="L1148">
            <v>500</v>
          </cell>
          <cell r="M1148">
            <v>40000</v>
          </cell>
          <cell r="N1148">
            <v>134487</v>
          </cell>
          <cell r="O1148">
            <v>45901</v>
          </cell>
          <cell r="P1148">
            <v>45894</v>
          </cell>
        </row>
        <row r="1149">
          <cell r="D1149" t="str">
            <v>E04-2508070008</v>
          </cell>
          <cell r="E1149" t="str">
            <v>30-471</v>
          </cell>
          <cell r="F1149">
            <v>61</v>
          </cell>
          <cell r="G1149">
            <v>28</v>
          </cell>
          <cell r="H1149">
            <v>28</v>
          </cell>
          <cell r="I1149" t="str">
            <v>AS</v>
          </cell>
          <cell r="J1149" t="str">
            <v>2025/08001</v>
          </cell>
          <cell r="K1149">
            <v>100</v>
          </cell>
          <cell r="L1149">
            <v>200</v>
          </cell>
          <cell r="M1149">
            <v>20000</v>
          </cell>
          <cell r="N1149">
            <v>134540</v>
          </cell>
          <cell r="O1149">
            <v>45891</v>
          </cell>
          <cell r="P1149">
            <v>45894</v>
          </cell>
        </row>
        <row r="1150">
          <cell r="D1150" t="str">
            <v>E04-2508070009</v>
          </cell>
          <cell r="E1150" t="str">
            <v>30-471</v>
          </cell>
          <cell r="F1150">
            <v>61</v>
          </cell>
          <cell r="G1150">
            <v>28</v>
          </cell>
          <cell r="H1150">
            <v>28</v>
          </cell>
          <cell r="I1150" t="str">
            <v>AS</v>
          </cell>
          <cell r="J1150" t="str">
            <v>2025/08001</v>
          </cell>
          <cell r="K1150">
            <v>150</v>
          </cell>
          <cell r="L1150">
            <v>200</v>
          </cell>
          <cell r="M1150">
            <v>30000</v>
          </cell>
          <cell r="N1150">
            <v>134541</v>
          </cell>
          <cell r="O1150">
            <v>45929</v>
          </cell>
          <cell r="P1150">
            <v>45894</v>
          </cell>
        </row>
        <row r="1151">
          <cell r="D1151" t="str">
            <v>E04-2508110001</v>
          </cell>
          <cell r="E1151" t="str">
            <v>ENIWS324B2</v>
          </cell>
          <cell r="F1151">
            <v>61</v>
          </cell>
          <cell r="G1151">
            <v>24</v>
          </cell>
          <cell r="H1151">
            <v>24</v>
          </cell>
          <cell r="I1151">
            <v>0</v>
          </cell>
          <cell r="J1151" t="str">
            <v>ENI202508110001</v>
          </cell>
          <cell r="K1151">
            <v>140</v>
          </cell>
          <cell r="L1151">
            <v>500</v>
          </cell>
          <cell r="M1151">
            <v>70000</v>
          </cell>
          <cell r="N1151">
            <v>134576</v>
          </cell>
          <cell r="O1151">
            <v>45889</v>
          </cell>
          <cell r="P1151">
            <v>45894</v>
          </cell>
        </row>
        <row r="1152">
          <cell r="F1152" t="e">
            <v>#N/A</v>
          </cell>
          <cell r="G1152" t="e">
            <v>#N/A</v>
          </cell>
          <cell r="H1152" t="e">
            <v>#N/A</v>
          </cell>
          <cell r="I1152" t="e">
            <v>#N/A</v>
          </cell>
          <cell r="L1152" t="e">
            <v>#N/A</v>
          </cell>
          <cell r="M1152" t="e">
            <v>#N/A</v>
          </cell>
          <cell r="O1152">
            <v>0</v>
          </cell>
          <cell r="P1152" t="str">
            <v/>
          </cell>
        </row>
        <row r="1153">
          <cell r="F1153" t="e">
            <v>#N/A</v>
          </cell>
          <cell r="G1153" t="e">
            <v>#N/A</v>
          </cell>
          <cell r="H1153" t="e">
            <v>#N/A</v>
          </cell>
          <cell r="I1153" t="e">
            <v>#N/A</v>
          </cell>
          <cell r="L1153" t="e">
            <v>#N/A</v>
          </cell>
          <cell r="M1153" t="e">
            <v>#N/A</v>
          </cell>
          <cell r="O1153">
            <v>0</v>
          </cell>
          <cell r="P1153" t="str">
            <v/>
          </cell>
        </row>
        <row r="1154">
          <cell r="F1154" t="e">
            <v>#N/A</v>
          </cell>
          <cell r="G1154" t="e">
            <v>#N/A</v>
          </cell>
          <cell r="H1154" t="e">
            <v>#N/A</v>
          </cell>
          <cell r="I1154" t="e">
            <v>#N/A</v>
          </cell>
          <cell r="L1154" t="e">
            <v>#N/A</v>
          </cell>
          <cell r="M1154" t="e">
            <v>#N/A</v>
          </cell>
          <cell r="O1154">
            <v>0</v>
          </cell>
          <cell r="P1154" t="str">
            <v/>
          </cell>
        </row>
        <row r="1155">
          <cell r="F1155" t="e">
            <v>#N/A</v>
          </cell>
          <cell r="G1155" t="e">
            <v>#N/A</v>
          </cell>
          <cell r="H1155" t="e">
            <v>#N/A</v>
          </cell>
          <cell r="I1155" t="e">
            <v>#N/A</v>
          </cell>
          <cell r="L1155" t="e">
            <v>#N/A</v>
          </cell>
          <cell r="M1155" t="e">
            <v>#N/A</v>
          </cell>
          <cell r="O1155">
            <v>0</v>
          </cell>
          <cell r="P1155" t="str">
            <v/>
          </cell>
        </row>
        <row r="1156">
          <cell r="F1156" t="e">
            <v>#N/A</v>
          </cell>
          <cell r="G1156" t="e">
            <v>#N/A</v>
          </cell>
          <cell r="H1156" t="e">
            <v>#N/A</v>
          </cell>
          <cell r="I1156" t="e">
            <v>#N/A</v>
          </cell>
          <cell r="L1156" t="e">
            <v>#N/A</v>
          </cell>
          <cell r="M1156" t="e">
            <v>#N/A</v>
          </cell>
          <cell r="O1156">
            <v>0</v>
          </cell>
          <cell r="P1156" t="str">
            <v/>
          </cell>
        </row>
        <row r="1157">
          <cell r="F1157" t="e">
            <v>#N/A</v>
          </cell>
          <cell r="G1157" t="e">
            <v>#N/A</v>
          </cell>
          <cell r="H1157" t="e">
            <v>#N/A</v>
          </cell>
          <cell r="I1157" t="e">
            <v>#N/A</v>
          </cell>
          <cell r="L1157" t="e">
            <v>#N/A</v>
          </cell>
          <cell r="M1157" t="e">
            <v>#N/A</v>
          </cell>
          <cell r="O1157">
            <v>0</v>
          </cell>
          <cell r="P1157" t="str">
            <v/>
          </cell>
        </row>
        <row r="1158">
          <cell r="F1158" t="e">
            <v>#N/A</v>
          </cell>
          <cell r="G1158" t="e">
            <v>#N/A</v>
          </cell>
          <cell r="H1158" t="e">
            <v>#N/A</v>
          </cell>
          <cell r="I1158" t="e">
            <v>#N/A</v>
          </cell>
          <cell r="L1158" t="e">
            <v>#N/A</v>
          </cell>
          <cell r="M1158" t="e">
            <v>#N/A</v>
          </cell>
          <cell r="O1158">
            <v>0</v>
          </cell>
          <cell r="P1158" t="str">
            <v/>
          </cell>
        </row>
        <row r="1159">
          <cell r="F1159" t="e">
            <v>#N/A</v>
          </cell>
          <cell r="G1159" t="e">
            <v>#N/A</v>
          </cell>
          <cell r="H1159" t="e">
            <v>#N/A</v>
          </cell>
          <cell r="I1159" t="e">
            <v>#N/A</v>
          </cell>
          <cell r="L1159" t="e">
            <v>#N/A</v>
          </cell>
          <cell r="M1159" t="e">
            <v>#N/A</v>
          </cell>
          <cell r="O1159">
            <v>0</v>
          </cell>
          <cell r="P1159" t="str">
            <v/>
          </cell>
        </row>
        <row r="1160">
          <cell r="F1160" t="e">
            <v>#N/A</v>
          </cell>
          <cell r="G1160" t="e">
            <v>#N/A</v>
          </cell>
          <cell r="H1160" t="e">
            <v>#N/A</v>
          </cell>
          <cell r="I1160" t="e">
            <v>#N/A</v>
          </cell>
          <cell r="L1160" t="e">
            <v>#N/A</v>
          </cell>
          <cell r="M1160" t="e">
            <v>#N/A</v>
          </cell>
          <cell r="O1160">
            <v>0</v>
          </cell>
          <cell r="P1160" t="str">
            <v/>
          </cell>
        </row>
        <row r="1161">
          <cell r="F1161" t="e">
            <v>#N/A</v>
          </cell>
          <cell r="G1161" t="e">
            <v>#N/A</v>
          </cell>
          <cell r="H1161" t="e">
            <v>#N/A</v>
          </cell>
          <cell r="I1161" t="e">
            <v>#N/A</v>
          </cell>
          <cell r="L1161" t="e">
            <v>#N/A</v>
          </cell>
          <cell r="M1161" t="e">
            <v>#N/A</v>
          </cell>
          <cell r="O1161">
            <v>0</v>
          </cell>
          <cell r="P1161" t="str">
            <v/>
          </cell>
        </row>
        <row r="1162">
          <cell r="F1162" t="e">
            <v>#N/A</v>
          </cell>
          <cell r="G1162" t="e">
            <v>#N/A</v>
          </cell>
          <cell r="H1162" t="e">
            <v>#N/A</v>
          </cell>
          <cell r="I1162" t="e">
            <v>#N/A</v>
          </cell>
          <cell r="L1162" t="e">
            <v>#N/A</v>
          </cell>
          <cell r="M1162" t="e">
            <v>#N/A</v>
          </cell>
          <cell r="O1162">
            <v>0</v>
          </cell>
          <cell r="P1162" t="str">
            <v/>
          </cell>
        </row>
        <row r="1163">
          <cell r="F1163" t="e">
            <v>#N/A</v>
          </cell>
          <cell r="G1163" t="e">
            <v>#N/A</v>
          </cell>
          <cell r="H1163" t="e">
            <v>#N/A</v>
          </cell>
          <cell r="I1163" t="e">
            <v>#N/A</v>
          </cell>
          <cell r="L1163" t="e">
            <v>#N/A</v>
          </cell>
          <cell r="M1163" t="e">
            <v>#N/A</v>
          </cell>
          <cell r="O1163">
            <v>0</v>
          </cell>
          <cell r="P1163" t="str">
            <v/>
          </cell>
        </row>
        <row r="1164">
          <cell r="F1164" t="e">
            <v>#N/A</v>
          </cell>
          <cell r="G1164" t="e">
            <v>#N/A</v>
          </cell>
          <cell r="H1164" t="e">
            <v>#N/A</v>
          </cell>
          <cell r="I1164" t="e">
            <v>#N/A</v>
          </cell>
          <cell r="L1164" t="e">
            <v>#N/A</v>
          </cell>
          <cell r="M1164" t="e">
            <v>#N/A</v>
          </cell>
          <cell r="O1164">
            <v>0</v>
          </cell>
          <cell r="P1164" t="str">
            <v/>
          </cell>
        </row>
        <row r="1165">
          <cell r="F1165" t="e">
            <v>#N/A</v>
          </cell>
          <cell r="G1165" t="e">
            <v>#N/A</v>
          </cell>
          <cell r="H1165" t="e">
            <v>#N/A</v>
          </cell>
          <cell r="I1165" t="e">
            <v>#N/A</v>
          </cell>
          <cell r="L1165" t="e">
            <v>#N/A</v>
          </cell>
          <cell r="M1165" t="e">
            <v>#N/A</v>
          </cell>
          <cell r="O1165">
            <v>0</v>
          </cell>
          <cell r="P1165" t="str">
            <v/>
          </cell>
        </row>
        <row r="1166">
          <cell r="F1166" t="e">
            <v>#N/A</v>
          </cell>
          <cell r="G1166" t="e">
            <v>#N/A</v>
          </cell>
          <cell r="H1166" t="e">
            <v>#N/A</v>
          </cell>
          <cell r="I1166" t="e">
            <v>#N/A</v>
          </cell>
          <cell r="L1166" t="e">
            <v>#N/A</v>
          </cell>
          <cell r="M1166" t="e">
            <v>#N/A</v>
          </cell>
          <cell r="O1166">
            <v>0</v>
          </cell>
          <cell r="P1166" t="str">
            <v/>
          </cell>
        </row>
        <row r="1167">
          <cell r="F1167" t="e">
            <v>#N/A</v>
          </cell>
          <cell r="G1167" t="e">
            <v>#N/A</v>
          </cell>
          <cell r="H1167" t="e">
            <v>#N/A</v>
          </cell>
          <cell r="I1167" t="e">
            <v>#N/A</v>
          </cell>
          <cell r="L1167" t="e">
            <v>#N/A</v>
          </cell>
          <cell r="M1167" t="e">
            <v>#N/A</v>
          </cell>
          <cell r="O1167">
            <v>0</v>
          </cell>
          <cell r="P1167" t="str">
            <v/>
          </cell>
        </row>
        <row r="1168">
          <cell r="F1168" t="e">
            <v>#N/A</v>
          </cell>
          <cell r="G1168" t="e">
            <v>#N/A</v>
          </cell>
          <cell r="H1168" t="e">
            <v>#N/A</v>
          </cell>
          <cell r="I1168" t="e">
            <v>#N/A</v>
          </cell>
          <cell r="L1168" t="e">
            <v>#N/A</v>
          </cell>
          <cell r="M1168" t="e">
            <v>#N/A</v>
          </cell>
          <cell r="O1168">
            <v>0</v>
          </cell>
          <cell r="P1168" t="str">
            <v/>
          </cell>
        </row>
        <row r="1169">
          <cell r="F1169" t="e">
            <v>#N/A</v>
          </cell>
          <cell r="G1169" t="e">
            <v>#N/A</v>
          </cell>
          <cell r="H1169" t="e">
            <v>#N/A</v>
          </cell>
          <cell r="I1169" t="e">
            <v>#N/A</v>
          </cell>
          <cell r="L1169" t="e">
            <v>#N/A</v>
          </cell>
          <cell r="M1169" t="e">
            <v>#N/A</v>
          </cell>
          <cell r="O1169">
            <v>0</v>
          </cell>
          <cell r="P1169" t="str">
            <v/>
          </cell>
        </row>
        <row r="1170">
          <cell r="F1170" t="e">
            <v>#N/A</v>
          </cell>
          <cell r="G1170" t="e">
            <v>#N/A</v>
          </cell>
          <cell r="H1170" t="e">
            <v>#N/A</v>
          </cell>
          <cell r="I1170" t="e">
            <v>#N/A</v>
          </cell>
          <cell r="L1170" t="e">
            <v>#N/A</v>
          </cell>
          <cell r="M1170" t="e">
            <v>#N/A</v>
          </cell>
          <cell r="O1170">
            <v>0</v>
          </cell>
          <cell r="P1170" t="str">
            <v/>
          </cell>
        </row>
        <row r="1171">
          <cell r="F1171" t="e">
            <v>#N/A</v>
          </cell>
          <cell r="G1171" t="e">
            <v>#N/A</v>
          </cell>
          <cell r="H1171" t="e">
            <v>#N/A</v>
          </cell>
          <cell r="I1171" t="e">
            <v>#N/A</v>
          </cell>
          <cell r="L1171" t="e">
            <v>#N/A</v>
          </cell>
          <cell r="M1171" t="e">
            <v>#N/A</v>
          </cell>
          <cell r="O1171">
            <v>0</v>
          </cell>
          <cell r="P1171" t="str">
            <v/>
          </cell>
        </row>
        <row r="1172">
          <cell r="F1172" t="e">
            <v>#N/A</v>
          </cell>
          <cell r="G1172" t="e">
            <v>#N/A</v>
          </cell>
          <cell r="H1172" t="e">
            <v>#N/A</v>
          </cell>
          <cell r="I1172" t="e">
            <v>#N/A</v>
          </cell>
          <cell r="L1172" t="e">
            <v>#N/A</v>
          </cell>
          <cell r="M1172" t="e">
            <v>#N/A</v>
          </cell>
          <cell r="O1172">
            <v>0</v>
          </cell>
          <cell r="P1172" t="str">
            <v/>
          </cell>
        </row>
        <row r="1173">
          <cell r="F1173" t="e">
            <v>#N/A</v>
          </cell>
          <cell r="G1173" t="e">
            <v>#N/A</v>
          </cell>
          <cell r="H1173" t="e">
            <v>#N/A</v>
          </cell>
          <cell r="I1173" t="e">
            <v>#N/A</v>
          </cell>
          <cell r="L1173" t="e">
            <v>#N/A</v>
          </cell>
          <cell r="M1173" t="e">
            <v>#N/A</v>
          </cell>
          <cell r="O1173">
            <v>0</v>
          </cell>
          <cell r="P1173" t="str">
            <v/>
          </cell>
        </row>
        <row r="1174">
          <cell r="F1174" t="e">
            <v>#N/A</v>
          </cell>
          <cell r="G1174" t="e">
            <v>#N/A</v>
          </cell>
          <cell r="H1174" t="e">
            <v>#N/A</v>
          </cell>
          <cell r="I1174" t="e">
            <v>#N/A</v>
          </cell>
          <cell r="L1174" t="e">
            <v>#N/A</v>
          </cell>
          <cell r="M1174" t="e">
            <v>#N/A</v>
          </cell>
          <cell r="O1174">
            <v>0</v>
          </cell>
          <cell r="P1174" t="str">
            <v/>
          </cell>
        </row>
        <row r="1175">
          <cell r="F1175" t="e">
            <v>#N/A</v>
          </cell>
          <cell r="G1175" t="e">
            <v>#N/A</v>
          </cell>
          <cell r="H1175" t="e">
            <v>#N/A</v>
          </cell>
          <cell r="I1175" t="e">
            <v>#N/A</v>
          </cell>
          <cell r="L1175" t="e">
            <v>#N/A</v>
          </cell>
          <cell r="M1175" t="e">
            <v>#N/A</v>
          </cell>
          <cell r="O1175">
            <v>0</v>
          </cell>
          <cell r="P1175" t="str">
            <v/>
          </cell>
        </row>
        <row r="1176">
          <cell r="F1176" t="e">
            <v>#N/A</v>
          </cell>
          <cell r="G1176" t="e">
            <v>#N/A</v>
          </cell>
          <cell r="H1176" t="e">
            <v>#N/A</v>
          </cell>
          <cell r="I1176" t="e">
            <v>#N/A</v>
          </cell>
          <cell r="L1176" t="e">
            <v>#N/A</v>
          </cell>
          <cell r="M1176" t="e">
            <v>#N/A</v>
          </cell>
          <cell r="O1176">
            <v>0</v>
          </cell>
          <cell r="P1176" t="str">
            <v/>
          </cell>
        </row>
        <row r="1177">
          <cell r="F1177" t="e">
            <v>#N/A</v>
          </cell>
          <cell r="G1177" t="e">
            <v>#N/A</v>
          </cell>
          <cell r="H1177" t="e">
            <v>#N/A</v>
          </cell>
          <cell r="I1177" t="e">
            <v>#N/A</v>
          </cell>
          <cell r="L1177" t="e">
            <v>#N/A</v>
          </cell>
          <cell r="M1177" t="e">
            <v>#N/A</v>
          </cell>
          <cell r="O1177">
            <v>0</v>
          </cell>
          <cell r="P1177" t="str">
            <v/>
          </cell>
        </row>
        <row r="1178">
          <cell r="F1178" t="e">
            <v>#N/A</v>
          </cell>
          <cell r="G1178" t="e">
            <v>#N/A</v>
          </cell>
          <cell r="H1178" t="e">
            <v>#N/A</v>
          </cell>
          <cell r="I1178" t="e">
            <v>#N/A</v>
          </cell>
          <cell r="L1178" t="e">
            <v>#N/A</v>
          </cell>
          <cell r="M1178" t="e">
            <v>#N/A</v>
          </cell>
          <cell r="O1178">
            <v>0</v>
          </cell>
          <cell r="P1178" t="str">
            <v/>
          </cell>
        </row>
        <row r="1179">
          <cell r="F1179" t="e">
            <v>#N/A</v>
          </cell>
          <cell r="G1179" t="e">
            <v>#N/A</v>
          </cell>
          <cell r="H1179" t="e">
            <v>#N/A</v>
          </cell>
          <cell r="I1179" t="e">
            <v>#N/A</v>
          </cell>
          <cell r="L1179" t="e">
            <v>#N/A</v>
          </cell>
          <cell r="M1179" t="e">
            <v>#N/A</v>
          </cell>
          <cell r="O1179">
            <v>0</v>
          </cell>
          <cell r="P1179" t="str">
            <v/>
          </cell>
        </row>
        <row r="1180">
          <cell r="F1180" t="e">
            <v>#N/A</v>
          </cell>
          <cell r="G1180" t="e">
            <v>#N/A</v>
          </cell>
          <cell r="H1180" t="e">
            <v>#N/A</v>
          </cell>
          <cell r="I1180" t="e">
            <v>#N/A</v>
          </cell>
          <cell r="L1180" t="e">
            <v>#N/A</v>
          </cell>
          <cell r="M1180" t="e">
            <v>#N/A</v>
          </cell>
          <cell r="O1180">
            <v>0</v>
          </cell>
          <cell r="P1180" t="str">
            <v/>
          </cell>
        </row>
        <row r="1181">
          <cell r="F1181" t="e">
            <v>#N/A</v>
          </cell>
          <cell r="G1181" t="e">
            <v>#N/A</v>
          </cell>
          <cell r="H1181" t="e">
            <v>#N/A</v>
          </cell>
          <cell r="I1181" t="e">
            <v>#N/A</v>
          </cell>
          <cell r="L1181" t="e">
            <v>#N/A</v>
          </cell>
          <cell r="M1181" t="e">
            <v>#N/A</v>
          </cell>
          <cell r="O1181">
            <v>0</v>
          </cell>
          <cell r="P1181" t="str">
            <v/>
          </cell>
        </row>
        <row r="1182">
          <cell r="F1182" t="e">
            <v>#N/A</v>
          </cell>
          <cell r="G1182" t="e">
            <v>#N/A</v>
          </cell>
          <cell r="H1182" t="e">
            <v>#N/A</v>
          </cell>
          <cell r="I1182" t="e">
            <v>#N/A</v>
          </cell>
          <cell r="L1182" t="e">
            <v>#N/A</v>
          </cell>
          <cell r="M1182" t="e">
            <v>#N/A</v>
          </cell>
          <cell r="O1182">
            <v>0</v>
          </cell>
          <cell r="P1182" t="str">
            <v/>
          </cell>
        </row>
        <row r="1183">
          <cell r="F1183" t="e">
            <v>#N/A</v>
          </cell>
          <cell r="G1183" t="e">
            <v>#N/A</v>
          </cell>
          <cell r="H1183" t="e">
            <v>#N/A</v>
          </cell>
          <cell r="I1183" t="e">
            <v>#N/A</v>
          </cell>
          <cell r="L1183" t="e">
            <v>#N/A</v>
          </cell>
          <cell r="M1183" t="e">
            <v>#N/A</v>
          </cell>
          <cell r="O1183">
            <v>0</v>
          </cell>
          <cell r="P1183" t="str">
            <v/>
          </cell>
        </row>
        <row r="1184">
          <cell r="F1184" t="e">
            <v>#N/A</v>
          </cell>
          <cell r="G1184" t="e">
            <v>#N/A</v>
          </cell>
          <cell r="H1184" t="e">
            <v>#N/A</v>
          </cell>
          <cell r="I1184" t="e">
            <v>#N/A</v>
          </cell>
          <cell r="L1184" t="e">
            <v>#N/A</v>
          </cell>
          <cell r="M1184" t="e">
            <v>#N/A</v>
          </cell>
          <cell r="O1184">
            <v>0</v>
          </cell>
          <cell r="P1184" t="str">
            <v/>
          </cell>
        </row>
        <row r="1185">
          <cell r="F1185" t="e">
            <v>#N/A</v>
          </cell>
          <cell r="G1185" t="e">
            <v>#N/A</v>
          </cell>
          <cell r="H1185" t="e">
            <v>#N/A</v>
          </cell>
          <cell r="I1185" t="e">
            <v>#N/A</v>
          </cell>
          <cell r="L1185" t="e">
            <v>#N/A</v>
          </cell>
          <cell r="M1185" t="e">
            <v>#N/A</v>
          </cell>
          <cell r="O1185">
            <v>0</v>
          </cell>
          <cell r="P1185" t="str">
            <v/>
          </cell>
        </row>
        <row r="1186">
          <cell r="F1186" t="e">
            <v>#N/A</v>
          </cell>
          <cell r="G1186" t="e">
            <v>#N/A</v>
          </cell>
          <cell r="H1186" t="e">
            <v>#N/A</v>
          </cell>
          <cell r="I1186" t="e">
            <v>#N/A</v>
          </cell>
          <cell r="L1186" t="e">
            <v>#N/A</v>
          </cell>
          <cell r="M1186" t="e">
            <v>#N/A</v>
          </cell>
          <cell r="O1186">
            <v>0</v>
          </cell>
          <cell r="P1186" t="str">
            <v/>
          </cell>
        </row>
        <row r="1187">
          <cell r="F1187" t="e">
            <v>#N/A</v>
          </cell>
          <cell r="G1187" t="e">
            <v>#N/A</v>
          </cell>
          <cell r="H1187" t="e">
            <v>#N/A</v>
          </cell>
          <cell r="I1187" t="e">
            <v>#N/A</v>
          </cell>
          <cell r="L1187" t="e">
            <v>#N/A</v>
          </cell>
          <cell r="M1187" t="e">
            <v>#N/A</v>
          </cell>
          <cell r="O1187">
            <v>0</v>
          </cell>
          <cell r="P1187" t="str">
            <v/>
          </cell>
        </row>
        <row r="1188">
          <cell r="F1188" t="e">
            <v>#N/A</v>
          </cell>
          <cell r="G1188" t="e">
            <v>#N/A</v>
          </cell>
          <cell r="H1188" t="e">
            <v>#N/A</v>
          </cell>
          <cell r="I1188" t="e">
            <v>#N/A</v>
          </cell>
          <cell r="L1188" t="e">
            <v>#N/A</v>
          </cell>
          <cell r="M1188" t="e">
            <v>#N/A</v>
          </cell>
          <cell r="O1188">
            <v>0</v>
          </cell>
          <cell r="P1188" t="str">
            <v/>
          </cell>
        </row>
        <row r="1189">
          <cell r="F1189" t="e">
            <v>#N/A</v>
          </cell>
          <cell r="G1189" t="e">
            <v>#N/A</v>
          </cell>
          <cell r="H1189" t="e">
            <v>#N/A</v>
          </cell>
          <cell r="I1189" t="e">
            <v>#N/A</v>
          </cell>
          <cell r="L1189" t="e">
            <v>#N/A</v>
          </cell>
          <cell r="M1189" t="e">
            <v>#N/A</v>
          </cell>
          <cell r="O1189">
            <v>0</v>
          </cell>
          <cell r="P1189" t="str">
            <v/>
          </cell>
        </row>
        <row r="1190">
          <cell r="F1190" t="e">
            <v>#N/A</v>
          </cell>
          <cell r="G1190" t="e">
            <v>#N/A</v>
          </cell>
          <cell r="H1190" t="e">
            <v>#N/A</v>
          </cell>
          <cell r="I1190" t="e">
            <v>#N/A</v>
          </cell>
          <cell r="L1190" t="e">
            <v>#N/A</v>
          </cell>
          <cell r="M1190" t="e">
            <v>#N/A</v>
          </cell>
          <cell r="O1190">
            <v>0</v>
          </cell>
          <cell r="P1190" t="str">
            <v/>
          </cell>
        </row>
        <row r="1191">
          <cell r="F1191" t="e">
            <v>#N/A</v>
          </cell>
          <cell r="G1191" t="e">
            <v>#N/A</v>
          </cell>
          <cell r="H1191" t="e">
            <v>#N/A</v>
          </cell>
          <cell r="I1191" t="e">
            <v>#N/A</v>
          </cell>
          <cell r="L1191" t="e">
            <v>#N/A</v>
          </cell>
          <cell r="M1191" t="e">
            <v>#N/A</v>
          </cell>
          <cell r="O1191">
            <v>0</v>
          </cell>
          <cell r="P1191" t="str">
            <v/>
          </cell>
        </row>
        <row r="1192">
          <cell r="F1192" t="e">
            <v>#N/A</v>
          </cell>
          <cell r="G1192" t="e">
            <v>#N/A</v>
          </cell>
          <cell r="H1192" t="e">
            <v>#N/A</v>
          </cell>
          <cell r="I1192" t="e">
            <v>#N/A</v>
          </cell>
          <cell r="L1192" t="e">
            <v>#N/A</v>
          </cell>
          <cell r="M1192" t="e">
            <v>#N/A</v>
          </cell>
          <cell r="O1192">
            <v>0</v>
          </cell>
          <cell r="P1192" t="str">
            <v/>
          </cell>
        </row>
        <row r="1193">
          <cell r="F1193" t="e">
            <v>#N/A</v>
          </cell>
          <cell r="G1193" t="e">
            <v>#N/A</v>
          </cell>
          <cell r="H1193" t="e">
            <v>#N/A</v>
          </cell>
          <cell r="I1193" t="e">
            <v>#N/A</v>
          </cell>
          <cell r="L1193" t="e">
            <v>#N/A</v>
          </cell>
          <cell r="M1193" t="e">
            <v>#N/A</v>
          </cell>
          <cell r="O1193">
            <v>0</v>
          </cell>
          <cell r="P1193" t="str">
            <v/>
          </cell>
        </row>
        <row r="1194">
          <cell r="F1194" t="e">
            <v>#N/A</v>
          </cell>
          <cell r="G1194" t="e">
            <v>#N/A</v>
          </cell>
          <cell r="H1194" t="e">
            <v>#N/A</v>
          </cell>
          <cell r="I1194" t="e">
            <v>#N/A</v>
          </cell>
          <cell r="L1194" t="e">
            <v>#N/A</v>
          </cell>
          <cell r="M1194" t="e">
            <v>#N/A</v>
          </cell>
          <cell r="O1194">
            <v>0</v>
          </cell>
          <cell r="P1194" t="str">
            <v/>
          </cell>
        </row>
        <row r="1195">
          <cell r="F1195" t="e">
            <v>#N/A</v>
          </cell>
          <cell r="G1195" t="e">
            <v>#N/A</v>
          </cell>
          <cell r="H1195" t="e">
            <v>#N/A</v>
          </cell>
          <cell r="I1195" t="e">
            <v>#N/A</v>
          </cell>
          <cell r="L1195" t="e">
            <v>#N/A</v>
          </cell>
          <cell r="M1195" t="e">
            <v>#N/A</v>
          </cell>
          <cell r="O1195">
            <v>0</v>
          </cell>
          <cell r="P1195" t="str">
            <v/>
          </cell>
        </row>
        <row r="1196">
          <cell r="F1196" t="e">
            <v>#N/A</v>
          </cell>
          <cell r="G1196" t="e">
            <v>#N/A</v>
          </cell>
          <cell r="H1196" t="e">
            <v>#N/A</v>
          </cell>
          <cell r="I1196" t="e">
            <v>#N/A</v>
          </cell>
          <cell r="L1196" t="e">
            <v>#N/A</v>
          </cell>
          <cell r="M1196" t="e">
            <v>#N/A</v>
          </cell>
          <cell r="O1196">
            <v>0</v>
          </cell>
          <cell r="P1196" t="str">
            <v/>
          </cell>
        </row>
        <row r="1197">
          <cell r="F1197" t="e">
            <v>#N/A</v>
          </cell>
          <cell r="G1197" t="e">
            <v>#N/A</v>
          </cell>
          <cell r="H1197" t="e">
            <v>#N/A</v>
          </cell>
          <cell r="I1197" t="e">
            <v>#N/A</v>
          </cell>
          <cell r="L1197" t="e">
            <v>#N/A</v>
          </cell>
          <cell r="M1197" t="e">
            <v>#N/A</v>
          </cell>
          <cell r="O1197">
            <v>0</v>
          </cell>
          <cell r="P1197" t="str">
            <v/>
          </cell>
        </row>
        <row r="1198">
          <cell r="F1198" t="e">
            <v>#N/A</v>
          </cell>
          <cell r="G1198" t="e">
            <v>#N/A</v>
          </cell>
          <cell r="H1198" t="e">
            <v>#N/A</v>
          </cell>
          <cell r="I1198" t="e">
            <v>#N/A</v>
          </cell>
          <cell r="L1198" t="e">
            <v>#N/A</v>
          </cell>
          <cell r="M1198" t="e">
            <v>#N/A</v>
          </cell>
          <cell r="O1198">
            <v>0</v>
          </cell>
          <cell r="P1198" t="str">
            <v/>
          </cell>
        </row>
        <row r="1199">
          <cell r="D1199" t="str">
            <v>E06-2506300001</v>
          </cell>
          <cell r="E1199" t="str">
            <v>DYNJ05919</v>
          </cell>
          <cell r="F1199">
            <v>0</v>
          </cell>
          <cell r="G1199">
            <v>0</v>
          </cell>
          <cell r="H1199">
            <v>0</v>
          </cell>
          <cell r="I1199">
            <v>8.1000000000000013E-3</v>
          </cell>
          <cell r="J1199" t="str">
            <v>PO-20250600005</v>
          </cell>
          <cell r="K1199">
            <v>10</v>
          </cell>
          <cell r="L1199">
            <v>20</v>
          </cell>
          <cell r="M1199">
            <v>200</v>
          </cell>
          <cell r="N1199" t="str">
            <v>132858</v>
          </cell>
          <cell r="O1199">
            <v>45898</v>
          </cell>
          <cell r="P1199" t="str">
            <v/>
          </cell>
        </row>
        <row r="1200">
          <cell r="D1200" t="str">
            <v>E06-2506300002</v>
          </cell>
          <cell r="E1200" t="str">
            <v>DYNJ05917</v>
          </cell>
          <cell r="F1200">
            <v>0</v>
          </cell>
          <cell r="G1200">
            <v>0</v>
          </cell>
          <cell r="H1200">
            <v>0</v>
          </cell>
          <cell r="I1200">
            <v>8.1000000000000013E-3</v>
          </cell>
          <cell r="J1200" t="str">
            <v>PO-20250600005</v>
          </cell>
          <cell r="K1200">
            <v>10</v>
          </cell>
          <cell r="L1200">
            <v>20</v>
          </cell>
          <cell r="M1200">
            <v>200</v>
          </cell>
          <cell r="N1200" t="str">
            <v>132859</v>
          </cell>
          <cell r="O1200">
            <v>45898</v>
          </cell>
          <cell r="P1200" t="str">
            <v/>
          </cell>
        </row>
        <row r="1201">
          <cell r="D1201" t="str">
            <v>E04-2411270003</v>
          </cell>
          <cell r="E1201" t="str">
            <v>HI-SW60-S04NSB</v>
          </cell>
          <cell r="F1201">
            <v>60</v>
          </cell>
          <cell r="G1201">
            <v>50</v>
          </cell>
          <cell r="H1201">
            <v>50</v>
          </cell>
          <cell r="I1201">
            <v>1</v>
          </cell>
          <cell r="J1201" t="str">
            <v>PO2024080007</v>
          </cell>
          <cell r="K1201">
            <v>60</v>
          </cell>
          <cell r="L1201">
            <v>500</v>
          </cell>
          <cell r="M1201">
            <v>30000</v>
          </cell>
          <cell r="N1201" t="str">
            <v>124941</v>
          </cell>
          <cell r="O1201" t="e">
            <v>#N/A</v>
          </cell>
          <cell r="P1201" t="str">
            <v/>
          </cell>
        </row>
        <row r="1202">
          <cell r="D1202" t="str">
            <v>E04-2412200012</v>
          </cell>
          <cell r="E1202" t="str">
            <v>30-999</v>
          </cell>
          <cell r="F1202" t="str">
            <v>Crepe Paper</v>
          </cell>
          <cell r="G1202">
            <v>0</v>
          </cell>
          <cell r="H1202">
            <v>0</v>
          </cell>
          <cell r="I1202" t="str">
            <v>Thai</v>
          </cell>
          <cell r="J1202" t="str">
            <v>2024/12002</v>
          </cell>
          <cell r="K1202">
            <v>25</v>
          </cell>
          <cell r="L1202">
            <v>70</v>
          </cell>
          <cell r="M1202">
            <v>1750</v>
          </cell>
          <cell r="N1202">
            <v>125575</v>
          </cell>
          <cell r="O1202" t="e">
            <v>#N/A</v>
          </cell>
          <cell r="P1202" t="str">
            <v/>
          </cell>
        </row>
        <row r="1203">
          <cell r="D1203" t="str">
            <v>E04-2503100001</v>
          </cell>
          <cell r="E1203" t="str">
            <v>30-460</v>
          </cell>
          <cell r="F1203">
            <v>47</v>
          </cell>
          <cell r="G1203">
            <v>24</v>
          </cell>
          <cell r="H1203">
            <v>24</v>
          </cell>
          <cell r="I1203" t="str">
            <v>AS</v>
          </cell>
          <cell r="J1203" t="str">
            <v>2025/03006</v>
          </cell>
          <cell r="K1203">
            <v>50</v>
          </cell>
          <cell r="L1203">
            <v>500</v>
          </cell>
          <cell r="M1203">
            <v>25000</v>
          </cell>
          <cell r="N1203">
            <v>128245</v>
          </cell>
          <cell r="O1203">
            <v>0</v>
          </cell>
          <cell r="P1203" t="str">
            <v/>
          </cell>
        </row>
        <row r="1204">
          <cell r="F1204" t="e">
            <v>#N/A</v>
          </cell>
          <cell r="G1204" t="e">
            <v>#N/A</v>
          </cell>
          <cell r="H1204" t="e">
            <v>#N/A</v>
          </cell>
          <cell r="I1204" t="e">
            <v>#N/A</v>
          </cell>
          <cell r="L1204" t="e">
            <v>#N/A</v>
          </cell>
          <cell r="M1204" t="e">
            <v>#N/A</v>
          </cell>
          <cell r="O1204">
            <v>0</v>
          </cell>
          <cell r="P1204" t="str">
            <v/>
          </cell>
        </row>
        <row r="1205">
          <cell r="D1205" t="str">
            <v>E06-2504010009</v>
          </cell>
          <cell r="E1205" t="str">
            <v>DYNJ05917J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 t="str">
            <v>ENW02245JF</v>
          </cell>
          <cell r="K1205">
            <v>250</v>
          </cell>
          <cell r="L1205">
            <v>20</v>
          </cell>
          <cell r="M1205">
            <v>5000</v>
          </cell>
          <cell r="N1205">
            <v>129216</v>
          </cell>
          <cell r="O1205">
            <v>45821</v>
          </cell>
          <cell r="P1205" t="str">
            <v/>
          </cell>
        </row>
        <row r="1206">
          <cell r="D1206" t="str">
            <v>E06-2504010002</v>
          </cell>
          <cell r="E1206" t="str">
            <v>DYNJ05918</v>
          </cell>
          <cell r="F1206">
            <v>0</v>
          </cell>
          <cell r="G1206">
            <v>0</v>
          </cell>
          <cell r="H1206">
            <v>0</v>
          </cell>
          <cell r="I1206">
            <v>8.1000000000000013E-3</v>
          </cell>
          <cell r="J1206">
            <v>4518367494</v>
          </cell>
          <cell r="K1206">
            <v>910</v>
          </cell>
          <cell r="L1206">
            <v>20</v>
          </cell>
          <cell r="M1206">
            <v>18200</v>
          </cell>
          <cell r="N1206">
            <v>129209</v>
          </cell>
          <cell r="O1206">
            <v>45800</v>
          </cell>
          <cell r="P1206" t="str">
            <v/>
          </cell>
        </row>
        <row r="1207">
          <cell r="D1207" t="str">
            <v>E06-2501100001</v>
          </cell>
          <cell r="E1207" t="str">
            <v>DYNJ05914J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 t="str">
            <v>ENW12024JA</v>
          </cell>
          <cell r="K1207">
            <v>200</v>
          </cell>
          <cell r="L1207">
            <v>20</v>
          </cell>
          <cell r="M1207">
            <v>4000</v>
          </cell>
          <cell r="N1207">
            <v>126336</v>
          </cell>
          <cell r="O1207">
            <v>45742</v>
          </cell>
          <cell r="P1207" t="str">
            <v/>
          </cell>
        </row>
        <row r="1208">
          <cell r="D1208" t="str">
            <v>E06-2501100004</v>
          </cell>
          <cell r="E1208" t="str">
            <v>DYNJ05918</v>
          </cell>
          <cell r="F1208">
            <v>0</v>
          </cell>
          <cell r="G1208">
            <v>0</v>
          </cell>
          <cell r="H1208">
            <v>0</v>
          </cell>
          <cell r="I1208">
            <v>8.1000000000000013E-3</v>
          </cell>
          <cell r="J1208">
            <v>4518109173</v>
          </cell>
          <cell r="K1208">
            <v>791</v>
          </cell>
          <cell r="L1208">
            <v>20</v>
          </cell>
          <cell r="M1208">
            <v>15820</v>
          </cell>
          <cell r="N1208">
            <v>126339</v>
          </cell>
          <cell r="O1208">
            <v>45737</v>
          </cell>
          <cell r="P1208" t="str">
            <v/>
          </cell>
        </row>
        <row r="1209">
          <cell r="D1209" t="str">
            <v>E06-2412160001</v>
          </cell>
          <cell r="E1209" t="str">
            <v>DYNJ05917</v>
          </cell>
          <cell r="F1209">
            <v>0</v>
          </cell>
          <cell r="G1209">
            <v>0</v>
          </cell>
          <cell r="H1209">
            <v>0</v>
          </cell>
          <cell r="I1209">
            <v>8.1000000000000013E-3</v>
          </cell>
          <cell r="J1209">
            <v>4518016520</v>
          </cell>
          <cell r="K1209">
            <v>480</v>
          </cell>
          <cell r="L1209">
            <v>20</v>
          </cell>
          <cell r="M1209">
            <v>9600</v>
          </cell>
          <cell r="N1209">
            <v>125514</v>
          </cell>
          <cell r="O1209">
            <v>45709</v>
          </cell>
          <cell r="P1209" t="str">
            <v/>
          </cell>
        </row>
        <row r="1210">
          <cell r="D1210" t="str">
            <v>E06-2412200005</v>
          </cell>
          <cell r="E1210" t="str">
            <v>DYNJ05919</v>
          </cell>
          <cell r="F1210">
            <v>0</v>
          </cell>
          <cell r="G1210">
            <v>0</v>
          </cell>
          <cell r="H1210">
            <v>0</v>
          </cell>
          <cell r="I1210">
            <v>8.1000000000000013E-3</v>
          </cell>
          <cell r="J1210">
            <v>4518016521</v>
          </cell>
          <cell r="K1210">
            <v>870</v>
          </cell>
          <cell r="L1210">
            <v>20</v>
          </cell>
          <cell r="M1210">
            <v>17400</v>
          </cell>
          <cell r="N1210">
            <v>125558</v>
          </cell>
          <cell r="O1210">
            <v>45723</v>
          </cell>
          <cell r="P1210" t="str">
            <v/>
          </cell>
        </row>
        <row r="1211">
          <cell r="F1211" t="e">
            <v>#N/A</v>
          </cell>
          <cell r="G1211" t="e">
            <v>#N/A</v>
          </cell>
          <cell r="H1211" t="e">
            <v>#N/A</v>
          </cell>
          <cell r="I1211" t="e">
            <v>#N/A</v>
          </cell>
          <cell r="L1211" t="e">
            <v>#N/A</v>
          </cell>
          <cell r="M1211" t="e">
            <v>#N/A</v>
          </cell>
          <cell r="O1211">
            <v>0</v>
          </cell>
          <cell r="P1211" t="str">
            <v/>
          </cell>
        </row>
        <row r="1212">
          <cell r="F1212" t="e">
            <v>#N/A</v>
          </cell>
          <cell r="G1212" t="e">
            <v>#N/A</v>
          </cell>
          <cell r="H1212" t="e">
            <v>#N/A</v>
          </cell>
          <cell r="I1212" t="e">
            <v>#N/A</v>
          </cell>
          <cell r="L1212" t="e">
            <v>#N/A</v>
          </cell>
          <cell r="M1212" t="e">
            <v>#N/A</v>
          </cell>
          <cell r="O1212">
            <v>0</v>
          </cell>
          <cell r="P1212" t="str">
            <v/>
          </cell>
        </row>
        <row r="1213">
          <cell r="F1213" t="e">
            <v>#N/A</v>
          </cell>
          <cell r="G1213" t="e">
            <v>#N/A</v>
          </cell>
          <cell r="H1213" t="e">
            <v>#N/A</v>
          </cell>
          <cell r="I1213" t="e">
            <v>#N/A</v>
          </cell>
          <cell r="L1213" t="e">
            <v>#N/A</v>
          </cell>
          <cell r="M1213" t="e">
            <v>#N/A</v>
          </cell>
          <cell r="O1213">
            <v>0</v>
          </cell>
          <cell r="P1213" t="str">
            <v/>
          </cell>
        </row>
        <row r="1214">
          <cell r="D1214" t="str">
            <v>E06-2412200006</v>
          </cell>
          <cell r="E1214" t="str">
            <v>DYNJ05916</v>
          </cell>
          <cell r="F1214">
            <v>0</v>
          </cell>
          <cell r="G1214">
            <v>0</v>
          </cell>
          <cell r="H1214">
            <v>0</v>
          </cell>
          <cell r="I1214">
            <v>5.1000000000000004E-3</v>
          </cell>
          <cell r="J1214">
            <v>4518016521</v>
          </cell>
          <cell r="K1214">
            <v>820</v>
          </cell>
          <cell r="L1214">
            <v>20</v>
          </cell>
          <cell r="M1214">
            <v>16400</v>
          </cell>
          <cell r="N1214">
            <v>125559</v>
          </cell>
          <cell r="O1214">
            <v>45723</v>
          </cell>
          <cell r="P1214" t="str">
            <v/>
          </cell>
        </row>
        <row r="1215">
          <cell r="D1215" t="str">
            <v>E06-2506170001</v>
          </cell>
          <cell r="E1215" t="str">
            <v>DYNJ05914J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 t="str">
            <v>ENW05195JE</v>
          </cell>
          <cell r="K1215">
            <v>250</v>
          </cell>
          <cell r="L1215">
            <v>20</v>
          </cell>
          <cell r="M1215">
            <v>5000</v>
          </cell>
          <cell r="N1215">
            <v>132582</v>
          </cell>
          <cell r="O1215">
            <v>45919</v>
          </cell>
          <cell r="P1215" t="str">
            <v/>
          </cell>
        </row>
        <row r="1216">
          <cell r="D1216" t="str">
            <v>E06-2506170002</v>
          </cell>
          <cell r="E1216" t="str">
            <v>DYNJ05916</v>
          </cell>
          <cell r="F1216">
            <v>0</v>
          </cell>
          <cell r="G1216">
            <v>0</v>
          </cell>
          <cell r="H1216">
            <v>0</v>
          </cell>
          <cell r="I1216">
            <v>5.1000000000000004E-3</v>
          </cell>
          <cell r="J1216">
            <v>4518571234</v>
          </cell>
          <cell r="K1216">
            <v>700</v>
          </cell>
          <cell r="L1216">
            <v>20</v>
          </cell>
          <cell r="M1216">
            <v>14000</v>
          </cell>
          <cell r="N1216">
            <v>132583</v>
          </cell>
          <cell r="O1216">
            <v>45877</v>
          </cell>
          <cell r="P1216" t="str">
            <v/>
          </cell>
        </row>
        <row r="1217">
          <cell r="D1217" t="str">
            <v>E06-2506170003</v>
          </cell>
          <cell r="E1217" t="str">
            <v>DYNJ05917</v>
          </cell>
          <cell r="F1217">
            <v>0</v>
          </cell>
          <cell r="G1217">
            <v>0</v>
          </cell>
          <cell r="H1217">
            <v>0</v>
          </cell>
          <cell r="I1217">
            <v>8.1000000000000013E-3</v>
          </cell>
          <cell r="J1217">
            <v>4518571234</v>
          </cell>
          <cell r="K1217">
            <v>250</v>
          </cell>
          <cell r="L1217">
            <v>20</v>
          </cell>
          <cell r="M1217">
            <v>5000</v>
          </cell>
          <cell r="N1217">
            <v>132584</v>
          </cell>
          <cell r="O1217">
            <v>45870</v>
          </cell>
          <cell r="P1217" t="str">
            <v/>
          </cell>
        </row>
        <row r="1218">
          <cell r="D1218" t="str">
            <v>E06-2506170004</v>
          </cell>
          <cell r="E1218" t="str">
            <v>DYNJ05918</v>
          </cell>
          <cell r="F1218">
            <v>0</v>
          </cell>
          <cell r="G1218">
            <v>0</v>
          </cell>
          <cell r="H1218">
            <v>0</v>
          </cell>
          <cell r="I1218">
            <v>8.1000000000000013E-3</v>
          </cell>
          <cell r="J1218">
            <v>4518571234</v>
          </cell>
          <cell r="K1218">
            <v>692</v>
          </cell>
          <cell r="L1218">
            <v>20</v>
          </cell>
          <cell r="M1218">
            <v>13840</v>
          </cell>
          <cell r="N1218">
            <v>132585</v>
          </cell>
          <cell r="O1218">
            <v>45877</v>
          </cell>
          <cell r="P1218" t="str">
            <v/>
          </cell>
        </row>
        <row r="1219">
          <cell r="D1219" t="str">
            <v>E06-2506170005</v>
          </cell>
          <cell r="E1219" t="str">
            <v>DYNJ05919</v>
          </cell>
          <cell r="F1219">
            <v>0</v>
          </cell>
          <cell r="G1219">
            <v>0</v>
          </cell>
          <cell r="H1219">
            <v>0</v>
          </cell>
          <cell r="I1219">
            <v>8.1000000000000013E-3</v>
          </cell>
          <cell r="J1219">
            <v>4518571234</v>
          </cell>
          <cell r="K1219">
            <v>672</v>
          </cell>
          <cell r="L1219">
            <v>20</v>
          </cell>
          <cell r="M1219">
            <v>13440</v>
          </cell>
          <cell r="N1219">
            <v>132586</v>
          </cell>
          <cell r="O1219">
            <v>45877</v>
          </cell>
          <cell r="P1219" t="str">
            <v/>
          </cell>
        </row>
        <row r="1220">
          <cell r="D1220" t="str">
            <v>E06-2506170006</v>
          </cell>
          <cell r="E1220" t="str">
            <v>DYNJ05914</v>
          </cell>
          <cell r="F1220">
            <v>0</v>
          </cell>
          <cell r="G1220">
            <v>0</v>
          </cell>
          <cell r="H1220">
            <v>0</v>
          </cell>
          <cell r="I1220">
            <v>5.1000000000000004E-3</v>
          </cell>
          <cell r="J1220">
            <v>4518663478</v>
          </cell>
          <cell r="K1220">
            <v>250</v>
          </cell>
          <cell r="L1220">
            <v>20</v>
          </cell>
          <cell r="M1220">
            <v>5000</v>
          </cell>
          <cell r="N1220">
            <v>132587</v>
          </cell>
          <cell r="O1220">
            <v>45919</v>
          </cell>
          <cell r="P1220" t="str">
            <v/>
          </cell>
        </row>
        <row r="1221">
          <cell r="D1221" t="str">
            <v>E06-2506170007</v>
          </cell>
          <cell r="E1221" t="str">
            <v>DYNJ05916</v>
          </cell>
          <cell r="F1221">
            <v>0</v>
          </cell>
          <cell r="G1221">
            <v>0</v>
          </cell>
          <cell r="H1221">
            <v>0</v>
          </cell>
          <cell r="I1221">
            <v>5.1000000000000004E-3</v>
          </cell>
          <cell r="J1221">
            <v>4518663478</v>
          </cell>
          <cell r="K1221">
            <v>900</v>
          </cell>
          <cell r="L1221">
            <v>20</v>
          </cell>
          <cell r="M1221">
            <v>18000</v>
          </cell>
          <cell r="N1221">
            <v>132588</v>
          </cell>
          <cell r="O1221">
            <v>45919</v>
          </cell>
          <cell r="P1221" t="str">
            <v/>
          </cell>
        </row>
        <row r="1222">
          <cell r="D1222" t="str">
            <v>E06-2506170008</v>
          </cell>
          <cell r="E1222" t="str">
            <v>DYNJ05917</v>
          </cell>
          <cell r="F1222">
            <v>0</v>
          </cell>
          <cell r="G1222">
            <v>0</v>
          </cell>
          <cell r="H1222">
            <v>0</v>
          </cell>
          <cell r="I1222">
            <v>8.1000000000000013E-3</v>
          </cell>
          <cell r="J1222">
            <v>4518663478</v>
          </cell>
          <cell r="K1222">
            <v>250</v>
          </cell>
          <cell r="L1222">
            <v>20</v>
          </cell>
          <cell r="M1222">
            <v>5000</v>
          </cell>
          <cell r="N1222">
            <v>132589</v>
          </cell>
          <cell r="O1222">
            <v>45919</v>
          </cell>
          <cell r="P1222" t="str">
            <v/>
          </cell>
        </row>
        <row r="1223">
          <cell r="D1223" t="str">
            <v>E06-2506170009</v>
          </cell>
          <cell r="E1223" t="str">
            <v>DYNJ05918</v>
          </cell>
          <cell r="F1223">
            <v>0</v>
          </cell>
          <cell r="G1223">
            <v>0</v>
          </cell>
          <cell r="H1223">
            <v>0</v>
          </cell>
          <cell r="I1223">
            <v>8.1000000000000013E-3</v>
          </cell>
          <cell r="J1223">
            <v>4518663478</v>
          </cell>
          <cell r="K1223">
            <v>600</v>
          </cell>
          <cell r="L1223">
            <v>20</v>
          </cell>
          <cell r="M1223">
            <v>12000</v>
          </cell>
          <cell r="N1223">
            <v>132590</v>
          </cell>
          <cell r="O1223">
            <v>45919</v>
          </cell>
          <cell r="P1223" t="str">
            <v/>
          </cell>
        </row>
        <row r="1224">
          <cell r="D1224" t="str">
            <v>E06-2506170010</v>
          </cell>
          <cell r="E1224" t="str">
            <v>DYNJ05919</v>
          </cell>
          <cell r="F1224">
            <v>0</v>
          </cell>
          <cell r="G1224">
            <v>0</v>
          </cell>
          <cell r="H1224">
            <v>0</v>
          </cell>
          <cell r="I1224">
            <v>8.1000000000000013E-3</v>
          </cell>
          <cell r="J1224">
            <v>4518663478</v>
          </cell>
          <cell r="K1224">
            <v>280</v>
          </cell>
          <cell r="L1224">
            <v>20</v>
          </cell>
          <cell r="M1224">
            <v>5600</v>
          </cell>
          <cell r="N1224">
            <v>132591</v>
          </cell>
          <cell r="O1224">
            <v>45919</v>
          </cell>
          <cell r="P1224" t="str">
            <v/>
          </cell>
        </row>
        <row r="1225">
          <cell r="D1225" t="str">
            <v>E06-2506170011</v>
          </cell>
          <cell r="E1225" t="str">
            <v>DYNJ05918</v>
          </cell>
          <cell r="F1225">
            <v>0</v>
          </cell>
          <cell r="G1225">
            <v>0</v>
          </cell>
          <cell r="H1225">
            <v>0</v>
          </cell>
          <cell r="I1225">
            <v>8.1000000000000013E-3</v>
          </cell>
          <cell r="J1225">
            <v>4518571234</v>
          </cell>
          <cell r="K1225">
            <v>700</v>
          </cell>
          <cell r="L1225">
            <v>20</v>
          </cell>
          <cell r="M1225">
            <v>14000</v>
          </cell>
          <cell r="N1225">
            <v>132592</v>
          </cell>
          <cell r="O1225">
            <v>45877</v>
          </cell>
          <cell r="P1225" t="str">
            <v/>
          </cell>
        </row>
        <row r="1226">
          <cell r="D1226" t="str">
            <v>E06-2506170012</v>
          </cell>
          <cell r="E1226" t="str">
            <v>DYNJ05916</v>
          </cell>
          <cell r="F1226">
            <v>0</v>
          </cell>
          <cell r="G1226">
            <v>0</v>
          </cell>
          <cell r="H1226">
            <v>0</v>
          </cell>
          <cell r="I1226">
            <v>5.1000000000000004E-3</v>
          </cell>
          <cell r="J1226">
            <v>4518663481</v>
          </cell>
          <cell r="K1226">
            <v>700</v>
          </cell>
          <cell r="L1226">
            <v>20</v>
          </cell>
          <cell r="M1226">
            <v>14000</v>
          </cell>
          <cell r="N1226">
            <v>132593</v>
          </cell>
          <cell r="O1226">
            <v>45905</v>
          </cell>
          <cell r="P1226" t="str">
            <v/>
          </cell>
        </row>
        <row r="1227">
          <cell r="D1227" t="str">
            <v>E06-2506170013</v>
          </cell>
          <cell r="E1227" t="str">
            <v>DYNJ05917</v>
          </cell>
          <cell r="F1227">
            <v>0</v>
          </cell>
          <cell r="G1227">
            <v>0</v>
          </cell>
          <cell r="H1227">
            <v>0</v>
          </cell>
          <cell r="I1227">
            <v>8.1000000000000013E-3</v>
          </cell>
          <cell r="J1227">
            <v>4518663481</v>
          </cell>
          <cell r="K1227">
            <v>450</v>
          </cell>
          <cell r="L1227">
            <v>20</v>
          </cell>
          <cell r="M1227">
            <v>9000</v>
          </cell>
          <cell r="N1227">
            <v>132594</v>
          </cell>
          <cell r="O1227">
            <v>45905</v>
          </cell>
          <cell r="P1227" t="str">
            <v/>
          </cell>
        </row>
        <row r="1228">
          <cell r="D1228" t="str">
            <v>E06-2506170014</v>
          </cell>
          <cell r="E1228" t="str">
            <v>DYNJ05918</v>
          </cell>
          <cell r="F1228">
            <v>0</v>
          </cell>
          <cell r="G1228">
            <v>0</v>
          </cell>
          <cell r="H1228">
            <v>0</v>
          </cell>
          <cell r="I1228">
            <v>8.1000000000000013E-3</v>
          </cell>
          <cell r="J1228">
            <v>4518663481</v>
          </cell>
          <cell r="K1228">
            <v>800</v>
          </cell>
          <cell r="L1228">
            <v>20</v>
          </cell>
          <cell r="M1228">
            <v>16000</v>
          </cell>
          <cell r="N1228">
            <v>132595</v>
          </cell>
          <cell r="O1228">
            <v>45905</v>
          </cell>
          <cell r="P1228" t="str">
            <v/>
          </cell>
        </row>
        <row r="1229">
          <cell r="D1229" t="str">
            <v>E06-2506170015</v>
          </cell>
          <cell r="E1229" t="str">
            <v>DYNJ05919</v>
          </cell>
          <cell r="F1229">
            <v>0</v>
          </cell>
          <cell r="G1229">
            <v>0</v>
          </cell>
          <cell r="H1229">
            <v>0</v>
          </cell>
          <cell r="I1229">
            <v>8.1000000000000013E-3</v>
          </cell>
          <cell r="J1229">
            <v>4518663481</v>
          </cell>
          <cell r="K1229">
            <v>800</v>
          </cell>
          <cell r="L1229">
            <v>20</v>
          </cell>
          <cell r="M1229">
            <v>16000</v>
          </cell>
          <cell r="N1229">
            <v>132596</v>
          </cell>
          <cell r="O1229">
            <v>45905</v>
          </cell>
          <cell r="P1229" t="str">
            <v/>
          </cell>
        </row>
        <row r="1230">
          <cell r="D1230" t="str">
            <v>E06-2506170016</v>
          </cell>
          <cell r="E1230" t="str">
            <v>DYNJ05917J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 t="str">
            <v>ENW05195JD</v>
          </cell>
          <cell r="K1230">
            <v>250</v>
          </cell>
          <cell r="L1230">
            <v>20</v>
          </cell>
          <cell r="M1230">
            <v>5000</v>
          </cell>
          <cell r="N1230">
            <v>132597</v>
          </cell>
          <cell r="O1230">
            <v>45905</v>
          </cell>
          <cell r="P1230" t="str">
            <v/>
          </cell>
        </row>
        <row r="1231">
          <cell r="D1231" t="str">
            <v>E06-2506170017</v>
          </cell>
          <cell r="E1231" t="str">
            <v>DYNJ05917J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 t="str">
            <v>ENW05195JE</v>
          </cell>
          <cell r="K1231">
            <v>250</v>
          </cell>
          <cell r="L1231">
            <v>20</v>
          </cell>
          <cell r="M1231">
            <v>5000</v>
          </cell>
          <cell r="N1231">
            <v>132598</v>
          </cell>
          <cell r="O1231">
            <v>45919</v>
          </cell>
          <cell r="P1231" t="str">
            <v/>
          </cell>
        </row>
        <row r="1232">
          <cell r="D1232" t="str">
            <v>E06-2410310003</v>
          </cell>
          <cell r="E1232" t="str">
            <v>DYNJ05919J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 t="str">
            <v>ENW10074JC</v>
          </cell>
          <cell r="K1232">
            <v>250</v>
          </cell>
          <cell r="L1232">
            <v>20</v>
          </cell>
          <cell r="M1232">
            <v>5000</v>
          </cell>
          <cell r="N1232">
            <v>123923</v>
          </cell>
          <cell r="O1232">
            <v>45693</v>
          </cell>
          <cell r="P1232" t="str">
            <v/>
          </cell>
        </row>
        <row r="1233">
          <cell r="D1233" t="str">
            <v>E06-2411260004</v>
          </cell>
          <cell r="E1233" t="str">
            <v>DYNJ05918</v>
          </cell>
          <cell r="F1233">
            <v>0</v>
          </cell>
          <cell r="G1233">
            <v>0</v>
          </cell>
          <cell r="H1233">
            <v>0</v>
          </cell>
          <cell r="I1233">
            <v>8.1000000000000013E-3</v>
          </cell>
          <cell r="J1233">
            <v>4517914237</v>
          </cell>
          <cell r="K1233">
            <v>500</v>
          </cell>
          <cell r="L1233">
            <v>20</v>
          </cell>
          <cell r="M1233">
            <v>10000</v>
          </cell>
          <cell r="N1233" t="str">
            <v>124911</v>
          </cell>
          <cell r="O1233">
            <v>45695</v>
          </cell>
          <cell r="P1233" t="str">
            <v/>
          </cell>
        </row>
        <row r="1234">
          <cell r="D1234" t="str">
            <v>E06-2411260005</v>
          </cell>
          <cell r="E1234" t="str">
            <v>DYNJ05916</v>
          </cell>
          <cell r="F1234">
            <v>0</v>
          </cell>
          <cell r="G1234">
            <v>0</v>
          </cell>
          <cell r="H1234">
            <v>0</v>
          </cell>
          <cell r="I1234">
            <v>5.1000000000000004E-3</v>
          </cell>
          <cell r="J1234">
            <v>4517914237</v>
          </cell>
          <cell r="K1234">
            <v>740</v>
          </cell>
          <cell r="L1234">
            <v>20</v>
          </cell>
          <cell r="M1234">
            <v>14800</v>
          </cell>
          <cell r="N1234" t="str">
            <v>124912</v>
          </cell>
          <cell r="O1234">
            <v>45695</v>
          </cell>
          <cell r="P1234" t="str">
            <v/>
          </cell>
        </row>
        <row r="1235">
          <cell r="D1235" t="str">
            <v>E06-2504010001</v>
          </cell>
          <cell r="E1235" t="str">
            <v>DYNJ05917</v>
          </cell>
          <cell r="F1235">
            <v>0</v>
          </cell>
          <cell r="G1235">
            <v>0</v>
          </cell>
          <cell r="H1235">
            <v>0</v>
          </cell>
          <cell r="I1235">
            <v>8.1000000000000013E-3</v>
          </cell>
          <cell r="J1235">
            <v>4518367494</v>
          </cell>
          <cell r="K1235">
            <v>960</v>
          </cell>
          <cell r="L1235">
            <v>20</v>
          </cell>
          <cell r="M1235">
            <v>19200</v>
          </cell>
          <cell r="N1235">
            <v>129208</v>
          </cell>
          <cell r="O1235">
            <v>45800</v>
          </cell>
          <cell r="P1235" t="str">
            <v/>
          </cell>
        </row>
        <row r="1236">
          <cell r="D1236" t="str">
            <v>E06-2504010003</v>
          </cell>
          <cell r="E1236" t="str">
            <v>DYNJ05918</v>
          </cell>
          <cell r="F1236">
            <v>0</v>
          </cell>
          <cell r="G1236">
            <v>0</v>
          </cell>
          <cell r="H1236">
            <v>0</v>
          </cell>
          <cell r="I1236">
            <v>8.1000000000000013E-3</v>
          </cell>
          <cell r="J1236">
            <v>4518367494</v>
          </cell>
          <cell r="K1236">
            <v>712</v>
          </cell>
          <cell r="L1236">
            <v>20</v>
          </cell>
          <cell r="M1236">
            <v>14240</v>
          </cell>
          <cell r="N1236">
            <v>129210</v>
          </cell>
          <cell r="O1236">
            <v>45800</v>
          </cell>
          <cell r="P1236" t="str">
            <v/>
          </cell>
        </row>
        <row r="1237">
          <cell r="D1237" t="str">
            <v>E06-2504010007</v>
          </cell>
          <cell r="E1237" t="str">
            <v>DYNJ05918</v>
          </cell>
          <cell r="F1237">
            <v>0</v>
          </cell>
          <cell r="G1237">
            <v>0</v>
          </cell>
          <cell r="H1237">
            <v>0</v>
          </cell>
          <cell r="I1237">
            <v>8.1000000000000013E-3</v>
          </cell>
          <cell r="J1237">
            <v>4518291710</v>
          </cell>
          <cell r="K1237">
            <v>890</v>
          </cell>
          <cell r="L1237">
            <v>20</v>
          </cell>
          <cell r="M1237">
            <v>17800</v>
          </cell>
          <cell r="N1237">
            <v>129214</v>
          </cell>
          <cell r="O1237">
            <v>45807</v>
          </cell>
          <cell r="P1237" t="str">
            <v/>
          </cell>
        </row>
        <row r="1238">
          <cell r="D1238" t="str">
            <v>E06-2503070002</v>
          </cell>
          <cell r="E1238" t="str">
            <v>DYNJ05916</v>
          </cell>
          <cell r="F1238">
            <v>0</v>
          </cell>
          <cell r="G1238">
            <v>0</v>
          </cell>
          <cell r="H1238">
            <v>0</v>
          </cell>
          <cell r="I1238">
            <v>5.1000000000000004E-3</v>
          </cell>
          <cell r="J1238">
            <v>4518196358</v>
          </cell>
          <cell r="K1238">
            <v>800</v>
          </cell>
          <cell r="L1238">
            <v>20</v>
          </cell>
          <cell r="M1238">
            <v>16000</v>
          </cell>
          <cell r="N1238">
            <v>128160</v>
          </cell>
          <cell r="O1238">
            <v>45779</v>
          </cell>
          <cell r="P1238" t="str">
            <v/>
          </cell>
        </row>
        <row r="1239">
          <cell r="D1239" t="str">
            <v>E06-2503070004</v>
          </cell>
          <cell r="E1239" t="str">
            <v>DYNJ05918</v>
          </cell>
          <cell r="F1239">
            <v>0</v>
          </cell>
          <cell r="G1239">
            <v>0</v>
          </cell>
          <cell r="H1239">
            <v>0</v>
          </cell>
          <cell r="I1239">
            <v>8.1000000000000013E-3</v>
          </cell>
          <cell r="J1239">
            <v>4518196358</v>
          </cell>
          <cell r="K1239">
            <v>600</v>
          </cell>
          <cell r="L1239">
            <v>20</v>
          </cell>
          <cell r="M1239">
            <v>12000</v>
          </cell>
          <cell r="N1239">
            <v>128162</v>
          </cell>
          <cell r="O1239">
            <v>45779</v>
          </cell>
          <cell r="P1239" t="str">
            <v/>
          </cell>
        </row>
        <row r="1240">
          <cell r="D1240" t="str">
            <v>E06-2503070005</v>
          </cell>
          <cell r="E1240" t="str">
            <v>DYNJ05919</v>
          </cell>
          <cell r="F1240">
            <v>0</v>
          </cell>
          <cell r="G1240">
            <v>0</v>
          </cell>
          <cell r="H1240">
            <v>0</v>
          </cell>
          <cell r="I1240">
            <v>8.1000000000000013E-3</v>
          </cell>
          <cell r="J1240">
            <v>4518291709</v>
          </cell>
          <cell r="K1240">
            <v>820</v>
          </cell>
          <cell r="L1240">
            <v>20</v>
          </cell>
          <cell r="M1240">
            <v>16400</v>
          </cell>
          <cell r="N1240">
            <v>128163</v>
          </cell>
          <cell r="O1240">
            <v>45793</v>
          </cell>
          <cell r="P1240" t="str">
            <v/>
          </cell>
        </row>
        <row r="1241">
          <cell r="D1241" t="str">
            <v>E06-2504160006</v>
          </cell>
          <cell r="E1241" t="str">
            <v>DYNJ05919</v>
          </cell>
          <cell r="F1241">
            <v>0</v>
          </cell>
          <cell r="G1241">
            <v>0</v>
          </cell>
          <cell r="H1241">
            <v>0</v>
          </cell>
          <cell r="I1241">
            <v>8.1000000000000013E-3</v>
          </cell>
          <cell r="J1241">
            <v>4518421417</v>
          </cell>
          <cell r="K1241">
            <v>750</v>
          </cell>
          <cell r="L1241">
            <v>20</v>
          </cell>
          <cell r="M1241">
            <v>15000</v>
          </cell>
          <cell r="N1241">
            <v>129424</v>
          </cell>
          <cell r="O1241">
            <v>45822</v>
          </cell>
          <cell r="P1241" t="str">
            <v/>
          </cell>
        </row>
        <row r="1242">
          <cell r="D1242" t="str">
            <v>E06-2504160007</v>
          </cell>
          <cell r="E1242" t="str">
            <v>DYNJ05916</v>
          </cell>
          <cell r="F1242">
            <v>0</v>
          </cell>
          <cell r="G1242">
            <v>0</v>
          </cell>
          <cell r="H1242">
            <v>0</v>
          </cell>
          <cell r="I1242">
            <v>5.1000000000000004E-3</v>
          </cell>
          <cell r="J1242">
            <v>4518472201</v>
          </cell>
          <cell r="K1242">
            <v>960</v>
          </cell>
          <cell r="L1242">
            <v>20</v>
          </cell>
          <cell r="M1242">
            <v>19200</v>
          </cell>
          <cell r="N1242">
            <v>129425</v>
          </cell>
          <cell r="O1242">
            <v>45822</v>
          </cell>
          <cell r="P1242" t="str">
            <v/>
          </cell>
        </row>
        <row r="1243">
          <cell r="D1243" t="str">
            <v>E06-2505050001</v>
          </cell>
          <cell r="E1243" t="str">
            <v>DYNJ05916</v>
          </cell>
          <cell r="F1243">
            <v>0</v>
          </cell>
          <cell r="G1243">
            <v>0</v>
          </cell>
          <cell r="H1243">
            <v>0</v>
          </cell>
          <cell r="I1243">
            <v>5.1000000000000004E-3</v>
          </cell>
          <cell r="J1243">
            <v>4518472200</v>
          </cell>
          <cell r="K1243">
            <v>1440</v>
          </cell>
          <cell r="L1243">
            <v>20</v>
          </cell>
          <cell r="M1243">
            <v>28800</v>
          </cell>
          <cell r="N1243">
            <v>130450</v>
          </cell>
          <cell r="O1243">
            <v>45854</v>
          </cell>
          <cell r="P1243" t="str">
            <v/>
          </cell>
        </row>
        <row r="1244">
          <cell r="D1244" t="str">
            <v>E06-2505050002</v>
          </cell>
          <cell r="E1244" t="str">
            <v>DYNJ05918</v>
          </cell>
          <cell r="F1244">
            <v>0</v>
          </cell>
          <cell r="G1244">
            <v>0</v>
          </cell>
          <cell r="H1244">
            <v>0</v>
          </cell>
          <cell r="I1244">
            <v>8.1000000000000013E-3</v>
          </cell>
          <cell r="J1244">
            <v>4518472200</v>
          </cell>
          <cell r="K1244">
            <v>1160</v>
          </cell>
          <cell r="L1244">
            <v>20</v>
          </cell>
          <cell r="M1244">
            <v>23200</v>
          </cell>
          <cell r="N1244">
            <v>130451</v>
          </cell>
          <cell r="O1244">
            <v>45854</v>
          </cell>
          <cell r="P1244" t="str">
            <v/>
          </cell>
        </row>
        <row r="1245">
          <cell r="D1245" t="str">
            <v>E06-2410310001</v>
          </cell>
          <cell r="E1245" t="str">
            <v>DYNJ05914</v>
          </cell>
          <cell r="F1245">
            <v>0</v>
          </cell>
          <cell r="G1245">
            <v>0</v>
          </cell>
          <cell r="H1245">
            <v>0</v>
          </cell>
          <cell r="I1245">
            <v>5.1000000000000004E-3</v>
          </cell>
          <cell r="J1245" t="str">
            <v>4517914238</v>
          </cell>
          <cell r="K1245">
            <v>322</v>
          </cell>
          <cell r="L1245">
            <v>20</v>
          </cell>
          <cell r="M1245">
            <v>6440</v>
          </cell>
          <cell r="N1245">
            <v>123921</v>
          </cell>
          <cell r="O1245" t="e">
            <v>#N/A</v>
          </cell>
          <cell r="P1245" t="str">
            <v/>
          </cell>
        </row>
        <row r="1246">
          <cell r="D1246" t="str">
            <v>E06-2410310002</v>
          </cell>
          <cell r="E1246" t="str">
            <v>DYNJ05919</v>
          </cell>
          <cell r="F1246">
            <v>0</v>
          </cell>
          <cell r="G1246">
            <v>0</v>
          </cell>
          <cell r="H1246">
            <v>0</v>
          </cell>
          <cell r="I1246">
            <v>8.1000000000000013E-3</v>
          </cell>
          <cell r="J1246" t="str">
            <v>4517914238</v>
          </cell>
          <cell r="K1246">
            <v>896</v>
          </cell>
          <cell r="L1246">
            <v>20</v>
          </cell>
          <cell r="M1246">
            <v>17920</v>
          </cell>
          <cell r="N1246">
            <v>123922</v>
          </cell>
          <cell r="O1246" t="e">
            <v>#N/A</v>
          </cell>
          <cell r="P1246" t="str">
            <v/>
          </cell>
        </row>
        <row r="1247">
          <cell r="D1247" t="str">
            <v>E06-2501110001</v>
          </cell>
          <cell r="E1247" t="str">
            <v>DYNJ05914</v>
          </cell>
          <cell r="F1247">
            <v>0</v>
          </cell>
          <cell r="G1247">
            <v>0</v>
          </cell>
          <cell r="H1247">
            <v>0</v>
          </cell>
          <cell r="I1247">
            <v>5.1000000000000004E-3</v>
          </cell>
          <cell r="J1247">
            <v>4518109174</v>
          </cell>
          <cell r="K1247">
            <v>250</v>
          </cell>
          <cell r="L1247">
            <v>20</v>
          </cell>
          <cell r="M1247">
            <v>5000</v>
          </cell>
          <cell r="N1247">
            <v>126360</v>
          </cell>
          <cell r="O1247">
            <v>45751</v>
          </cell>
          <cell r="P1247" t="str">
            <v/>
          </cell>
        </row>
        <row r="1248">
          <cell r="D1248" t="str">
            <v>E06-2501110002</v>
          </cell>
          <cell r="E1248" t="str">
            <v>DYNJ05916</v>
          </cell>
          <cell r="F1248">
            <v>0</v>
          </cell>
          <cell r="G1248">
            <v>0</v>
          </cell>
          <cell r="H1248">
            <v>0</v>
          </cell>
          <cell r="I1248">
            <v>5.1000000000000004E-3</v>
          </cell>
          <cell r="J1248">
            <v>4518109174</v>
          </cell>
          <cell r="K1248">
            <v>1600</v>
          </cell>
          <cell r="L1248">
            <v>20</v>
          </cell>
          <cell r="M1248">
            <v>32000</v>
          </cell>
          <cell r="N1248">
            <v>126361</v>
          </cell>
          <cell r="O1248">
            <v>45751</v>
          </cell>
          <cell r="P1248" t="str">
            <v/>
          </cell>
        </row>
        <row r="1249">
          <cell r="D1249" t="str">
            <v>E06-2501110003</v>
          </cell>
          <cell r="E1249" t="str">
            <v>DYNJ05918</v>
          </cell>
          <cell r="F1249">
            <v>0</v>
          </cell>
          <cell r="G1249">
            <v>0</v>
          </cell>
          <cell r="H1249">
            <v>0</v>
          </cell>
          <cell r="I1249">
            <v>8.1000000000000013E-3</v>
          </cell>
          <cell r="J1249">
            <v>4518109174</v>
          </cell>
          <cell r="K1249">
            <v>600</v>
          </cell>
          <cell r="L1249">
            <v>20</v>
          </cell>
          <cell r="M1249">
            <v>12000</v>
          </cell>
          <cell r="N1249">
            <v>126362</v>
          </cell>
          <cell r="O1249">
            <v>45751</v>
          </cell>
          <cell r="P1249" t="str">
            <v/>
          </cell>
        </row>
        <row r="1250">
          <cell r="D1250" t="str">
            <v>E06-2502210001</v>
          </cell>
          <cell r="E1250" t="str">
            <v>DYNJ05917</v>
          </cell>
          <cell r="F1250">
            <v>0</v>
          </cell>
          <cell r="G1250">
            <v>0</v>
          </cell>
          <cell r="H1250">
            <v>0</v>
          </cell>
          <cell r="I1250">
            <v>8.1000000000000013E-3</v>
          </cell>
          <cell r="J1250" t="str">
            <v>4518196356</v>
          </cell>
          <cell r="K1250">
            <v>500</v>
          </cell>
          <cell r="L1250">
            <v>20</v>
          </cell>
          <cell r="M1250">
            <v>10000</v>
          </cell>
          <cell r="N1250">
            <v>127782</v>
          </cell>
          <cell r="O1250">
            <v>45765</v>
          </cell>
          <cell r="P1250" t="str">
            <v/>
          </cell>
        </row>
        <row r="1251">
          <cell r="D1251" t="str">
            <v>E06-2502210005</v>
          </cell>
          <cell r="E1251" t="str">
            <v>DYNJ05917J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 t="str">
            <v>ENW12304JE</v>
          </cell>
          <cell r="K1251">
            <v>500</v>
          </cell>
          <cell r="L1251">
            <v>20</v>
          </cell>
          <cell r="M1251">
            <v>10000</v>
          </cell>
          <cell r="N1251">
            <v>127786</v>
          </cell>
          <cell r="O1251">
            <v>45772</v>
          </cell>
          <cell r="P1251" t="str">
            <v/>
          </cell>
        </row>
        <row r="1252">
          <cell r="D1252" t="str">
            <v>E06-2505050003</v>
          </cell>
          <cell r="E1252" t="str">
            <v>DYNJ05919</v>
          </cell>
          <cell r="F1252">
            <v>0</v>
          </cell>
          <cell r="G1252">
            <v>0</v>
          </cell>
          <cell r="H1252">
            <v>0</v>
          </cell>
          <cell r="I1252">
            <v>8.1000000000000013E-3</v>
          </cell>
          <cell r="J1252">
            <v>4518472200</v>
          </cell>
          <cell r="K1252">
            <v>672</v>
          </cell>
          <cell r="L1252">
            <v>20</v>
          </cell>
          <cell r="M1252">
            <v>13440</v>
          </cell>
          <cell r="N1252">
            <v>130452</v>
          </cell>
          <cell r="O1252">
            <v>45854</v>
          </cell>
          <cell r="P1252" t="str">
            <v/>
          </cell>
        </row>
        <row r="1253">
          <cell r="D1253" t="str">
            <v>E06-2505150001</v>
          </cell>
          <cell r="E1253" t="str">
            <v>DYNJ05914</v>
          </cell>
          <cell r="F1253">
            <v>0</v>
          </cell>
          <cell r="G1253">
            <v>0</v>
          </cell>
          <cell r="H1253">
            <v>0</v>
          </cell>
          <cell r="I1253">
            <v>5.1000000000000004E-3</v>
          </cell>
          <cell r="J1253">
            <v>4518571233</v>
          </cell>
          <cell r="K1253">
            <v>250</v>
          </cell>
          <cell r="L1253">
            <v>20</v>
          </cell>
          <cell r="M1253">
            <v>5000</v>
          </cell>
          <cell r="N1253">
            <v>130862</v>
          </cell>
          <cell r="O1253">
            <v>45877</v>
          </cell>
          <cell r="P1253" t="str">
            <v/>
          </cell>
        </row>
        <row r="1254">
          <cell r="D1254" t="str">
            <v>E06-2505150002</v>
          </cell>
          <cell r="E1254" t="str">
            <v>DYNJ05916</v>
          </cell>
          <cell r="F1254">
            <v>0</v>
          </cell>
          <cell r="G1254">
            <v>0</v>
          </cell>
          <cell r="H1254">
            <v>0</v>
          </cell>
          <cell r="I1254">
            <v>5.1000000000000004E-3</v>
          </cell>
          <cell r="J1254">
            <v>4518571233</v>
          </cell>
          <cell r="K1254">
            <v>520</v>
          </cell>
          <cell r="L1254">
            <v>20</v>
          </cell>
          <cell r="M1254">
            <v>10400</v>
          </cell>
          <cell r="N1254">
            <v>130863</v>
          </cell>
          <cell r="O1254">
            <v>45870</v>
          </cell>
          <cell r="P1254" t="str">
            <v/>
          </cell>
        </row>
        <row r="1255">
          <cell r="D1255" t="str">
            <v>E06-2505150003</v>
          </cell>
          <cell r="E1255" t="str">
            <v>DYNJ05917</v>
          </cell>
          <cell r="F1255">
            <v>0</v>
          </cell>
          <cell r="G1255">
            <v>0</v>
          </cell>
          <cell r="H1255">
            <v>0</v>
          </cell>
          <cell r="I1255">
            <v>8.1000000000000013E-3</v>
          </cell>
          <cell r="J1255">
            <v>4518571233</v>
          </cell>
          <cell r="K1255">
            <v>500</v>
          </cell>
          <cell r="L1255">
            <v>20</v>
          </cell>
          <cell r="M1255">
            <v>10000</v>
          </cell>
          <cell r="N1255">
            <v>130864</v>
          </cell>
          <cell r="O1255">
            <v>45870</v>
          </cell>
          <cell r="P1255" t="str">
            <v/>
          </cell>
        </row>
        <row r="1256">
          <cell r="D1256" t="str">
            <v>E06-2410280001</v>
          </cell>
          <cell r="E1256" t="str">
            <v>DYNJ05916</v>
          </cell>
          <cell r="F1256">
            <v>0</v>
          </cell>
          <cell r="G1256">
            <v>0</v>
          </cell>
          <cell r="H1256">
            <v>0</v>
          </cell>
          <cell r="I1256">
            <v>5.1000000000000004E-3</v>
          </cell>
          <cell r="J1256">
            <v>4517819111</v>
          </cell>
          <cell r="K1256">
            <v>750</v>
          </cell>
          <cell r="L1256">
            <v>20</v>
          </cell>
          <cell r="M1256">
            <v>15000</v>
          </cell>
          <cell r="N1256">
            <v>123681</v>
          </cell>
          <cell r="O1256" t="e">
            <v>#N/A</v>
          </cell>
          <cell r="P1256" t="str">
            <v/>
          </cell>
        </row>
        <row r="1257">
          <cell r="D1257" t="str">
            <v>E06-2410280002</v>
          </cell>
          <cell r="E1257" t="str">
            <v>DYNJ05917</v>
          </cell>
          <cell r="F1257">
            <v>0</v>
          </cell>
          <cell r="G1257">
            <v>0</v>
          </cell>
          <cell r="H1257">
            <v>0</v>
          </cell>
          <cell r="I1257">
            <v>8.1000000000000013E-3</v>
          </cell>
          <cell r="J1257">
            <v>4517819111</v>
          </cell>
          <cell r="K1257">
            <v>710</v>
          </cell>
          <cell r="L1257">
            <v>20</v>
          </cell>
          <cell r="M1257">
            <v>14200</v>
          </cell>
          <cell r="N1257">
            <v>123682</v>
          </cell>
          <cell r="O1257" t="e">
            <v>#N/A</v>
          </cell>
          <cell r="P1257" t="str">
            <v/>
          </cell>
        </row>
        <row r="1258">
          <cell r="D1258" t="str">
            <v>E06-2410280003</v>
          </cell>
          <cell r="E1258" t="str">
            <v>DYNJ05918</v>
          </cell>
          <cell r="F1258">
            <v>0</v>
          </cell>
          <cell r="G1258">
            <v>0</v>
          </cell>
          <cell r="H1258">
            <v>0</v>
          </cell>
          <cell r="I1258">
            <v>8.1000000000000013E-3</v>
          </cell>
          <cell r="J1258">
            <v>4517819111</v>
          </cell>
          <cell r="K1258">
            <v>928</v>
          </cell>
          <cell r="L1258">
            <v>20</v>
          </cell>
          <cell r="M1258">
            <v>18560</v>
          </cell>
          <cell r="N1258">
            <v>123683</v>
          </cell>
          <cell r="O1258" t="e">
            <v>#N/A</v>
          </cell>
          <cell r="P1258" t="str">
            <v/>
          </cell>
        </row>
        <row r="1259">
          <cell r="D1259" t="str">
            <v>E06-2502210006</v>
          </cell>
          <cell r="E1259" t="str">
            <v>DYNJ05918</v>
          </cell>
          <cell r="F1259">
            <v>0</v>
          </cell>
          <cell r="G1259">
            <v>0</v>
          </cell>
          <cell r="H1259">
            <v>0</v>
          </cell>
          <cell r="I1259">
            <v>8.1000000000000013E-3</v>
          </cell>
          <cell r="J1259" t="str">
            <v>4518196356</v>
          </cell>
          <cell r="K1259">
            <v>700</v>
          </cell>
          <cell r="L1259">
            <v>20</v>
          </cell>
          <cell r="M1259">
            <v>14000</v>
          </cell>
          <cell r="N1259">
            <v>127787</v>
          </cell>
          <cell r="O1259">
            <v>45765</v>
          </cell>
          <cell r="P1259" t="str">
            <v/>
          </cell>
        </row>
        <row r="1260">
          <cell r="D1260" t="str">
            <v>E06-2410040004</v>
          </cell>
          <cell r="E1260" t="str">
            <v>DYNJ05914J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 t="str">
            <v>ENW091824C</v>
          </cell>
          <cell r="K1260">
            <v>230</v>
          </cell>
          <cell r="L1260">
            <v>20</v>
          </cell>
          <cell r="M1260">
            <v>4600</v>
          </cell>
          <cell r="N1260">
            <v>123134</v>
          </cell>
          <cell r="O1260" t="e">
            <v>#N/A</v>
          </cell>
          <cell r="P1260" t="str">
            <v/>
          </cell>
        </row>
        <row r="1261">
          <cell r="D1261" t="str">
            <v>E06-2407150001</v>
          </cell>
          <cell r="E1261" t="str">
            <v>DYNJ05914J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 t="str">
            <v>ENW052924C</v>
          </cell>
          <cell r="K1261">
            <v>200</v>
          </cell>
          <cell r="L1261">
            <v>20</v>
          </cell>
          <cell r="M1261">
            <v>4000</v>
          </cell>
          <cell r="N1261">
            <v>119942</v>
          </cell>
          <cell r="O1261" t="e">
            <v>#N/A</v>
          </cell>
          <cell r="P1261" t="str">
            <v/>
          </cell>
        </row>
        <row r="1262">
          <cell r="D1262" t="str">
            <v>E06-2407150002</v>
          </cell>
          <cell r="E1262" t="str">
            <v>DYNJ05918</v>
          </cell>
          <cell r="F1262">
            <v>0</v>
          </cell>
          <cell r="G1262">
            <v>0</v>
          </cell>
          <cell r="H1262">
            <v>0</v>
          </cell>
          <cell r="I1262">
            <v>8.1000000000000013E-3</v>
          </cell>
          <cell r="J1262">
            <v>4517457388</v>
          </cell>
          <cell r="K1262">
            <v>696</v>
          </cell>
          <cell r="L1262">
            <v>20</v>
          </cell>
          <cell r="M1262">
            <v>13920</v>
          </cell>
          <cell r="N1262">
            <v>119943</v>
          </cell>
          <cell r="O1262" t="e">
            <v>#N/A</v>
          </cell>
          <cell r="P1262" t="str">
            <v/>
          </cell>
        </row>
        <row r="1263">
          <cell r="D1263" t="str">
            <v>E06-2407050015</v>
          </cell>
          <cell r="E1263" t="str">
            <v>DYNJ05918</v>
          </cell>
          <cell r="F1263">
            <v>0</v>
          </cell>
          <cell r="G1263">
            <v>0</v>
          </cell>
          <cell r="H1263">
            <v>0</v>
          </cell>
          <cell r="I1263">
            <v>8.1000000000000013E-3</v>
          </cell>
          <cell r="J1263">
            <v>4517457386</v>
          </cell>
          <cell r="K1263">
            <v>250</v>
          </cell>
          <cell r="L1263">
            <v>20</v>
          </cell>
          <cell r="M1263">
            <v>5000</v>
          </cell>
          <cell r="N1263">
            <v>119606</v>
          </cell>
          <cell r="O1263" t="e">
            <v>#N/A</v>
          </cell>
          <cell r="P1263" t="str">
            <v/>
          </cell>
        </row>
        <row r="1264">
          <cell r="D1264" t="str">
            <v>E06-2408020002</v>
          </cell>
          <cell r="E1264" t="str">
            <v>DYNJ05914</v>
          </cell>
          <cell r="F1264">
            <v>0</v>
          </cell>
          <cell r="G1264">
            <v>0</v>
          </cell>
          <cell r="H1264">
            <v>0</v>
          </cell>
          <cell r="I1264">
            <v>5.1000000000000004E-3</v>
          </cell>
          <cell r="J1264">
            <v>4517537994</v>
          </cell>
          <cell r="K1264">
            <v>250</v>
          </cell>
          <cell r="L1264">
            <v>20</v>
          </cell>
          <cell r="M1264">
            <v>5000</v>
          </cell>
          <cell r="N1264">
            <v>120651</v>
          </cell>
          <cell r="O1264">
            <v>45582</v>
          </cell>
          <cell r="P1264" t="str">
            <v/>
          </cell>
        </row>
        <row r="1265">
          <cell r="D1265" t="str">
            <v>E06-2408020004</v>
          </cell>
          <cell r="E1265" t="str">
            <v>DYNJ05917</v>
          </cell>
          <cell r="F1265">
            <v>0</v>
          </cell>
          <cell r="G1265">
            <v>0</v>
          </cell>
          <cell r="H1265">
            <v>0</v>
          </cell>
          <cell r="I1265">
            <v>8.1000000000000013E-3</v>
          </cell>
          <cell r="J1265">
            <v>4517537994</v>
          </cell>
          <cell r="K1265">
            <v>480</v>
          </cell>
          <cell r="L1265">
            <v>20</v>
          </cell>
          <cell r="M1265">
            <v>9600</v>
          </cell>
          <cell r="N1265">
            <v>120653</v>
          </cell>
          <cell r="O1265">
            <v>45582</v>
          </cell>
          <cell r="P1265" t="str">
            <v/>
          </cell>
        </row>
        <row r="1266">
          <cell r="D1266" t="str">
            <v>E06-2408050001</v>
          </cell>
          <cell r="E1266" t="str">
            <v>DYNJ05916</v>
          </cell>
          <cell r="F1266">
            <v>0</v>
          </cell>
          <cell r="G1266">
            <v>0</v>
          </cell>
          <cell r="H1266">
            <v>0</v>
          </cell>
          <cell r="I1266">
            <v>5.1000000000000004E-3</v>
          </cell>
          <cell r="J1266">
            <v>4517537993</v>
          </cell>
          <cell r="K1266">
            <v>790</v>
          </cell>
          <cell r="L1266">
            <v>20</v>
          </cell>
          <cell r="M1266">
            <v>15800</v>
          </cell>
          <cell r="N1266">
            <v>120718</v>
          </cell>
          <cell r="O1266">
            <v>45568</v>
          </cell>
          <cell r="P1266" t="str">
            <v/>
          </cell>
        </row>
        <row r="1267">
          <cell r="D1267" t="str">
            <v>E06-2408050005</v>
          </cell>
          <cell r="E1267" t="str">
            <v>DYNJ05919</v>
          </cell>
          <cell r="F1267">
            <v>0</v>
          </cell>
          <cell r="G1267">
            <v>0</v>
          </cell>
          <cell r="H1267">
            <v>0</v>
          </cell>
          <cell r="I1267">
            <v>8.1000000000000013E-3</v>
          </cell>
          <cell r="J1267">
            <v>4517537993</v>
          </cell>
          <cell r="K1267">
            <v>500</v>
          </cell>
          <cell r="L1267">
            <v>20</v>
          </cell>
          <cell r="M1267">
            <v>10000</v>
          </cell>
          <cell r="N1267">
            <v>120722</v>
          </cell>
          <cell r="O1267">
            <v>45568</v>
          </cell>
          <cell r="P1267" t="str">
            <v/>
          </cell>
        </row>
        <row r="1268">
          <cell r="D1268" t="str">
            <v>E06-2408280001</v>
          </cell>
          <cell r="E1268" t="str">
            <v>DYNJ05917J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 t="str">
            <v>ENW072424S</v>
          </cell>
          <cell r="K1268">
            <v>35</v>
          </cell>
          <cell r="L1268">
            <v>20</v>
          </cell>
          <cell r="M1268">
            <v>700</v>
          </cell>
          <cell r="N1268">
            <v>121763</v>
          </cell>
          <cell r="O1268">
            <v>45605</v>
          </cell>
          <cell r="P1268" t="str">
            <v/>
          </cell>
        </row>
        <row r="1269">
          <cell r="D1269" t="str">
            <v>E06-2408280003</v>
          </cell>
          <cell r="E1269" t="str">
            <v>DYNJ05916</v>
          </cell>
          <cell r="F1269">
            <v>0</v>
          </cell>
          <cell r="G1269">
            <v>0</v>
          </cell>
          <cell r="H1269">
            <v>0</v>
          </cell>
          <cell r="I1269">
            <v>5.1000000000000004E-3</v>
          </cell>
          <cell r="J1269">
            <v>4517634081</v>
          </cell>
          <cell r="K1269">
            <v>960</v>
          </cell>
          <cell r="L1269">
            <v>20</v>
          </cell>
          <cell r="M1269">
            <v>19200</v>
          </cell>
          <cell r="N1269">
            <v>121765</v>
          </cell>
          <cell r="O1269">
            <v>45589</v>
          </cell>
          <cell r="P1269" t="str">
            <v/>
          </cell>
        </row>
        <row r="1270">
          <cell r="D1270" t="str">
            <v>E06-2408280004</v>
          </cell>
          <cell r="E1270" t="str">
            <v>DYNJ05914J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 t="str">
            <v>ENW072424P</v>
          </cell>
          <cell r="K1270">
            <v>200</v>
          </cell>
          <cell r="L1270">
            <v>20</v>
          </cell>
          <cell r="M1270">
            <v>4000</v>
          </cell>
          <cell r="N1270">
            <v>121766</v>
          </cell>
          <cell r="O1270">
            <v>45605</v>
          </cell>
          <cell r="P1270" t="str">
            <v/>
          </cell>
        </row>
        <row r="1271">
          <cell r="D1271" t="str">
            <v>E06-2409120001</v>
          </cell>
          <cell r="E1271" t="str">
            <v>DYNJ05919</v>
          </cell>
          <cell r="F1271">
            <v>0</v>
          </cell>
          <cell r="G1271">
            <v>0</v>
          </cell>
          <cell r="H1271">
            <v>0</v>
          </cell>
          <cell r="I1271">
            <v>8.1000000000000013E-3</v>
          </cell>
          <cell r="J1271">
            <v>4517722944</v>
          </cell>
          <cell r="K1271">
            <v>250</v>
          </cell>
          <cell r="L1271">
            <v>20</v>
          </cell>
          <cell r="M1271">
            <v>5000</v>
          </cell>
          <cell r="N1271">
            <v>122328</v>
          </cell>
          <cell r="O1271">
            <v>45617</v>
          </cell>
          <cell r="P1271" t="str">
            <v/>
          </cell>
        </row>
        <row r="1272">
          <cell r="D1272" t="str">
            <v>E06-2409120002</v>
          </cell>
          <cell r="E1272" t="str">
            <v>DYNJ05918</v>
          </cell>
          <cell r="F1272">
            <v>0</v>
          </cell>
          <cell r="G1272">
            <v>0</v>
          </cell>
          <cell r="H1272">
            <v>0</v>
          </cell>
          <cell r="I1272">
            <v>8.1000000000000013E-3</v>
          </cell>
          <cell r="J1272">
            <v>4517722944</v>
          </cell>
          <cell r="K1272">
            <v>696</v>
          </cell>
          <cell r="L1272">
            <v>20</v>
          </cell>
          <cell r="M1272">
            <v>13920</v>
          </cell>
          <cell r="N1272">
            <v>122329</v>
          </cell>
          <cell r="O1272">
            <v>45617</v>
          </cell>
          <cell r="P1272" t="str">
            <v/>
          </cell>
        </row>
        <row r="1273">
          <cell r="D1273" t="str">
            <v>E06-2409120003</v>
          </cell>
          <cell r="E1273" t="str">
            <v>DYNJ05916</v>
          </cell>
          <cell r="F1273">
            <v>0</v>
          </cell>
          <cell r="G1273">
            <v>0</v>
          </cell>
          <cell r="H1273">
            <v>0</v>
          </cell>
          <cell r="I1273">
            <v>5.1000000000000004E-3</v>
          </cell>
          <cell r="J1273">
            <v>4517722944</v>
          </cell>
          <cell r="K1273">
            <v>960</v>
          </cell>
          <cell r="L1273">
            <v>20</v>
          </cell>
          <cell r="M1273">
            <v>19200</v>
          </cell>
          <cell r="N1273">
            <v>122330</v>
          </cell>
          <cell r="O1273">
            <v>45617</v>
          </cell>
          <cell r="P1273" t="str">
            <v/>
          </cell>
        </row>
        <row r="1274">
          <cell r="D1274" t="str">
            <v>E06-2410020001</v>
          </cell>
          <cell r="E1274" t="str">
            <v>DYNJ05917J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 t="str">
            <v>ENW072424Q</v>
          </cell>
          <cell r="K1274">
            <v>250</v>
          </cell>
          <cell r="L1274">
            <v>20</v>
          </cell>
          <cell r="M1274">
            <v>5000</v>
          </cell>
          <cell r="N1274">
            <v>122857</v>
          </cell>
          <cell r="O1274">
            <v>45619</v>
          </cell>
          <cell r="P1274" t="str">
            <v/>
          </cell>
        </row>
        <row r="1275">
          <cell r="D1275" t="str">
            <v>E06-2410020003</v>
          </cell>
          <cell r="E1275" t="str">
            <v>DYNJ05917</v>
          </cell>
          <cell r="F1275">
            <v>0</v>
          </cell>
          <cell r="G1275">
            <v>0</v>
          </cell>
          <cell r="H1275">
            <v>0</v>
          </cell>
          <cell r="I1275">
            <v>8.1000000000000013E-3</v>
          </cell>
          <cell r="J1275">
            <v>4517722947</v>
          </cell>
          <cell r="K1275">
            <v>720</v>
          </cell>
          <cell r="L1275">
            <v>20</v>
          </cell>
          <cell r="M1275">
            <v>14400</v>
          </cell>
          <cell r="N1275">
            <v>122859</v>
          </cell>
          <cell r="O1275">
            <v>45631</v>
          </cell>
          <cell r="P1275" t="str">
            <v/>
          </cell>
        </row>
        <row r="1276">
          <cell r="D1276" t="str">
            <v>E06-2410020004</v>
          </cell>
          <cell r="E1276" t="str">
            <v>DYNJ05918</v>
          </cell>
          <cell r="F1276">
            <v>0</v>
          </cell>
          <cell r="G1276">
            <v>0</v>
          </cell>
          <cell r="H1276">
            <v>0</v>
          </cell>
          <cell r="I1276">
            <v>8.1000000000000013E-3</v>
          </cell>
          <cell r="J1276">
            <v>4517722947</v>
          </cell>
          <cell r="K1276">
            <v>1160</v>
          </cell>
          <cell r="L1276">
            <v>20</v>
          </cell>
          <cell r="M1276">
            <v>23200</v>
          </cell>
          <cell r="N1276">
            <v>122860</v>
          </cell>
          <cell r="O1276">
            <v>45631</v>
          </cell>
          <cell r="P1276" t="str">
            <v/>
          </cell>
        </row>
        <row r="1277">
          <cell r="D1277" t="str">
            <v>E06-2410020005</v>
          </cell>
          <cell r="E1277" t="str">
            <v>DYNJ05919</v>
          </cell>
          <cell r="F1277">
            <v>0</v>
          </cell>
          <cell r="G1277">
            <v>0</v>
          </cell>
          <cell r="H1277">
            <v>0</v>
          </cell>
          <cell r="I1277">
            <v>8.1000000000000013E-3</v>
          </cell>
          <cell r="J1277">
            <v>4517722947</v>
          </cell>
          <cell r="K1277">
            <v>896</v>
          </cell>
          <cell r="L1277">
            <v>20</v>
          </cell>
          <cell r="M1277">
            <v>17920</v>
          </cell>
          <cell r="N1277">
            <v>122861</v>
          </cell>
          <cell r="O1277">
            <v>45631</v>
          </cell>
          <cell r="P1277" t="str">
            <v/>
          </cell>
        </row>
        <row r="1278">
          <cell r="D1278" t="str">
            <v>E06-2410020006</v>
          </cell>
          <cell r="E1278" t="str">
            <v>DYNJ05917J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 t="str">
            <v>ENW082024G</v>
          </cell>
          <cell r="K1278">
            <v>200</v>
          </cell>
          <cell r="L1278">
            <v>20</v>
          </cell>
          <cell r="M1278">
            <v>4000</v>
          </cell>
          <cell r="N1278">
            <v>122862</v>
          </cell>
          <cell r="O1278">
            <v>45657</v>
          </cell>
          <cell r="P1278" t="str">
            <v/>
          </cell>
        </row>
        <row r="1279">
          <cell r="D1279" t="str">
            <v>E06-2407050003</v>
          </cell>
          <cell r="E1279" t="str">
            <v>DYNJ05916</v>
          </cell>
          <cell r="F1279">
            <v>0</v>
          </cell>
          <cell r="G1279">
            <v>0</v>
          </cell>
          <cell r="H1279">
            <v>0</v>
          </cell>
          <cell r="I1279">
            <v>5.1000000000000004E-3</v>
          </cell>
          <cell r="J1279">
            <v>4517358295</v>
          </cell>
          <cell r="K1279">
            <v>400</v>
          </cell>
          <cell r="L1279">
            <v>20</v>
          </cell>
          <cell r="M1279">
            <v>8000</v>
          </cell>
          <cell r="N1279">
            <v>119594</v>
          </cell>
          <cell r="O1279" t="e">
            <v>#N/A</v>
          </cell>
          <cell r="P1279" t="str">
            <v/>
          </cell>
        </row>
        <row r="1280">
          <cell r="D1280" t="str">
            <v>E06-2407050004</v>
          </cell>
          <cell r="E1280" t="str">
            <v>DYNJ05917</v>
          </cell>
          <cell r="F1280">
            <v>0</v>
          </cell>
          <cell r="G1280">
            <v>0</v>
          </cell>
          <cell r="H1280">
            <v>0</v>
          </cell>
          <cell r="I1280">
            <v>8.1000000000000013E-3</v>
          </cell>
          <cell r="J1280">
            <v>4517358295</v>
          </cell>
          <cell r="K1280">
            <v>250</v>
          </cell>
          <cell r="L1280">
            <v>20</v>
          </cell>
          <cell r="M1280">
            <v>5000</v>
          </cell>
          <cell r="N1280">
            <v>119595</v>
          </cell>
          <cell r="O1280" t="e">
            <v>#N/A</v>
          </cell>
          <cell r="P1280" t="str">
            <v/>
          </cell>
        </row>
        <row r="1281">
          <cell r="D1281" t="str">
            <v>E06-2407050005</v>
          </cell>
          <cell r="E1281" t="str">
            <v>DYNJ05918</v>
          </cell>
          <cell r="F1281">
            <v>0</v>
          </cell>
          <cell r="G1281">
            <v>0</v>
          </cell>
          <cell r="H1281">
            <v>0</v>
          </cell>
          <cell r="I1281">
            <v>8.1000000000000013E-3</v>
          </cell>
          <cell r="J1281">
            <v>4517358295</v>
          </cell>
          <cell r="K1281">
            <v>428</v>
          </cell>
          <cell r="L1281">
            <v>20</v>
          </cell>
          <cell r="M1281">
            <v>8560</v>
          </cell>
          <cell r="N1281">
            <v>119596</v>
          </cell>
          <cell r="O1281" t="e">
            <v>#N/A</v>
          </cell>
          <cell r="P1281" t="str">
            <v/>
          </cell>
        </row>
        <row r="1282">
          <cell r="D1282" t="str">
            <v>E06-2407050007</v>
          </cell>
          <cell r="E1282" t="str">
            <v>DYNJ05919</v>
          </cell>
          <cell r="F1282">
            <v>0</v>
          </cell>
          <cell r="G1282">
            <v>0</v>
          </cell>
          <cell r="H1282">
            <v>0</v>
          </cell>
          <cell r="I1282">
            <v>8.1000000000000013E-3</v>
          </cell>
          <cell r="J1282">
            <v>4517358295</v>
          </cell>
          <cell r="K1282">
            <v>448</v>
          </cell>
          <cell r="L1282">
            <v>20</v>
          </cell>
          <cell r="M1282">
            <v>8960</v>
          </cell>
          <cell r="N1282">
            <v>119598</v>
          </cell>
          <cell r="O1282" t="e">
            <v>#N/A</v>
          </cell>
          <cell r="P1282" t="str">
            <v/>
          </cell>
        </row>
        <row r="1283">
          <cell r="D1283" t="str">
            <v>E06-2407050010</v>
          </cell>
          <cell r="E1283" t="str">
            <v>DYNJ05919</v>
          </cell>
          <cell r="F1283">
            <v>0</v>
          </cell>
          <cell r="G1283">
            <v>0</v>
          </cell>
          <cell r="H1283">
            <v>0</v>
          </cell>
          <cell r="I1283">
            <v>8.1000000000000013E-3</v>
          </cell>
          <cell r="J1283">
            <v>4517457389</v>
          </cell>
          <cell r="K1283">
            <v>250</v>
          </cell>
          <cell r="L1283">
            <v>20</v>
          </cell>
          <cell r="M1283">
            <v>5000</v>
          </cell>
          <cell r="N1283">
            <v>119601</v>
          </cell>
          <cell r="O1283" t="e">
            <v>#N/A</v>
          </cell>
          <cell r="P1283" t="str">
            <v/>
          </cell>
        </row>
        <row r="1284">
          <cell r="D1284" t="str">
            <v>E06-2407050011</v>
          </cell>
          <cell r="E1284" t="str">
            <v>DYNJ05918</v>
          </cell>
          <cell r="F1284">
            <v>0</v>
          </cell>
          <cell r="G1284">
            <v>0</v>
          </cell>
          <cell r="H1284">
            <v>0</v>
          </cell>
          <cell r="I1284">
            <v>8.1000000000000013E-3</v>
          </cell>
          <cell r="J1284">
            <v>4517457389</v>
          </cell>
          <cell r="K1284">
            <v>696</v>
          </cell>
          <cell r="L1284">
            <v>20</v>
          </cell>
          <cell r="M1284">
            <v>13920</v>
          </cell>
          <cell r="N1284">
            <v>119602</v>
          </cell>
          <cell r="O1284" t="e">
            <v>#N/A</v>
          </cell>
          <cell r="P1284" t="str">
            <v/>
          </cell>
        </row>
        <row r="1285">
          <cell r="D1285" t="str">
            <v>E06-2407050012</v>
          </cell>
          <cell r="E1285" t="str">
            <v>DYNJ05917</v>
          </cell>
          <cell r="F1285">
            <v>0</v>
          </cell>
          <cell r="G1285">
            <v>0</v>
          </cell>
          <cell r="H1285">
            <v>0</v>
          </cell>
          <cell r="I1285">
            <v>8.1000000000000013E-3</v>
          </cell>
          <cell r="J1285">
            <v>4517457389</v>
          </cell>
          <cell r="K1285">
            <v>480</v>
          </cell>
          <cell r="L1285">
            <v>20</v>
          </cell>
          <cell r="M1285">
            <v>9600</v>
          </cell>
          <cell r="N1285">
            <v>119603</v>
          </cell>
          <cell r="O1285" t="e">
            <v>#N/A</v>
          </cell>
          <cell r="P1285" t="str">
            <v/>
          </cell>
        </row>
        <row r="1286">
          <cell r="D1286" t="str">
            <v>E06-2407050013</v>
          </cell>
          <cell r="E1286" t="str">
            <v>DYNJ05916</v>
          </cell>
          <cell r="F1286">
            <v>0</v>
          </cell>
          <cell r="G1286">
            <v>0</v>
          </cell>
          <cell r="H1286">
            <v>0</v>
          </cell>
          <cell r="I1286">
            <v>5.1000000000000004E-3</v>
          </cell>
          <cell r="J1286">
            <v>4517457389</v>
          </cell>
          <cell r="K1286">
            <v>480</v>
          </cell>
          <cell r="L1286">
            <v>20</v>
          </cell>
          <cell r="M1286">
            <v>9600</v>
          </cell>
          <cell r="N1286">
            <v>119604</v>
          </cell>
          <cell r="O1286" t="e">
            <v>#N/A</v>
          </cell>
          <cell r="P1286" t="str">
            <v/>
          </cell>
        </row>
        <row r="1287">
          <cell r="D1287" t="str">
            <v>E06-2406120001</v>
          </cell>
          <cell r="E1287" t="str">
            <v>DYNJ05919</v>
          </cell>
          <cell r="F1287">
            <v>0</v>
          </cell>
          <cell r="G1287">
            <v>0</v>
          </cell>
          <cell r="H1287">
            <v>0</v>
          </cell>
          <cell r="I1287">
            <v>8.1000000000000013E-3</v>
          </cell>
          <cell r="J1287">
            <v>4517330212</v>
          </cell>
          <cell r="K1287">
            <v>332</v>
          </cell>
          <cell r="L1287">
            <v>20</v>
          </cell>
          <cell r="M1287">
            <v>6640</v>
          </cell>
          <cell r="N1287">
            <v>118520</v>
          </cell>
          <cell r="O1287" t="e">
            <v>#N/A</v>
          </cell>
          <cell r="P1287" t="str">
            <v/>
          </cell>
        </row>
        <row r="1288">
          <cell r="D1288" t="str">
            <v>E04-2507070107</v>
          </cell>
          <cell r="E1288" t="str">
            <v>GEM1140C</v>
          </cell>
          <cell r="F1288">
            <v>47</v>
          </cell>
          <cell r="G1288">
            <v>40</v>
          </cell>
          <cell r="H1288">
            <v>40</v>
          </cell>
          <cell r="I1288">
            <v>1</v>
          </cell>
          <cell r="J1288">
            <v>4518755342</v>
          </cell>
          <cell r="K1288">
            <v>0</v>
          </cell>
          <cell r="L1288">
            <v>250</v>
          </cell>
          <cell r="M1288">
            <v>0</v>
          </cell>
          <cell r="N1288">
            <v>133102</v>
          </cell>
          <cell r="O1288">
            <v>45908</v>
          </cell>
          <cell r="P1288" t="str">
            <v>cancel</v>
          </cell>
        </row>
        <row r="1289">
          <cell r="D1289" t="str">
            <v>E04-2506110041</v>
          </cell>
          <cell r="E1289" t="str">
            <v>GEM1140C</v>
          </cell>
          <cell r="F1289">
            <v>47</v>
          </cell>
          <cell r="G1289">
            <v>40</v>
          </cell>
          <cell r="H1289">
            <v>40</v>
          </cell>
          <cell r="I1289">
            <v>1</v>
          </cell>
          <cell r="J1289">
            <v>4518660752</v>
          </cell>
          <cell r="K1289">
            <v>0</v>
          </cell>
          <cell r="L1289">
            <v>250</v>
          </cell>
          <cell r="M1289">
            <v>0</v>
          </cell>
          <cell r="N1289">
            <v>131906</v>
          </cell>
          <cell r="O1289">
            <v>45882</v>
          </cell>
          <cell r="P1289" t="str">
            <v>cancel</v>
          </cell>
        </row>
        <row r="1290">
          <cell r="D1290" t="str">
            <v>E04-2505190040</v>
          </cell>
          <cell r="E1290" t="str">
            <v>GEM3145T</v>
          </cell>
          <cell r="F1290">
            <v>61</v>
          </cell>
          <cell r="G1290">
            <v>45</v>
          </cell>
          <cell r="H1290">
            <v>45</v>
          </cell>
          <cell r="I1290" t="str">
            <v>T</v>
          </cell>
          <cell r="J1290">
            <v>4518556802</v>
          </cell>
          <cell r="K1290">
            <v>0</v>
          </cell>
          <cell r="L1290">
            <v>50</v>
          </cell>
          <cell r="M1290">
            <v>0</v>
          </cell>
          <cell r="N1290">
            <v>131039</v>
          </cell>
          <cell r="O1290">
            <v>45856</v>
          </cell>
          <cell r="P1290" t="str">
            <v>cancel</v>
          </cell>
        </row>
        <row r="1291">
          <cell r="D1291" t="str">
            <v>E04-2504090015</v>
          </cell>
          <cell r="E1291" t="str">
            <v>GEM4148</v>
          </cell>
          <cell r="F1291">
            <v>71</v>
          </cell>
          <cell r="G1291">
            <v>48</v>
          </cell>
          <cell r="H1291">
            <v>48</v>
          </cell>
          <cell r="I1291">
            <v>1</v>
          </cell>
          <cell r="J1291" t="str">
            <v>4518456506</v>
          </cell>
          <cell r="K1291">
            <v>240</v>
          </cell>
          <cell r="L1291">
            <v>50</v>
          </cell>
          <cell r="M1291">
            <v>12000</v>
          </cell>
          <cell r="N1291">
            <v>129304</v>
          </cell>
          <cell r="O1291">
            <v>45828</v>
          </cell>
          <cell r="P1291" t="str">
            <v>cancel</v>
          </cell>
        </row>
        <row r="1292">
          <cell r="D1292" t="str">
            <v>E04-2408280010</v>
          </cell>
          <cell r="E1292" t="str">
            <v>GEM0148-EU</v>
          </cell>
          <cell r="F1292">
            <v>40</v>
          </cell>
          <cell r="G1292">
            <v>48</v>
          </cell>
          <cell r="H1292">
            <v>48</v>
          </cell>
          <cell r="I1292">
            <v>1</v>
          </cell>
          <cell r="J1292" t="str">
            <v>PO-00376</v>
          </cell>
          <cell r="K1292">
            <v>0</v>
          </cell>
          <cell r="L1292">
            <v>250</v>
          </cell>
          <cell r="M1292">
            <v>0</v>
          </cell>
          <cell r="N1292">
            <v>121710</v>
          </cell>
          <cell r="O1292">
            <v>45588</v>
          </cell>
          <cell r="P1292" t="str">
            <v>cancel</v>
          </cell>
        </row>
        <row r="1293">
          <cell r="D1293" t="str">
            <v>E04-2408280011</v>
          </cell>
          <cell r="E1293" t="str">
            <v>GEM1120-EU</v>
          </cell>
          <cell r="F1293">
            <v>47</v>
          </cell>
          <cell r="G1293">
            <v>20</v>
          </cell>
          <cell r="H1293">
            <v>20</v>
          </cell>
          <cell r="I1293" t="str">
            <v>2-1</v>
          </cell>
          <cell r="J1293" t="str">
            <v>PO-00376</v>
          </cell>
          <cell r="K1293">
            <v>0</v>
          </cell>
          <cell r="L1293">
            <v>1000</v>
          </cell>
          <cell r="M1293">
            <v>0</v>
          </cell>
          <cell r="N1293">
            <v>121711</v>
          </cell>
          <cell r="O1293">
            <v>45588</v>
          </cell>
          <cell r="P1293" t="str">
            <v>cancel</v>
          </cell>
        </row>
        <row r="1294">
          <cell r="D1294" t="str">
            <v>E04-2408090111</v>
          </cell>
          <cell r="E1294" t="str">
            <v>GEM4145S</v>
          </cell>
          <cell r="F1294">
            <v>71</v>
          </cell>
          <cell r="G1294">
            <v>45</v>
          </cell>
          <cell r="H1294">
            <v>45</v>
          </cell>
          <cell r="I1294" t="str">
            <v>S</v>
          </cell>
          <cell r="J1294">
            <v>4517630044</v>
          </cell>
          <cell r="K1294">
            <v>0</v>
          </cell>
          <cell r="L1294">
            <v>50</v>
          </cell>
          <cell r="M1294">
            <v>0</v>
          </cell>
          <cell r="N1294">
            <v>120929</v>
          </cell>
          <cell r="O1294">
            <v>45574</v>
          </cell>
          <cell r="P1294" t="str">
            <v>cancel</v>
          </cell>
        </row>
        <row r="1295">
          <cell r="D1295" t="str">
            <v>E04-2410250076</v>
          </cell>
          <cell r="E1295" t="str">
            <v>GEM4154T-EU</v>
          </cell>
          <cell r="F1295">
            <v>71</v>
          </cell>
          <cell r="G1295">
            <v>54</v>
          </cell>
          <cell r="H1295">
            <v>54</v>
          </cell>
          <cell r="I1295" t="str">
            <v>T</v>
          </cell>
          <cell r="J1295" t="str">
            <v>ENW091324C</v>
          </cell>
          <cell r="K1295">
            <v>80</v>
          </cell>
          <cell r="L1295">
            <v>30</v>
          </cell>
          <cell r="M1295">
            <v>2400</v>
          </cell>
          <cell r="N1295">
            <v>123665</v>
          </cell>
          <cell r="O1295">
            <v>45672</v>
          </cell>
          <cell r="P1295" t="str">
            <v>cancel re-work to other orders 301-2411140024 1</v>
          </cell>
        </row>
        <row r="1296">
          <cell r="D1296" t="str">
            <v>E04-2411180091</v>
          </cell>
          <cell r="E1296" t="str">
            <v>GEM5148T-EU</v>
          </cell>
          <cell r="F1296">
            <v>75</v>
          </cell>
          <cell r="G1296">
            <v>48</v>
          </cell>
          <cell r="H1296">
            <v>48</v>
          </cell>
          <cell r="I1296" t="str">
            <v>T</v>
          </cell>
          <cell r="J1296" t="str">
            <v>ENW10074ED</v>
          </cell>
          <cell r="K1296">
            <v>360</v>
          </cell>
          <cell r="L1296">
            <v>24</v>
          </cell>
          <cell r="M1296">
            <v>8640</v>
          </cell>
          <cell r="N1296">
            <v>124630</v>
          </cell>
          <cell r="O1296">
            <v>45681</v>
          </cell>
          <cell r="P1296" t="str">
            <v>Change Port</v>
          </cell>
        </row>
        <row r="1297">
          <cell r="D1297" t="str">
            <v>E04-2411180111</v>
          </cell>
          <cell r="E1297" t="str">
            <v>GEM4154T-EU</v>
          </cell>
          <cell r="F1297">
            <v>71</v>
          </cell>
          <cell r="G1297">
            <v>54</v>
          </cell>
          <cell r="H1297">
            <v>54</v>
          </cell>
          <cell r="I1297" t="str">
            <v>T</v>
          </cell>
          <cell r="J1297" t="str">
            <v>ENW10074EL</v>
          </cell>
          <cell r="K1297">
            <v>360</v>
          </cell>
          <cell r="L1297">
            <v>30</v>
          </cell>
          <cell r="M1297">
            <v>10800</v>
          </cell>
          <cell r="N1297">
            <v>124650</v>
          </cell>
          <cell r="O1297">
            <v>45681</v>
          </cell>
          <cell r="P1297" t="str">
            <v>Change Port</v>
          </cell>
        </row>
        <row r="1298">
          <cell r="D1298" t="str">
            <v>E04-2411180125</v>
          </cell>
          <cell r="E1298" t="str">
            <v>GEM1136INT-EU</v>
          </cell>
          <cell r="F1298">
            <v>47</v>
          </cell>
          <cell r="G1298">
            <v>36</v>
          </cell>
          <cell r="H1298">
            <v>36</v>
          </cell>
          <cell r="I1298">
            <v>1</v>
          </cell>
          <cell r="J1298" t="str">
            <v>ENW10074EH</v>
          </cell>
          <cell r="K1298">
            <v>50</v>
          </cell>
          <cell r="L1298">
            <v>300</v>
          </cell>
          <cell r="M1298">
            <v>15000</v>
          </cell>
          <cell r="N1298">
            <v>124664</v>
          </cell>
          <cell r="O1298">
            <v>45681</v>
          </cell>
          <cell r="P1298" t="str">
            <v>Change Port</v>
          </cell>
        </row>
        <row r="1299">
          <cell r="D1299" t="str">
            <v>E04-2411180086</v>
          </cell>
          <cell r="E1299" t="str">
            <v>GEM3172T-EU</v>
          </cell>
          <cell r="F1299">
            <v>61</v>
          </cell>
          <cell r="G1299">
            <v>54</v>
          </cell>
          <cell r="H1299">
            <v>72</v>
          </cell>
          <cell r="I1299" t="str">
            <v>T</v>
          </cell>
          <cell r="J1299" t="str">
            <v>ENW10074ED</v>
          </cell>
          <cell r="K1299">
            <v>50</v>
          </cell>
          <cell r="L1299">
            <v>30</v>
          </cell>
          <cell r="M1299">
            <v>1500</v>
          </cell>
          <cell r="N1299">
            <v>124625</v>
          </cell>
          <cell r="O1299">
            <v>45681</v>
          </cell>
          <cell r="P1299" t="str">
            <v>Change Port</v>
          </cell>
        </row>
        <row r="1300">
          <cell r="D1300" t="str">
            <v>E04-2411180088</v>
          </cell>
          <cell r="E1300" t="str">
            <v>GEM4154T-EU</v>
          </cell>
          <cell r="F1300">
            <v>71</v>
          </cell>
          <cell r="G1300">
            <v>54</v>
          </cell>
          <cell r="H1300">
            <v>54</v>
          </cell>
          <cell r="I1300" t="str">
            <v>T</v>
          </cell>
          <cell r="J1300" t="str">
            <v>ENW10074ED</v>
          </cell>
          <cell r="K1300">
            <v>54</v>
          </cell>
          <cell r="L1300">
            <v>30</v>
          </cell>
          <cell r="M1300">
            <v>1620</v>
          </cell>
          <cell r="N1300">
            <v>124627</v>
          </cell>
          <cell r="O1300">
            <v>45681</v>
          </cell>
          <cell r="P1300" t="str">
            <v>Change Port</v>
          </cell>
        </row>
        <row r="1301">
          <cell r="D1301" t="str">
            <v>E04-2411180090</v>
          </cell>
          <cell r="E1301" t="str">
            <v>GEM5154T-EU</v>
          </cell>
          <cell r="F1301">
            <v>75</v>
          </cell>
          <cell r="G1301">
            <v>54</v>
          </cell>
          <cell r="H1301">
            <v>54</v>
          </cell>
          <cell r="I1301" t="str">
            <v>T</v>
          </cell>
          <cell r="J1301" t="str">
            <v>ENW10074ED</v>
          </cell>
          <cell r="K1301">
            <v>50</v>
          </cell>
          <cell r="L1301">
            <v>24</v>
          </cell>
          <cell r="M1301">
            <v>1200</v>
          </cell>
          <cell r="N1301">
            <v>124629</v>
          </cell>
          <cell r="O1301">
            <v>45681</v>
          </cell>
          <cell r="P1301" t="str">
            <v>Change Port</v>
          </cell>
        </row>
        <row r="1302">
          <cell r="D1302" t="str">
            <v>E04-2411040026</v>
          </cell>
          <cell r="E1302" t="str">
            <v>GEM5154T-EU</v>
          </cell>
          <cell r="F1302">
            <v>75</v>
          </cell>
          <cell r="G1302">
            <v>54</v>
          </cell>
          <cell r="H1302">
            <v>54</v>
          </cell>
          <cell r="I1302" t="str">
            <v>T</v>
          </cell>
          <cell r="J1302" t="str">
            <v>ENW10074EA</v>
          </cell>
          <cell r="K1302">
            <v>216</v>
          </cell>
          <cell r="L1302">
            <v>24</v>
          </cell>
          <cell r="M1302">
            <v>5184</v>
          </cell>
          <cell r="N1302">
            <v>123975</v>
          </cell>
          <cell r="O1302">
            <v>45667</v>
          </cell>
          <cell r="P1302" t="str">
            <v>Change Port</v>
          </cell>
        </row>
        <row r="1303">
          <cell r="D1303" t="str">
            <v>E04-2411040027</v>
          </cell>
          <cell r="E1303" t="str">
            <v>GEM5154T-EU</v>
          </cell>
          <cell r="F1303">
            <v>75</v>
          </cell>
          <cell r="G1303">
            <v>54</v>
          </cell>
          <cell r="H1303">
            <v>54</v>
          </cell>
          <cell r="I1303" t="str">
            <v>T</v>
          </cell>
          <cell r="J1303" t="str">
            <v>ENW10074EA</v>
          </cell>
          <cell r="K1303">
            <v>300</v>
          </cell>
          <cell r="L1303">
            <v>24</v>
          </cell>
          <cell r="M1303">
            <v>7200</v>
          </cell>
          <cell r="N1303">
            <v>123976</v>
          </cell>
          <cell r="O1303">
            <v>45667</v>
          </cell>
          <cell r="P1303" t="str">
            <v>Change Port</v>
          </cell>
        </row>
        <row r="1304">
          <cell r="D1304" t="str">
            <v>E04-2411040076</v>
          </cell>
          <cell r="E1304" t="str">
            <v>GEM5148T-EU</v>
          </cell>
          <cell r="F1304">
            <v>75</v>
          </cell>
          <cell r="G1304">
            <v>48</v>
          </cell>
          <cell r="H1304">
            <v>48</v>
          </cell>
          <cell r="I1304" t="str">
            <v>T</v>
          </cell>
          <cell r="J1304" t="str">
            <v>ENW10074EA</v>
          </cell>
          <cell r="K1304">
            <v>408</v>
          </cell>
          <cell r="L1304">
            <v>24</v>
          </cell>
          <cell r="M1304">
            <v>9792</v>
          </cell>
          <cell r="N1304">
            <v>124025</v>
          </cell>
          <cell r="O1304">
            <v>45667</v>
          </cell>
          <cell r="P1304" t="str">
            <v>Change Port</v>
          </cell>
        </row>
        <row r="1305">
          <cell r="D1305" t="str">
            <v>E04-2411050010</v>
          </cell>
          <cell r="E1305" t="str">
            <v>GEM5148T-EU</v>
          </cell>
          <cell r="F1305">
            <v>75</v>
          </cell>
          <cell r="G1305">
            <v>48</v>
          </cell>
          <cell r="H1305">
            <v>48</v>
          </cell>
          <cell r="I1305" t="str">
            <v>T</v>
          </cell>
          <cell r="J1305" t="str">
            <v>ENW10074EJ</v>
          </cell>
          <cell r="K1305">
            <v>204</v>
          </cell>
          <cell r="L1305">
            <v>24</v>
          </cell>
          <cell r="M1305">
            <v>4896</v>
          </cell>
          <cell r="N1305">
            <v>124057</v>
          </cell>
          <cell r="O1305">
            <v>45667</v>
          </cell>
          <cell r="P1305" t="str">
            <v>Change Port</v>
          </cell>
        </row>
        <row r="1306">
          <cell r="D1306" t="str">
            <v>E04-2411050011</v>
          </cell>
          <cell r="E1306" t="str">
            <v>GEM5148T-EU</v>
          </cell>
          <cell r="F1306">
            <v>75</v>
          </cell>
          <cell r="G1306">
            <v>48</v>
          </cell>
          <cell r="H1306">
            <v>48</v>
          </cell>
          <cell r="I1306" t="str">
            <v>T</v>
          </cell>
          <cell r="J1306" t="str">
            <v>ENW10074EJ</v>
          </cell>
          <cell r="K1306">
            <v>300</v>
          </cell>
          <cell r="L1306">
            <v>24</v>
          </cell>
          <cell r="M1306">
            <v>7200</v>
          </cell>
          <cell r="N1306">
            <v>124058</v>
          </cell>
          <cell r="O1306">
            <v>45667</v>
          </cell>
          <cell r="P1306" t="str">
            <v>Change Port</v>
          </cell>
        </row>
        <row r="1307">
          <cell r="D1307" t="str">
            <v>E04-2411180083</v>
          </cell>
          <cell r="E1307" t="str">
            <v>GEM5148T-EU</v>
          </cell>
          <cell r="F1307">
            <v>75</v>
          </cell>
          <cell r="G1307">
            <v>48</v>
          </cell>
          <cell r="H1307">
            <v>48</v>
          </cell>
          <cell r="I1307" t="str">
            <v>T</v>
          </cell>
          <cell r="J1307" t="str">
            <v>ENW10074EL</v>
          </cell>
          <cell r="K1307">
            <v>312</v>
          </cell>
          <cell r="L1307">
            <v>24</v>
          </cell>
          <cell r="M1307">
            <v>7488</v>
          </cell>
          <cell r="N1307">
            <v>124622</v>
          </cell>
          <cell r="O1307">
            <v>45681</v>
          </cell>
          <cell r="P1307" t="str">
            <v>Change Port</v>
          </cell>
        </row>
        <row r="1308">
          <cell r="D1308" t="str">
            <v>E04-2507150001</v>
          </cell>
          <cell r="E1308" t="str">
            <v>HI-SW60-I04NSBG</v>
          </cell>
          <cell r="F1308">
            <v>60</v>
          </cell>
          <cell r="G1308">
            <v>50</v>
          </cell>
          <cell r="H1308">
            <v>50</v>
          </cell>
          <cell r="I1308">
            <v>1</v>
          </cell>
          <cell r="J1308" t="str">
            <v>PO2025020006</v>
          </cell>
          <cell r="K1308">
            <v>14</v>
          </cell>
          <cell r="L1308">
            <v>500</v>
          </cell>
          <cell r="M1308">
            <v>7000</v>
          </cell>
          <cell r="N1308">
            <v>133899</v>
          </cell>
          <cell r="O1308">
            <v>45854</v>
          </cell>
          <cell r="P1308" t="str">
            <v>Rework</v>
          </cell>
        </row>
        <row r="1309">
          <cell r="D1309" t="str">
            <v>E04-2505200020</v>
          </cell>
          <cell r="E1309" t="str">
            <v>GEM4148INT-EU</v>
          </cell>
          <cell r="F1309">
            <v>71</v>
          </cell>
          <cell r="G1309">
            <v>48</v>
          </cell>
          <cell r="H1309">
            <v>48</v>
          </cell>
          <cell r="I1309">
            <v>1</v>
          </cell>
          <cell r="J1309" t="str">
            <v>ENW04215EF</v>
          </cell>
          <cell r="K1309">
            <v>176</v>
          </cell>
          <cell r="L1309">
            <v>50</v>
          </cell>
          <cell r="M1309">
            <v>8800</v>
          </cell>
          <cell r="N1309">
            <v>131287</v>
          </cell>
          <cell r="O1309">
            <v>45857</v>
          </cell>
          <cell r="P1309" t="str">
            <v>shipped</v>
          </cell>
        </row>
        <row r="1310">
          <cell r="D1310" t="str">
            <v>E04-2505200022</v>
          </cell>
          <cell r="E1310" t="str">
            <v>GEM5148T-EU</v>
          </cell>
          <cell r="F1310">
            <v>75</v>
          </cell>
          <cell r="G1310">
            <v>48</v>
          </cell>
          <cell r="H1310">
            <v>48</v>
          </cell>
          <cell r="I1310" t="str">
            <v>T</v>
          </cell>
          <cell r="J1310" t="str">
            <v>ENW04215EF</v>
          </cell>
          <cell r="K1310">
            <v>300</v>
          </cell>
          <cell r="L1310">
            <v>24</v>
          </cell>
          <cell r="M1310">
            <v>7200</v>
          </cell>
          <cell r="N1310">
            <v>131289</v>
          </cell>
          <cell r="O1310">
            <v>45857</v>
          </cell>
          <cell r="P1310" t="str">
            <v>shipped</v>
          </cell>
        </row>
        <row r="1311">
          <cell r="D1311" t="str">
            <v>E04-2505200023</v>
          </cell>
          <cell r="E1311" t="str">
            <v>GEM3172T-EU</v>
          </cell>
          <cell r="F1311">
            <v>61</v>
          </cell>
          <cell r="G1311">
            <v>54</v>
          </cell>
          <cell r="H1311">
            <v>72</v>
          </cell>
          <cell r="I1311" t="str">
            <v>T</v>
          </cell>
          <cell r="J1311" t="str">
            <v>ENW04215EF</v>
          </cell>
          <cell r="K1311">
            <v>50</v>
          </cell>
          <cell r="L1311">
            <v>30</v>
          </cell>
          <cell r="M1311">
            <v>1500</v>
          </cell>
          <cell r="N1311">
            <v>131290</v>
          </cell>
          <cell r="O1311">
            <v>45857</v>
          </cell>
          <cell r="P1311" t="str">
            <v>shipped</v>
          </cell>
        </row>
        <row r="1312">
          <cell r="D1312" t="str">
            <v>E04-2505200024</v>
          </cell>
          <cell r="E1312" t="str">
            <v>GEM4172INT-EU</v>
          </cell>
          <cell r="F1312">
            <v>71</v>
          </cell>
          <cell r="G1312">
            <v>54</v>
          </cell>
          <cell r="H1312">
            <v>54</v>
          </cell>
          <cell r="I1312">
            <v>1</v>
          </cell>
          <cell r="J1312" t="str">
            <v>ENW04215EF</v>
          </cell>
          <cell r="K1312">
            <v>50</v>
          </cell>
          <cell r="L1312">
            <v>50</v>
          </cell>
          <cell r="M1312">
            <v>2500</v>
          </cell>
          <cell r="N1312">
            <v>131291</v>
          </cell>
          <cell r="O1312">
            <v>45857</v>
          </cell>
          <cell r="P1312" t="str">
            <v>shipped</v>
          </cell>
        </row>
        <row r="1313">
          <cell r="D1313" t="str">
            <v>E04-2505200026</v>
          </cell>
          <cell r="E1313" t="str">
            <v>GEM4154T-EU</v>
          </cell>
          <cell r="F1313">
            <v>71</v>
          </cell>
          <cell r="G1313">
            <v>54</v>
          </cell>
          <cell r="H1313">
            <v>54</v>
          </cell>
          <cell r="I1313" t="str">
            <v>T</v>
          </cell>
          <cell r="J1313" t="str">
            <v>ENW04215EF</v>
          </cell>
          <cell r="K1313">
            <v>260</v>
          </cell>
          <cell r="L1313">
            <v>30</v>
          </cell>
          <cell r="M1313">
            <v>7800</v>
          </cell>
          <cell r="N1313">
            <v>131293</v>
          </cell>
          <cell r="O1313">
            <v>45857</v>
          </cell>
          <cell r="P1313" t="str">
            <v>shipped</v>
          </cell>
        </row>
        <row r="1314">
          <cell r="D1314" t="str">
            <v>E04-2505200028</v>
          </cell>
          <cell r="E1314" t="str">
            <v>GEM4148T-EU</v>
          </cell>
          <cell r="F1314">
            <v>71</v>
          </cell>
          <cell r="G1314">
            <v>48</v>
          </cell>
          <cell r="H1314">
            <v>48</v>
          </cell>
          <cell r="I1314" t="str">
            <v>T</v>
          </cell>
          <cell r="J1314" t="str">
            <v>ENW04215EF</v>
          </cell>
          <cell r="K1314">
            <v>244</v>
          </cell>
          <cell r="L1314">
            <v>30</v>
          </cell>
          <cell r="M1314">
            <v>7320</v>
          </cell>
          <cell r="N1314">
            <v>131295</v>
          </cell>
          <cell r="O1314">
            <v>45857</v>
          </cell>
          <cell r="P1314" t="str">
            <v>shipped</v>
          </cell>
        </row>
        <row r="1315">
          <cell r="D1315" t="str">
            <v>E04-2505200030</v>
          </cell>
          <cell r="E1315" t="str">
            <v>GEM3154INT-EU</v>
          </cell>
          <cell r="F1315">
            <v>61</v>
          </cell>
          <cell r="G1315">
            <v>54</v>
          </cell>
          <cell r="H1315">
            <v>54</v>
          </cell>
          <cell r="I1315">
            <v>1</v>
          </cell>
          <cell r="J1315" t="str">
            <v>ENW04215EF</v>
          </cell>
          <cell r="K1315">
            <v>117</v>
          </cell>
          <cell r="L1315">
            <v>50</v>
          </cell>
          <cell r="M1315">
            <v>5850</v>
          </cell>
          <cell r="N1315">
            <v>131297</v>
          </cell>
          <cell r="O1315">
            <v>45857</v>
          </cell>
          <cell r="P1315" t="str">
            <v>shipped</v>
          </cell>
        </row>
        <row r="1316">
          <cell r="D1316" t="str">
            <v>E04-2505260071</v>
          </cell>
          <cell r="E1316" t="str">
            <v>GEM4148INT-EU</v>
          </cell>
          <cell r="F1316">
            <v>71</v>
          </cell>
          <cell r="G1316">
            <v>48</v>
          </cell>
          <cell r="H1316">
            <v>48</v>
          </cell>
          <cell r="I1316">
            <v>1</v>
          </cell>
          <cell r="J1316" t="str">
            <v>ENW04215ED</v>
          </cell>
          <cell r="K1316">
            <v>50</v>
          </cell>
          <cell r="L1316">
            <v>50</v>
          </cell>
          <cell r="M1316">
            <v>2500</v>
          </cell>
          <cell r="N1316">
            <v>131463</v>
          </cell>
          <cell r="O1316">
            <v>45870</v>
          </cell>
          <cell r="P1316" t="str">
            <v>shipped</v>
          </cell>
        </row>
        <row r="1317">
          <cell r="D1317" t="str">
            <v>E04-2505260102</v>
          </cell>
          <cell r="E1317" t="str">
            <v>GEM3140-EU</v>
          </cell>
          <cell r="F1317">
            <v>61</v>
          </cell>
          <cell r="G1317">
            <v>40</v>
          </cell>
          <cell r="H1317">
            <v>40</v>
          </cell>
          <cell r="I1317">
            <v>1</v>
          </cell>
          <cell r="J1317" t="str">
            <v>ENW04215ED</v>
          </cell>
          <cell r="K1317">
            <v>50</v>
          </cell>
          <cell r="L1317">
            <v>150</v>
          </cell>
          <cell r="M1317">
            <v>7500</v>
          </cell>
          <cell r="N1317">
            <v>131494</v>
          </cell>
          <cell r="O1317">
            <v>45870</v>
          </cell>
          <cell r="P1317" t="str">
            <v>shipped</v>
          </cell>
        </row>
        <row r="1318">
          <cell r="D1318" t="str">
            <v>E04-2505260105</v>
          </cell>
          <cell r="E1318" t="str">
            <v>GEM3130-EU</v>
          </cell>
          <cell r="F1318">
            <v>61</v>
          </cell>
          <cell r="G1318">
            <v>30</v>
          </cell>
          <cell r="H1318">
            <v>30</v>
          </cell>
          <cell r="I1318" t="str">
            <v>2-2</v>
          </cell>
          <cell r="J1318" t="str">
            <v>ENW04215ED</v>
          </cell>
          <cell r="K1318">
            <v>50</v>
          </cell>
          <cell r="L1318">
            <v>200</v>
          </cell>
          <cell r="M1318">
            <v>10000</v>
          </cell>
          <cell r="N1318">
            <v>131497</v>
          </cell>
          <cell r="O1318">
            <v>45870</v>
          </cell>
          <cell r="P1318" t="str">
            <v>shipped</v>
          </cell>
        </row>
        <row r="1319">
          <cell r="D1319" t="str">
            <v>E04-2505260107</v>
          </cell>
          <cell r="E1319" t="str">
            <v>GEM3124-EU</v>
          </cell>
          <cell r="F1319">
            <v>61</v>
          </cell>
          <cell r="G1319">
            <v>24</v>
          </cell>
          <cell r="H1319">
            <v>24</v>
          </cell>
          <cell r="I1319" t="str">
            <v>2-2</v>
          </cell>
          <cell r="J1319" t="str">
            <v>ENW04215ED</v>
          </cell>
          <cell r="K1319">
            <v>50</v>
          </cell>
          <cell r="L1319">
            <v>250</v>
          </cell>
          <cell r="M1319">
            <v>12500</v>
          </cell>
          <cell r="N1319">
            <v>131499</v>
          </cell>
          <cell r="O1319">
            <v>45870</v>
          </cell>
          <cell r="P1319" t="str">
            <v>shipped</v>
          </cell>
        </row>
        <row r="1320">
          <cell r="D1320" t="str">
            <v>E04-2505260110</v>
          </cell>
          <cell r="E1320" t="str">
            <v>GEM1148-EU</v>
          </cell>
          <cell r="F1320">
            <v>47</v>
          </cell>
          <cell r="G1320">
            <v>48</v>
          </cell>
          <cell r="H1320">
            <v>48</v>
          </cell>
          <cell r="I1320">
            <v>1</v>
          </cell>
          <cell r="J1320" t="str">
            <v>ENW04215ED</v>
          </cell>
          <cell r="K1320">
            <v>150</v>
          </cell>
          <cell r="L1320">
            <v>250</v>
          </cell>
          <cell r="M1320">
            <v>37500</v>
          </cell>
          <cell r="N1320">
            <v>131502</v>
          </cell>
          <cell r="O1320">
            <v>45870</v>
          </cell>
          <cell r="P1320" t="str">
            <v>shipped</v>
          </cell>
        </row>
        <row r="1321">
          <cell r="D1321" t="str">
            <v>E04-2505260111</v>
          </cell>
          <cell r="E1321" t="str">
            <v>GEM1140-EU</v>
          </cell>
          <cell r="F1321">
            <v>47</v>
          </cell>
          <cell r="G1321">
            <v>40</v>
          </cell>
          <cell r="H1321">
            <v>40</v>
          </cell>
          <cell r="I1321" t="str">
            <v>2-2</v>
          </cell>
          <cell r="J1321" t="str">
            <v>ENW04215ED</v>
          </cell>
          <cell r="K1321">
            <v>118</v>
          </cell>
          <cell r="L1321">
            <v>250</v>
          </cell>
          <cell r="M1321">
            <v>29500</v>
          </cell>
          <cell r="N1321">
            <v>131503</v>
          </cell>
          <cell r="O1321">
            <v>45870</v>
          </cell>
          <cell r="P1321" t="str">
            <v>shipped</v>
          </cell>
        </row>
        <row r="1322">
          <cell r="D1322" t="str">
            <v>E04-2505260096</v>
          </cell>
          <cell r="E1322" t="str">
            <v>GEM4140T-EU</v>
          </cell>
          <cell r="F1322">
            <v>71</v>
          </cell>
          <cell r="G1322">
            <v>40</v>
          </cell>
          <cell r="H1322">
            <v>40</v>
          </cell>
          <cell r="I1322" t="str">
            <v>T</v>
          </cell>
          <cell r="J1322" t="str">
            <v>ENW04215ED</v>
          </cell>
          <cell r="K1322">
            <v>78</v>
          </cell>
          <cell r="L1322">
            <v>75</v>
          </cell>
          <cell r="M1322">
            <v>5850</v>
          </cell>
          <cell r="N1322">
            <v>131488</v>
          </cell>
          <cell r="O1322">
            <v>45870</v>
          </cell>
          <cell r="P1322" t="str">
            <v>shipped</v>
          </cell>
        </row>
        <row r="1323">
          <cell r="D1323" t="str">
            <v>E04-2505260097</v>
          </cell>
          <cell r="E1323" t="str">
            <v>GEM4145T-EU</v>
          </cell>
          <cell r="F1323">
            <v>71</v>
          </cell>
          <cell r="G1323">
            <v>45</v>
          </cell>
          <cell r="H1323">
            <v>45</v>
          </cell>
          <cell r="I1323" t="str">
            <v>T</v>
          </cell>
          <cell r="J1323" t="str">
            <v>ENW04215ED</v>
          </cell>
          <cell r="K1323">
            <v>110</v>
          </cell>
          <cell r="L1323">
            <v>50</v>
          </cell>
          <cell r="M1323">
            <v>5500</v>
          </cell>
          <cell r="N1323">
            <v>131489</v>
          </cell>
          <cell r="O1323">
            <v>45870</v>
          </cell>
          <cell r="P1323" t="str">
            <v>shipped</v>
          </cell>
        </row>
        <row r="1324">
          <cell r="D1324" t="str">
            <v>E04-2505260098</v>
          </cell>
          <cell r="E1324" t="str">
            <v>GEM3154T-EU</v>
          </cell>
          <cell r="F1324">
            <v>61</v>
          </cell>
          <cell r="G1324">
            <v>54</v>
          </cell>
          <cell r="H1324">
            <v>54</v>
          </cell>
          <cell r="I1324" t="str">
            <v>T</v>
          </cell>
          <cell r="J1324" t="str">
            <v>ENW04215ED</v>
          </cell>
          <cell r="K1324">
            <v>256</v>
          </cell>
          <cell r="L1324">
            <v>30</v>
          </cell>
          <cell r="M1324">
            <v>7680</v>
          </cell>
          <cell r="N1324">
            <v>131490</v>
          </cell>
          <cell r="O1324">
            <v>45870</v>
          </cell>
          <cell r="P1324" t="str">
            <v>shipped</v>
          </cell>
        </row>
        <row r="1325">
          <cell r="D1325" t="str">
            <v>E04-2505260099</v>
          </cell>
          <cell r="E1325" t="str">
            <v>GEM3148T-EU</v>
          </cell>
          <cell r="F1325">
            <v>61</v>
          </cell>
          <cell r="G1325">
            <v>48</v>
          </cell>
          <cell r="H1325">
            <v>48</v>
          </cell>
          <cell r="I1325" t="str">
            <v>T</v>
          </cell>
          <cell r="J1325" t="str">
            <v>ENW04215ED</v>
          </cell>
          <cell r="K1325">
            <v>290</v>
          </cell>
          <cell r="L1325">
            <v>30</v>
          </cell>
          <cell r="M1325">
            <v>8700</v>
          </cell>
          <cell r="N1325">
            <v>131491</v>
          </cell>
          <cell r="O1325">
            <v>45870</v>
          </cell>
          <cell r="P1325" t="str">
            <v>shipped</v>
          </cell>
        </row>
        <row r="1326">
          <cell r="D1326" t="str">
            <v>E04-2505260100</v>
          </cell>
          <cell r="E1326" t="str">
            <v>GEM3148T-EU</v>
          </cell>
          <cell r="F1326">
            <v>61</v>
          </cell>
          <cell r="G1326">
            <v>48</v>
          </cell>
          <cell r="H1326">
            <v>48</v>
          </cell>
          <cell r="I1326" t="str">
            <v>T</v>
          </cell>
          <cell r="J1326" t="str">
            <v>ENW04215ED</v>
          </cell>
          <cell r="K1326">
            <v>310</v>
          </cell>
          <cell r="L1326">
            <v>30</v>
          </cell>
          <cell r="M1326">
            <v>9300</v>
          </cell>
          <cell r="N1326">
            <v>131492</v>
          </cell>
          <cell r="O1326">
            <v>45870</v>
          </cell>
          <cell r="P1326" t="str">
            <v>shipped</v>
          </cell>
        </row>
        <row r="1327">
          <cell r="D1327" t="str">
            <v>E04-2505260101</v>
          </cell>
          <cell r="E1327" t="str">
            <v>GEM3145T-EU</v>
          </cell>
          <cell r="F1327">
            <v>61</v>
          </cell>
          <cell r="G1327">
            <v>45</v>
          </cell>
          <cell r="H1327">
            <v>45</v>
          </cell>
          <cell r="I1327" t="str">
            <v>T</v>
          </cell>
          <cell r="J1327" t="str">
            <v>ENW04215ED</v>
          </cell>
          <cell r="K1327">
            <v>90</v>
          </cell>
          <cell r="L1327">
            <v>50</v>
          </cell>
          <cell r="M1327">
            <v>4500</v>
          </cell>
          <cell r="N1327">
            <v>131493</v>
          </cell>
          <cell r="O1327">
            <v>45870</v>
          </cell>
          <cell r="P1327" t="str">
            <v>shipped</v>
          </cell>
        </row>
        <row r="1328">
          <cell r="D1328" t="str">
            <v>E04-2505260103</v>
          </cell>
          <cell r="E1328" t="str">
            <v>GEM3140T-EU</v>
          </cell>
          <cell r="F1328">
            <v>61</v>
          </cell>
          <cell r="G1328">
            <v>40</v>
          </cell>
          <cell r="H1328">
            <v>40</v>
          </cell>
          <cell r="I1328" t="str">
            <v>T</v>
          </cell>
          <cell r="J1328" t="str">
            <v>ENW04215ED</v>
          </cell>
          <cell r="K1328">
            <v>108</v>
          </cell>
          <cell r="L1328">
            <v>75</v>
          </cell>
          <cell r="M1328">
            <v>8100</v>
          </cell>
          <cell r="N1328">
            <v>131495</v>
          </cell>
          <cell r="O1328">
            <v>45870</v>
          </cell>
          <cell r="P1328" t="str">
            <v>shipped</v>
          </cell>
        </row>
        <row r="1329">
          <cell r="D1329" t="str">
            <v>E04-2505260104</v>
          </cell>
          <cell r="E1329" t="str">
            <v>GEM3130T-EU</v>
          </cell>
          <cell r="F1329">
            <v>61</v>
          </cell>
          <cell r="G1329">
            <v>30</v>
          </cell>
          <cell r="H1329">
            <v>30</v>
          </cell>
          <cell r="I1329" t="str">
            <v>T</v>
          </cell>
          <cell r="J1329" t="str">
            <v>ENW04215ED</v>
          </cell>
          <cell r="K1329">
            <v>50</v>
          </cell>
          <cell r="L1329">
            <v>75</v>
          </cell>
          <cell r="M1329">
            <v>3750</v>
          </cell>
          <cell r="N1329">
            <v>131496</v>
          </cell>
          <cell r="O1329">
            <v>45870</v>
          </cell>
          <cell r="P1329" t="str">
            <v>shipped</v>
          </cell>
        </row>
        <row r="1330">
          <cell r="D1330" t="str">
            <v>E04-2505260108</v>
          </cell>
          <cell r="E1330" t="str">
            <v>GEM2148T-EU</v>
          </cell>
          <cell r="F1330">
            <v>54</v>
          </cell>
          <cell r="G1330">
            <v>48</v>
          </cell>
          <cell r="H1330">
            <v>48</v>
          </cell>
          <cell r="I1330" t="str">
            <v>T</v>
          </cell>
          <cell r="J1330" t="str">
            <v>ENW04215ED</v>
          </cell>
          <cell r="K1330">
            <v>64</v>
          </cell>
          <cell r="L1330">
            <v>50</v>
          </cell>
          <cell r="M1330">
            <v>3200</v>
          </cell>
          <cell r="N1330">
            <v>131500</v>
          </cell>
          <cell r="O1330">
            <v>45870</v>
          </cell>
          <cell r="P1330" t="str">
            <v>shipped</v>
          </cell>
        </row>
        <row r="1331">
          <cell r="D1331" t="str">
            <v>E04-2505260109</v>
          </cell>
          <cell r="E1331" t="str">
            <v>GEM2136T-EU</v>
          </cell>
          <cell r="F1331">
            <v>54</v>
          </cell>
          <cell r="G1331">
            <v>36</v>
          </cell>
          <cell r="H1331">
            <v>36</v>
          </cell>
          <cell r="I1331" t="str">
            <v>T</v>
          </cell>
          <cell r="J1331" t="str">
            <v>ENW04215ED</v>
          </cell>
          <cell r="K1331">
            <v>50</v>
          </cell>
          <cell r="L1331">
            <v>150</v>
          </cell>
          <cell r="M1331">
            <v>7500</v>
          </cell>
          <cell r="N1331">
            <v>131501</v>
          </cell>
          <cell r="O1331">
            <v>45870</v>
          </cell>
          <cell r="P1331" t="str">
            <v>shipped</v>
          </cell>
        </row>
        <row r="1332">
          <cell r="D1332" t="str">
            <v>E04-2505260149</v>
          </cell>
          <cell r="E1332" t="str">
            <v>GEM0124T-EU</v>
          </cell>
          <cell r="F1332">
            <v>40</v>
          </cell>
          <cell r="G1332">
            <v>24</v>
          </cell>
          <cell r="H1332">
            <v>24</v>
          </cell>
          <cell r="I1332" t="str">
            <v>T</v>
          </cell>
          <cell r="J1332" t="str">
            <v>ENW04215EE</v>
          </cell>
          <cell r="K1332">
            <v>50</v>
          </cell>
          <cell r="L1332">
            <v>250</v>
          </cell>
          <cell r="M1332">
            <v>12500</v>
          </cell>
          <cell r="N1332">
            <v>131541</v>
          </cell>
          <cell r="O1332">
            <v>45877</v>
          </cell>
          <cell r="P1332" t="str">
            <v>shipped</v>
          </cell>
        </row>
        <row r="1333">
          <cell r="D1333" t="str">
            <v>E04-2505260150</v>
          </cell>
          <cell r="E1333" t="str">
            <v>GEM1136-EU</v>
          </cell>
          <cell r="F1333">
            <v>47</v>
          </cell>
          <cell r="G1333">
            <v>36</v>
          </cell>
          <cell r="H1333">
            <v>36</v>
          </cell>
          <cell r="I1333" t="str">
            <v>2-2</v>
          </cell>
          <cell r="J1333" t="str">
            <v>ENW04215EE</v>
          </cell>
          <cell r="K1333">
            <v>50</v>
          </cell>
          <cell r="L1333">
            <v>300</v>
          </cell>
          <cell r="M1333">
            <v>15000</v>
          </cell>
          <cell r="N1333">
            <v>131542</v>
          </cell>
          <cell r="O1333">
            <v>45877</v>
          </cell>
          <cell r="P1333" t="str">
            <v>shipped</v>
          </cell>
        </row>
        <row r="1334">
          <cell r="D1334" t="str">
            <v>E04-2505260151</v>
          </cell>
          <cell r="E1334" t="str">
            <v>GEM0130T-EU</v>
          </cell>
          <cell r="F1334">
            <v>40</v>
          </cell>
          <cell r="G1334">
            <v>30</v>
          </cell>
          <cell r="H1334">
            <v>30</v>
          </cell>
          <cell r="I1334" t="str">
            <v>T</v>
          </cell>
          <cell r="J1334" t="str">
            <v>ENW04215EE</v>
          </cell>
          <cell r="K1334">
            <v>120</v>
          </cell>
          <cell r="L1334">
            <v>150</v>
          </cell>
          <cell r="M1334">
            <v>18000</v>
          </cell>
          <cell r="N1334">
            <v>131543</v>
          </cell>
          <cell r="O1334">
            <v>45877</v>
          </cell>
          <cell r="P1334" t="str">
            <v>shipped</v>
          </cell>
        </row>
        <row r="1335">
          <cell r="D1335" t="str">
            <v>E04-2505260152</v>
          </cell>
          <cell r="E1335" t="str">
            <v>GEM1130T-EU</v>
          </cell>
          <cell r="F1335">
            <v>47</v>
          </cell>
          <cell r="G1335">
            <v>30</v>
          </cell>
          <cell r="H1335">
            <v>30</v>
          </cell>
          <cell r="I1335" t="str">
            <v>T</v>
          </cell>
          <cell r="J1335" t="str">
            <v>ENW04215EE</v>
          </cell>
          <cell r="K1335">
            <v>100</v>
          </cell>
          <cell r="L1335">
            <v>150</v>
          </cell>
          <cell r="M1335">
            <v>15000</v>
          </cell>
          <cell r="N1335">
            <v>131544</v>
          </cell>
          <cell r="O1335">
            <v>45877</v>
          </cell>
          <cell r="P1335" t="str">
            <v>shipped</v>
          </cell>
        </row>
        <row r="1336">
          <cell r="D1336" t="str">
            <v>E04-2505260155</v>
          </cell>
          <cell r="E1336" t="str">
            <v>GEM1154T-EU</v>
          </cell>
          <cell r="F1336">
            <v>47</v>
          </cell>
          <cell r="G1336">
            <v>54</v>
          </cell>
          <cell r="H1336">
            <v>54</v>
          </cell>
          <cell r="I1336" t="str">
            <v>T</v>
          </cell>
          <cell r="J1336" t="str">
            <v>ENW04215EE</v>
          </cell>
          <cell r="K1336">
            <v>60</v>
          </cell>
          <cell r="L1336">
            <v>50</v>
          </cell>
          <cell r="M1336">
            <v>3000</v>
          </cell>
          <cell r="N1336">
            <v>131547</v>
          </cell>
          <cell r="O1336">
            <v>45877</v>
          </cell>
          <cell r="P1336" t="str">
            <v>shipped</v>
          </cell>
        </row>
        <row r="1337">
          <cell r="D1337" t="str">
            <v>E04-2505260156</v>
          </cell>
          <cell r="E1337" t="str">
            <v>GEM2140-EU</v>
          </cell>
          <cell r="F1337">
            <v>54</v>
          </cell>
          <cell r="G1337">
            <v>40</v>
          </cell>
          <cell r="H1337">
            <v>40</v>
          </cell>
          <cell r="I1337">
            <v>1</v>
          </cell>
          <cell r="J1337" t="str">
            <v>ENW04215EE</v>
          </cell>
          <cell r="K1337">
            <v>36</v>
          </cell>
          <cell r="L1337">
            <v>250</v>
          </cell>
          <cell r="M1337">
            <v>9000</v>
          </cell>
          <cell r="N1337">
            <v>131548</v>
          </cell>
          <cell r="O1337">
            <v>45877</v>
          </cell>
          <cell r="P1337" t="str">
            <v>shipped</v>
          </cell>
        </row>
        <row r="1338">
          <cell r="D1338" t="str">
            <v>E04-2505260157</v>
          </cell>
          <cell r="E1338" t="str">
            <v>GEM1140T-EU</v>
          </cell>
          <cell r="F1338">
            <v>47</v>
          </cell>
          <cell r="G1338">
            <v>40</v>
          </cell>
          <cell r="H1338">
            <v>40</v>
          </cell>
          <cell r="I1338" t="str">
            <v>T</v>
          </cell>
          <cell r="J1338" t="str">
            <v>ENW04215EE</v>
          </cell>
          <cell r="K1338">
            <v>150</v>
          </cell>
          <cell r="L1338">
            <v>100</v>
          </cell>
          <cell r="M1338">
            <v>15000</v>
          </cell>
          <cell r="N1338">
            <v>131549</v>
          </cell>
          <cell r="O1338">
            <v>45877</v>
          </cell>
          <cell r="P1338" t="str">
            <v>shipped</v>
          </cell>
        </row>
        <row r="1339">
          <cell r="D1339" t="str">
            <v>E04-2505260158</v>
          </cell>
          <cell r="E1339" t="str">
            <v>GEM2130T-EU</v>
          </cell>
          <cell r="F1339">
            <v>54</v>
          </cell>
          <cell r="G1339">
            <v>30</v>
          </cell>
          <cell r="H1339">
            <v>30</v>
          </cell>
          <cell r="I1339" t="str">
            <v>T</v>
          </cell>
          <cell r="J1339" t="str">
            <v>ENW04215EE</v>
          </cell>
          <cell r="K1339">
            <v>50</v>
          </cell>
          <cell r="L1339">
            <v>150</v>
          </cell>
          <cell r="M1339">
            <v>7500</v>
          </cell>
          <cell r="N1339">
            <v>131550</v>
          </cell>
          <cell r="O1339">
            <v>45877</v>
          </cell>
          <cell r="P1339" t="str">
            <v>shipped</v>
          </cell>
        </row>
        <row r="1340">
          <cell r="D1340" t="str">
            <v>E04-2505260159</v>
          </cell>
          <cell r="E1340" t="str">
            <v>GEM2130-EU</v>
          </cell>
          <cell r="F1340">
            <v>54</v>
          </cell>
          <cell r="G1340">
            <v>30</v>
          </cell>
          <cell r="H1340">
            <v>30</v>
          </cell>
          <cell r="I1340" t="str">
            <v>2-2</v>
          </cell>
          <cell r="J1340" t="str">
            <v>ENW04215EE</v>
          </cell>
          <cell r="K1340">
            <v>28</v>
          </cell>
          <cell r="L1340">
            <v>300</v>
          </cell>
          <cell r="M1340">
            <v>8400</v>
          </cell>
          <cell r="N1340">
            <v>131551</v>
          </cell>
          <cell r="O1340">
            <v>45877</v>
          </cell>
          <cell r="P1340" t="str">
            <v>shipped</v>
          </cell>
        </row>
        <row r="1341">
          <cell r="D1341" t="str">
            <v>E04-2505260160</v>
          </cell>
          <cell r="E1341" t="str">
            <v>GEM2124-EU</v>
          </cell>
          <cell r="F1341">
            <v>54</v>
          </cell>
          <cell r="G1341">
            <v>24</v>
          </cell>
          <cell r="H1341">
            <v>24</v>
          </cell>
          <cell r="I1341" t="str">
            <v>2-2</v>
          </cell>
          <cell r="J1341" t="str">
            <v>ENW04215EE</v>
          </cell>
          <cell r="K1341">
            <v>44</v>
          </cell>
          <cell r="L1341">
            <v>500</v>
          </cell>
          <cell r="M1341">
            <v>22000</v>
          </cell>
          <cell r="N1341">
            <v>131552</v>
          </cell>
          <cell r="O1341">
            <v>45877</v>
          </cell>
          <cell r="P1341" t="str">
            <v>shipped</v>
          </cell>
        </row>
        <row r="1342">
          <cell r="D1342" t="str">
            <v>E04-2505260161</v>
          </cell>
          <cell r="E1342" t="str">
            <v>GEM2124T-EU</v>
          </cell>
          <cell r="F1342">
            <v>54</v>
          </cell>
          <cell r="G1342">
            <v>24</v>
          </cell>
          <cell r="H1342">
            <v>24</v>
          </cell>
          <cell r="I1342" t="str">
            <v>T</v>
          </cell>
          <cell r="J1342" t="str">
            <v>ENW04215EE</v>
          </cell>
          <cell r="K1342">
            <v>59</v>
          </cell>
          <cell r="L1342">
            <v>250</v>
          </cell>
          <cell r="M1342">
            <v>14750</v>
          </cell>
          <cell r="N1342">
            <v>131553</v>
          </cell>
          <cell r="O1342">
            <v>45877</v>
          </cell>
          <cell r="P1342" t="str">
            <v>shipped</v>
          </cell>
        </row>
        <row r="1343">
          <cell r="D1343" t="str">
            <v>E04-2505260162</v>
          </cell>
          <cell r="E1343" t="str">
            <v>GEM2148-EU</v>
          </cell>
          <cell r="F1343">
            <v>54</v>
          </cell>
          <cell r="G1343">
            <v>48</v>
          </cell>
          <cell r="H1343">
            <v>48</v>
          </cell>
          <cell r="I1343">
            <v>1</v>
          </cell>
          <cell r="J1343" t="str">
            <v>ENW04215EE</v>
          </cell>
          <cell r="K1343">
            <v>50</v>
          </cell>
          <cell r="L1343">
            <v>100</v>
          </cell>
          <cell r="M1343">
            <v>5000</v>
          </cell>
          <cell r="N1343">
            <v>131554</v>
          </cell>
          <cell r="O1343">
            <v>45877</v>
          </cell>
          <cell r="P1343" t="str">
            <v>shipped</v>
          </cell>
        </row>
        <row r="1344">
          <cell r="D1344" t="str">
            <v>E04-2505260164</v>
          </cell>
          <cell r="E1344" t="str">
            <v>GEM2154-EU</v>
          </cell>
          <cell r="F1344">
            <v>54</v>
          </cell>
          <cell r="G1344">
            <v>54</v>
          </cell>
          <cell r="H1344">
            <v>54</v>
          </cell>
          <cell r="I1344">
            <v>1</v>
          </cell>
          <cell r="J1344" t="str">
            <v>ENW04215EE</v>
          </cell>
          <cell r="K1344">
            <v>5</v>
          </cell>
          <cell r="L1344">
            <v>100</v>
          </cell>
          <cell r="M1344">
            <v>500</v>
          </cell>
          <cell r="N1344">
            <v>131556</v>
          </cell>
          <cell r="O1344">
            <v>45877</v>
          </cell>
          <cell r="P1344" t="str">
            <v>shipped</v>
          </cell>
        </row>
        <row r="1345">
          <cell r="D1345" t="str">
            <v>E04-2505260165</v>
          </cell>
          <cell r="E1345" t="str">
            <v>GEM3130T-EU</v>
          </cell>
          <cell r="F1345">
            <v>61</v>
          </cell>
          <cell r="G1345">
            <v>30</v>
          </cell>
          <cell r="H1345">
            <v>30</v>
          </cell>
          <cell r="I1345" t="str">
            <v>T</v>
          </cell>
          <cell r="J1345" t="str">
            <v>ENW04215EE</v>
          </cell>
          <cell r="K1345">
            <v>50</v>
          </cell>
          <cell r="L1345">
            <v>75</v>
          </cell>
          <cell r="M1345">
            <v>3750</v>
          </cell>
          <cell r="N1345">
            <v>131557</v>
          </cell>
          <cell r="O1345">
            <v>45877</v>
          </cell>
          <cell r="P1345" t="str">
            <v>shipped</v>
          </cell>
        </row>
        <row r="1346">
          <cell r="D1346" t="str">
            <v>E04-2505260166</v>
          </cell>
          <cell r="E1346" t="str">
            <v>GEM3136-EU</v>
          </cell>
          <cell r="F1346">
            <v>61</v>
          </cell>
          <cell r="G1346">
            <v>36</v>
          </cell>
          <cell r="H1346">
            <v>36</v>
          </cell>
          <cell r="I1346">
            <v>1</v>
          </cell>
          <cell r="J1346" t="str">
            <v>ENW04215EE</v>
          </cell>
          <cell r="K1346">
            <v>50</v>
          </cell>
          <cell r="L1346">
            <v>150</v>
          </cell>
          <cell r="M1346">
            <v>7500</v>
          </cell>
          <cell r="N1346">
            <v>131558</v>
          </cell>
          <cell r="O1346">
            <v>45877</v>
          </cell>
          <cell r="P1346" t="str">
            <v>shipped</v>
          </cell>
        </row>
        <row r="1347">
          <cell r="D1347" t="str">
            <v>E04-2505260195</v>
          </cell>
          <cell r="E1347" t="str">
            <v>GEM3140-EU</v>
          </cell>
          <cell r="F1347">
            <v>61</v>
          </cell>
          <cell r="G1347">
            <v>40</v>
          </cell>
          <cell r="H1347">
            <v>40</v>
          </cell>
          <cell r="I1347">
            <v>1</v>
          </cell>
          <cell r="J1347" t="str">
            <v>ENW04215EE</v>
          </cell>
          <cell r="K1347">
            <v>50</v>
          </cell>
          <cell r="L1347">
            <v>150</v>
          </cell>
          <cell r="M1347">
            <v>7500</v>
          </cell>
          <cell r="N1347">
            <v>131587</v>
          </cell>
          <cell r="O1347">
            <v>45877</v>
          </cell>
          <cell r="P1347" t="str">
            <v>shipped</v>
          </cell>
        </row>
        <row r="1348">
          <cell r="D1348" t="str">
            <v>E04-2505260196</v>
          </cell>
          <cell r="E1348" t="str">
            <v>GEM3136T-EU</v>
          </cell>
          <cell r="F1348">
            <v>61</v>
          </cell>
          <cell r="G1348">
            <v>36</v>
          </cell>
          <cell r="H1348">
            <v>36</v>
          </cell>
          <cell r="I1348" t="str">
            <v>T</v>
          </cell>
          <cell r="J1348" t="str">
            <v>ENW04215EE</v>
          </cell>
          <cell r="K1348">
            <v>50</v>
          </cell>
          <cell r="L1348">
            <v>75</v>
          </cell>
          <cell r="M1348">
            <v>3750</v>
          </cell>
          <cell r="N1348">
            <v>131588</v>
          </cell>
          <cell r="O1348">
            <v>45877</v>
          </cell>
          <cell r="P1348" t="str">
            <v>shipped</v>
          </cell>
        </row>
        <row r="1349">
          <cell r="D1349" t="str">
            <v>E04-2505260197</v>
          </cell>
          <cell r="E1349" t="str">
            <v>GEM3145T-EU</v>
          </cell>
          <cell r="F1349">
            <v>61</v>
          </cell>
          <cell r="G1349">
            <v>45</v>
          </cell>
          <cell r="H1349">
            <v>45</v>
          </cell>
          <cell r="I1349" t="str">
            <v>T</v>
          </cell>
          <cell r="J1349" t="str">
            <v>ENW04215EE</v>
          </cell>
          <cell r="K1349">
            <v>53</v>
          </cell>
          <cell r="L1349">
            <v>50</v>
          </cell>
          <cell r="M1349">
            <v>2650</v>
          </cell>
          <cell r="N1349">
            <v>131589</v>
          </cell>
          <cell r="O1349">
            <v>45877</v>
          </cell>
          <cell r="P1349" t="str">
            <v>shipped</v>
          </cell>
        </row>
        <row r="1350">
          <cell r="D1350" t="str">
            <v>E04-2505260198</v>
          </cell>
          <cell r="E1350" t="str">
            <v>GEM3148T-EU</v>
          </cell>
          <cell r="F1350">
            <v>61</v>
          </cell>
          <cell r="G1350">
            <v>48</v>
          </cell>
          <cell r="H1350">
            <v>48</v>
          </cell>
          <cell r="I1350" t="str">
            <v>T</v>
          </cell>
          <cell r="J1350" t="str">
            <v>ENW04215EE</v>
          </cell>
          <cell r="K1350">
            <v>280</v>
          </cell>
          <cell r="L1350">
            <v>30</v>
          </cell>
          <cell r="M1350">
            <v>8400</v>
          </cell>
          <cell r="N1350">
            <v>131590</v>
          </cell>
          <cell r="O1350">
            <v>45877</v>
          </cell>
          <cell r="P1350" t="str">
            <v>shipped</v>
          </cell>
        </row>
        <row r="1351">
          <cell r="D1351" t="str">
            <v>E04-2505260199</v>
          </cell>
          <cell r="E1351" t="str">
            <v>GEM3148T-EU</v>
          </cell>
          <cell r="F1351">
            <v>61</v>
          </cell>
          <cell r="G1351">
            <v>48</v>
          </cell>
          <cell r="H1351">
            <v>48</v>
          </cell>
          <cell r="I1351" t="str">
            <v>T</v>
          </cell>
          <cell r="J1351" t="str">
            <v>ENW04215EE</v>
          </cell>
          <cell r="K1351">
            <v>200</v>
          </cell>
          <cell r="L1351">
            <v>30</v>
          </cell>
          <cell r="M1351">
            <v>6000</v>
          </cell>
          <cell r="N1351">
            <v>131591</v>
          </cell>
          <cell r="O1351">
            <v>45877</v>
          </cell>
          <cell r="P1351" t="str">
            <v>shipped</v>
          </cell>
        </row>
        <row r="1352">
          <cell r="D1352" t="str">
            <v>E04-2505260200</v>
          </cell>
          <cell r="E1352" t="str">
            <v>GEM3154T-EU</v>
          </cell>
          <cell r="F1352">
            <v>61</v>
          </cell>
          <cell r="G1352">
            <v>54</v>
          </cell>
          <cell r="H1352">
            <v>54</v>
          </cell>
          <cell r="I1352" t="str">
            <v>T</v>
          </cell>
          <cell r="J1352" t="str">
            <v>ENW04215EE</v>
          </cell>
          <cell r="K1352">
            <v>200</v>
          </cell>
          <cell r="L1352">
            <v>30</v>
          </cell>
          <cell r="M1352">
            <v>6000</v>
          </cell>
          <cell r="N1352">
            <v>131592</v>
          </cell>
          <cell r="O1352">
            <v>45877</v>
          </cell>
          <cell r="P1352" t="str">
            <v>shipped</v>
          </cell>
        </row>
        <row r="1353">
          <cell r="D1353" t="str">
            <v>E04-2505260201</v>
          </cell>
          <cell r="E1353" t="str">
            <v>GEM4136T-EU</v>
          </cell>
          <cell r="F1353">
            <v>71</v>
          </cell>
          <cell r="G1353">
            <v>36</v>
          </cell>
          <cell r="H1353">
            <v>36</v>
          </cell>
          <cell r="I1353" t="str">
            <v>T</v>
          </cell>
          <cell r="J1353" t="str">
            <v>ENW04215EE</v>
          </cell>
          <cell r="K1353">
            <v>50</v>
          </cell>
          <cell r="L1353">
            <v>75</v>
          </cell>
          <cell r="M1353">
            <v>3750</v>
          </cell>
          <cell r="N1353">
            <v>131593</v>
          </cell>
          <cell r="O1353">
            <v>45877</v>
          </cell>
          <cell r="P1353" t="str">
            <v>shipped</v>
          </cell>
        </row>
        <row r="1354">
          <cell r="D1354" t="str">
            <v>E04-2505260202</v>
          </cell>
          <cell r="E1354" t="str">
            <v>GEM4145T-EU</v>
          </cell>
          <cell r="F1354">
            <v>71</v>
          </cell>
          <cell r="G1354">
            <v>45</v>
          </cell>
          <cell r="H1354">
            <v>45</v>
          </cell>
          <cell r="I1354" t="str">
            <v>T</v>
          </cell>
          <cell r="J1354" t="str">
            <v>ENW04215EE</v>
          </cell>
          <cell r="K1354">
            <v>50</v>
          </cell>
          <cell r="L1354">
            <v>50</v>
          </cell>
          <cell r="M1354">
            <v>2500</v>
          </cell>
          <cell r="N1354">
            <v>131594</v>
          </cell>
          <cell r="O1354">
            <v>45877</v>
          </cell>
          <cell r="P1354" t="str">
            <v>shipped</v>
          </cell>
        </row>
        <row r="1355">
          <cell r="D1355" t="str">
            <v>E04-2505260203</v>
          </cell>
          <cell r="E1355" t="str">
            <v>GEM4148-EU</v>
          </cell>
          <cell r="F1355">
            <v>71</v>
          </cell>
          <cell r="G1355">
            <v>48</v>
          </cell>
          <cell r="H1355">
            <v>48</v>
          </cell>
          <cell r="I1355">
            <v>1</v>
          </cell>
          <cell r="J1355" t="str">
            <v>ENW04215EE</v>
          </cell>
          <cell r="K1355">
            <v>100</v>
          </cell>
          <cell r="L1355">
            <v>50</v>
          </cell>
          <cell r="M1355">
            <v>5000</v>
          </cell>
          <cell r="N1355">
            <v>131595</v>
          </cell>
          <cell r="O1355">
            <v>45877</v>
          </cell>
          <cell r="P1355" t="str">
            <v>shipped</v>
          </cell>
        </row>
        <row r="1356">
          <cell r="D1356" t="str">
            <v>E04-2505260115</v>
          </cell>
          <cell r="E1356" t="str">
            <v>GEM5148T-EU</v>
          </cell>
          <cell r="F1356">
            <v>75</v>
          </cell>
          <cell r="G1356">
            <v>48</v>
          </cell>
          <cell r="H1356">
            <v>48</v>
          </cell>
          <cell r="I1356" t="str">
            <v>T</v>
          </cell>
          <cell r="J1356" t="str">
            <v>ENW04215ED</v>
          </cell>
          <cell r="K1356">
            <v>200</v>
          </cell>
          <cell r="L1356">
            <v>24</v>
          </cell>
          <cell r="M1356">
            <v>4800</v>
          </cell>
          <cell r="N1356">
            <v>131507</v>
          </cell>
          <cell r="O1356">
            <v>45870</v>
          </cell>
          <cell r="P1356" t="str">
            <v>shipped</v>
          </cell>
        </row>
        <row r="1357">
          <cell r="D1357" t="str">
            <v>E04-2505260167</v>
          </cell>
          <cell r="E1357" t="str">
            <v>GEM3140T-EU</v>
          </cell>
          <cell r="F1357">
            <v>61</v>
          </cell>
          <cell r="G1357">
            <v>40</v>
          </cell>
          <cell r="H1357">
            <v>40</v>
          </cell>
          <cell r="I1357" t="str">
            <v>T</v>
          </cell>
          <cell r="J1357" t="str">
            <v>ENW04215EE</v>
          </cell>
          <cell r="K1357">
            <v>90</v>
          </cell>
          <cell r="L1357">
            <v>75</v>
          </cell>
          <cell r="M1357">
            <v>6750</v>
          </cell>
          <cell r="N1357">
            <v>131559</v>
          </cell>
          <cell r="O1357">
            <v>45877</v>
          </cell>
          <cell r="P1357" t="str">
            <v>shipped</v>
          </cell>
        </row>
        <row r="1358">
          <cell r="D1358" t="str">
            <v>E04-2506250001</v>
          </cell>
          <cell r="E1358" t="str">
            <v>GEM2124-EU</v>
          </cell>
          <cell r="F1358">
            <v>54</v>
          </cell>
          <cell r="G1358">
            <v>24</v>
          </cell>
          <cell r="H1358">
            <v>24</v>
          </cell>
          <cell r="I1358" t="str">
            <v>2-2</v>
          </cell>
          <cell r="J1358" t="str">
            <v>ENW04215EE</v>
          </cell>
          <cell r="K1358">
            <v>6</v>
          </cell>
          <cell r="L1358">
            <v>500</v>
          </cell>
          <cell r="M1358">
            <v>3000</v>
          </cell>
          <cell r="N1358">
            <v>132643</v>
          </cell>
          <cell r="O1358">
            <v>45877</v>
          </cell>
          <cell r="P1358" t="str">
            <v>shipped</v>
          </cell>
        </row>
        <row r="1359">
          <cell r="D1359" t="str">
            <v>E04-2506250002</v>
          </cell>
          <cell r="E1359" t="str">
            <v>GEM2130-EU</v>
          </cell>
          <cell r="F1359">
            <v>54</v>
          </cell>
          <cell r="G1359">
            <v>30</v>
          </cell>
          <cell r="H1359">
            <v>30</v>
          </cell>
          <cell r="I1359" t="str">
            <v>2-2</v>
          </cell>
          <cell r="J1359" t="str">
            <v>ENW04215EE</v>
          </cell>
          <cell r="K1359">
            <v>22</v>
          </cell>
          <cell r="L1359">
            <v>300</v>
          </cell>
          <cell r="M1359">
            <v>6600</v>
          </cell>
          <cell r="N1359">
            <v>132644</v>
          </cell>
          <cell r="O1359">
            <v>45877</v>
          </cell>
          <cell r="P1359" t="str">
            <v>shipped</v>
          </cell>
        </row>
        <row r="1360">
          <cell r="D1360" t="str">
            <v>E04-2506250003</v>
          </cell>
          <cell r="E1360" t="str">
            <v>GEM2140-EU</v>
          </cell>
          <cell r="F1360">
            <v>54</v>
          </cell>
          <cell r="G1360">
            <v>40</v>
          </cell>
          <cell r="H1360">
            <v>40</v>
          </cell>
          <cell r="I1360">
            <v>1</v>
          </cell>
          <cell r="J1360" t="str">
            <v>ENW04215EE</v>
          </cell>
          <cell r="K1360">
            <v>14</v>
          </cell>
          <cell r="L1360">
            <v>250</v>
          </cell>
          <cell r="M1360">
            <v>3500</v>
          </cell>
          <cell r="N1360">
            <v>132645</v>
          </cell>
          <cell r="O1360">
            <v>45877</v>
          </cell>
          <cell r="P1360" t="str">
            <v>shipped</v>
          </cell>
        </row>
        <row r="1361">
          <cell r="D1361" t="str">
            <v>E04-2506250004</v>
          </cell>
          <cell r="E1361" t="str">
            <v>GEM2154-EU</v>
          </cell>
          <cell r="F1361">
            <v>54</v>
          </cell>
          <cell r="G1361">
            <v>54</v>
          </cell>
          <cell r="H1361">
            <v>54</v>
          </cell>
          <cell r="I1361">
            <v>1</v>
          </cell>
          <cell r="J1361" t="str">
            <v>ENW04215EE</v>
          </cell>
          <cell r="K1361">
            <v>45</v>
          </cell>
          <cell r="L1361">
            <v>100</v>
          </cell>
          <cell r="M1361">
            <v>4500</v>
          </cell>
          <cell r="N1361">
            <v>132646</v>
          </cell>
          <cell r="O1361">
            <v>45877</v>
          </cell>
          <cell r="P1361" t="str">
            <v>shipped</v>
          </cell>
        </row>
        <row r="1362">
          <cell r="D1362" t="str">
            <v>E04-2504250011</v>
          </cell>
          <cell r="E1362" t="str">
            <v>GEM1115</v>
          </cell>
          <cell r="F1362">
            <v>47</v>
          </cell>
          <cell r="G1362">
            <v>15</v>
          </cell>
          <cell r="H1362">
            <v>15</v>
          </cell>
          <cell r="I1362" t="str">
            <v>2-1</v>
          </cell>
          <cell r="J1362">
            <v>4600126780</v>
          </cell>
          <cell r="K1362">
            <v>60</v>
          </cell>
          <cell r="L1362">
            <v>1000</v>
          </cell>
          <cell r="M1362">
            <v>60000</v>
          </cell>
          <cell r="N1362">
            <v>129980</v>
          </cell>
          <cell r="O1362">
            <v>45828</v>
          </cell>
          <cell r="P1362" t="str">
            <v>shipped</v>
          </cell>
        </row>
        <row r="1363">
          <cell r="D1363" t="str">
            <v>E04-2504280120</v>
          </cell>
          <cell r="E1363" t="str">
            <v>GEM1115</v>
          </cell>
          <cell r="F1363">
            <v>47</v>
          </cell>
          <cell r="G1363">
            <v>15</v>
          </cell>
          <cell r="H1363">
            <v>15</v>
          </cell>
          <cell r="I1363" t="str">
            <v>2-1</v>
          </cell>
          <cell r="J1363">
            <v>4600128709</v>
          </cell>
          <cell r="K1363">
            <v>125</v>
          </cell>
          <cell r="L1363">
            <v>1000</v>
          </cell>
          <cell r="M1363">
            <v>125000</v>
          </cell>
          <cell r="N1363">
            <v>130384</v>
          </cell>
          <cell r="O1363">
            <v>45849</v>
          </cell>
          <cell r="P1363" t="str">
            <v>shipped</v>
          </cell>
        </row>
        <row r="1364">
          <cell r="D1364" t="str">
            <v>E04-2504280121</v>
          </cell>
          <cell r="E1364" t="str">
            <v>GEM2124</v>
          </cell>
          <cell r="F1364">
            <v>54</v>
          </cell>
          <cell r="G1364">
            <v>24</v>
          </cell>
          <cell r="H1364">
            <v>24</v>
          </cell>
          <cell r="I1364" t="str">
            <v>2-1</v>
          </cell>
          <cell r="J1364">
            <v>4600128709</v>
          </cell>
          <cell r="K1364">
            <v>150</v>
          </cell>
          <cell r="L1364">
            <v>500</v>
          </cell>
          <cell r="M1364">
            <v>75000</v>
          </cell>
          <cell r="N1364">
            <v>130385</v>
          </cell>
          <cell r="O1364">
            <v>45849</v>
          </cell>
          <cell r="P1364" t="str">
            <v>shipped</v>
          </cell>
        </row>
        <row r="1365">
          <cell r="D1365" t="str">
            <v>E04-2505190214</v>
          </cell>
          <cell r="E1365" t="str">
            <v>GEM5154T</v>
          </cell>
          <cell r="F1365">
            <v>75</v>
          </cell>
          <cell r="G1365">
            <v>54</v>
          </cell>
          <cell r="H1365">
            <v>54</v>
          </cell>
          <cell r="I1365" t="str">
            <v>T</v>
          </cell>
          <cell r="J1365">
            <v>4518532703</v>
          </cell>
          <cell r="K1365">
            <v>110</v>
          </cell>
          <cell r="L1365">
            <v>24</v>
          </cell>
          <cell r="M1365">
            <v>2640</v>
          </cell>
          <cell r="N1365">
            <v>131220</v>
          </cell>
          <cell r="O1365">
            <v>45849</v>
          </cell>
          <cell r="P1365" t="str">
            <v>shipped</v>
          </cell>
        </row>
        <row r="1366">
          <cell r="D1366" t="str">
            <v>E04-2505190220</v>
          </cell>
          <cell r="E1366" t="str">
            <v>GEM4130T</v>
          </cell>
          <cell r="F1366">
            <v>71</v>
          </cell>
          <cell r="G1366">
            <v>30</v>
          </cell>
          <cell r="H1366">
            <v>30</v>
          </cell>
          <cell r="I1366" t="str">
            <v>T</v>
          </cell>
          <cell r="J1366">
            <v>4518532703</v>
          </cell>
          <cell r="K1366">
            <v>50</v>
          </cell>
          <cell r="L1366">
            <v>100</v>
          </cell>
          <cell r="M1366">
            <v>5000</v>
          </cell>
          <cell r="N1366">
            <v>131226</v>
          </cell>
          <cell r="O1366">
            <v>45849</v>
          </cell>
          <cell r="P1366" t="str">
            <v>shipped</v>
          </cell>
        </row>
        <row r="1367">
          <cell r="D1367" t="str">
            <v>E04-2505190232</v>
          </cell>
          <cell r="E1367" t="str">
            <v>125929T</v>
          </cell>
          <cell r="F1367">
            <v>25</v>
          </cell>
          <cell r="G1367">
            <v>24</v>
          </cell>
          <cell r="H1367">
            <v>24</v>
          </cell>
          <cell r="I1367">
            <v>1</v>
          </cell>
          <cell r="J1367">
            <v>9000859797</v>
          </cell>
          <cell r="K1367">
            <v>94</v>
          </cell>
          <cell r="L1367">
            <v>750</v>
          </cell>
          <cell r="M1367">
            <v>70500</v>
          </cell>
          <cell r="N1367">
            <v>131238</v>
          </cell>
          <cell r="O1367">
            <v>45856</v>
          </cell>
          <cell r="P1367" t="str">
            <v>shipped</v>
          </cell>
        </row>
        <row r="1368">
          <cell r="D1368" t="str">
            <v>E04-2505190233</v>
          </cell>
          <cell r="E1368" t="str">
            <v>GEMB4145</v>
          </cell>
          <cell r="F1368">
            <v>71</v>
          </cell>
          <cell r="G1368">
            <v>45</v>
          </cell>
          <cell r="H1368">
            <v>45</v>
          </cell>
          <cell r="I1368">
            <v>1</v>
          </cell>
          <cell r="J1368">
            <v>9000859797</v>
          </cell>
          <cell r="K1368">
            <v>30</v>
          </cell>
          <cell r="L1368">
            <v>100</v>
          </cell>
          <cell r="M1368">
            <v>3000</v>
          </cell>
          <cell r="N1368">
            <v>131239</v>
          </cell>
          <cell r="O1368">
            <v>45856</v>
          </cell>
          <cell r="P1368" t="str">
            <v>shipped</v>
          </cell>
        </row>
        <row r="1369">
          <cell r="D1369" t="str">
            <v>E04-2505190234</v>
          </cell>
          <cell r="E1369" t="str">
            <v>GEMB3136</v>
          </cell>
          <cell r="F1369">
            <v>61</v>
          </cell>
          <cell r="G1369">
            <v>36</v>
          </cell>
          <cell r="H1369">
            <v>36</v>
          </cell>
          <cell r="I1369" t="str">
            <v>2-2</v>
          </cell>
          <cell r="J1369">
            <v>9000859797</v>
          </cell>
          <cell r="K1369">
            <v>30</v>
          </cell>
          <cell r="L1369">
            <v>150</v>
          </cell>
          <cell r="M1369">
            <v>4500</v>
          </cell>
          <cell r="N1369">
            <v>131240</v>
          </cell>
          <cell r="O1369">
            <v>45856</v>
          </cell>
          <cell r="P1369" t="str">
            <v>shipped</v>
          </cell>
        </row>
        <row r="1370">
          <cell r="D1370" t="str">
            <v>E04-2505190235</v>
          </cell>
          <cell r="E1370" t="str">
            <v>GEMB4148</v>
          </cell>
          <cell r="F1370">
            <v>71</v>
          </cell>
          <cell r="G1370">
            <v>48</v>
          </cell>
          <cell r="H1370">
            <v>48</v>
          </cell>
          <cell r="I1370">
            <v>1</v>
          </cell>
          <cell r="J1370">
            <v>9000859797</v>
          </cell>
          <cell r="K1370">
            <v>30</v>
          </cell>
          <cell r="L1370">
            <v>50</v>
          </cell>
          <cell r="M1370">
            <v>1500</v>
          </cell>
          <cell r="N1370">
            <v>131241</v>
          </cell>
          <cell r="O1370">
            <v>45856</v>
          </cell>
          <cell r="P1370" t="str">
            <v>shipped</v>
          </cell>
        </row>
        <row r="1371">
          <cell r="D1371" t="str">
            <v>E04-2505190236</v>
          </cell>
          <cell r="E1371" t="str">
            <v>GEMB3172</v>
          </cell>
          <cell r="F1371">
            <v>61</v>
          </cell>
          <cell r="G1371">
            <v>54</v>
          </cell>
          <cell r="H1371">
            <v>72</v>
          </cell>
          <cell r="I1371">
            <v>1</v>
          </cell>
          <cell r="J1371">
            <v>9000859797</v>
          </cell>
          <cell r="K1371">
            <v>50</v>
          </cell>
          <cell r="L1371">
            <v>50</v>
          </cell>
          <cell r="M1371">
            <v>2500</v>
          </cell>
          <cell r="N1371">
            <v>131242</v>
          </cell>
          <cell r="O1371">
            <v>45856</v>
          </cell>
          <cell r="P1371" t="str">
            <v>shipped</v>
          </cell>
        </row>
        <row r="1372">
          <cell r="D1372" t="str">
            <v>E04-2505190230</v>
          </cell>
          <cell r="E1372" t="str">
            <v>GEM4130T</v>
          </cell>
          <cell r="F1372">
            <v>71</v>
          </cell>
          <cell r="G1372">
            <v>30</v>
          </cell>
          <cell r="H1372">
            <v>30</v>
          </cell>
          <cell r="I1372" t="str">
            <v>T</v>
          </cell>
          <cell r="J1372">
            <v>4518532702</v>
          </cell>
          <cell r="K1372">
            <v>60</v>
          </cell>
          <cell r="L1372">
            <v>100</v>
          </cell>
          <cell r="M1372">
            <v>6000</v>
          </cell>
          <cell r="N1372">
            <v>131236</v>
          </cell>
          <cell r="O1372">
            <v>45849</v>
          </cell>
          <cell r="P1372" t="str">
            <v>shipped</v>
          </cell>
        </row>
        <row r="1373">
          <cell r="D1373" t="str">
            <v>E04-2505200016</v>
          </cell>
          <cell r="E1373" t="str">
            <v>GEM1140T-EU</v>
          </cell>
          <cell r="F1373">
            <v>47</v>
          </cell>
          <cell r="G1373">
            <v>40</v>
          </cell>
          <cell r="H1373">
            <v>40</v>
          </cell>
          <cell r="I1373" t="str">
            <v>T</v>
          </cell>
          <cell r="J1373" t="str">
            <v>ENW04215AE</v>
          </cell>
          <cell r="K1373">
            <v>82</v>
          </cell>
          <cell r="L1373">
            <v>100</v>
          </cell>
          <cell r="M1373">
            <v>8200</v>
          </cell>
          <cell r="N1373">
            <v>131283</v>
          </cell>
          <cell r="O1373">
            <v>45861</v>
          </cell>
          <cell r="P1373" t="str">
            <v>shipped</v>
          </cell>
        </row>
        <row r="1374">
          <cell r="D1374" t="str">
            <v>E04-2505200031</v>
          </cell>
          <cell r="E1374" t="str">
            <v>GEM1115</v>
          </cell>
          <cell r="F1374">
            <v>47</v>
          </cell>
          <cell r="G1374">
            <v>15</v>
          </cell>
          <cell r="H1374">
            <v>15</v>
          </cell>
          <cell r="I1374" t="str">
            <v>2-1</v>
          </cell>
          <cell r="J1374">
            <v>4600129035</v>
          </cell>
          <cell r="K1374">
            <v>64</v>
          </cell>
          <cell r="L1374">
            <v>1000</v>
          </cell>
          <cell r="M1374">
            <v>64000</v>
          </cell>
          <cell r="N1374">
            <v>131298</v>
          </cell>
          <cell r="O1374">
            <v>45863</v>
          </cell>
          <cell r="P1374" t="str">
            <v>shipped</v>
          </cell>
        </row>
        <row r="1375">
          <cell r="D1375" t="str">
            <v>E04-2505200032</v>
          </cell>
          <cell r="E1375" t="str">
            <v>GEM2124</v>
          </cell>
          <cell r="F1375">
            <v>54</v>
          </cell>
          <cell r="G1375">
            <v>24</v>
          </cell>
          <cell r="H1375">
            <v>24</v>
          </cell>
          <cell r="I1375" t="str">
            <v>2-1</v>
          </cell>
          <cell r="J1375">
            <v>4600129035</v>
          </cell>
          <cell r="K1375">
            <v>60</v>
          </cell>
          <cell r="L1375">
            <v>500</v>
          </cell>
          <cell r="M1375">
            <v>30000</v>
          </cell>
          <cell r="N1375">
            <v>131299</v>
          </cell>
          <cell r="O1375">
            <v>45863</v>
          </cell>
          <cell r="P1375" t="str">
            <v>shipped</v>
          </cell>
        </row>
        <row r="1376">
          <cell r="D1376" t="str">
            <v>E04-2505210011</v>
          </cell>
          <cell r="E1376" t="str">
            <v>GEM5148T</v>
          </cell>
          <cell r="F1376">
            <v>75</v>
          </cell>
          <cell r="G1376">
            <v>48</v>
          </cell>
          <cell r="H1376">
            <v>48</v>
          </cell>
          <cell r="I1376" t="str">
            <v>T</v>
          </cell>
          <cell r="J1376">
            <v>4518556801</v>
          </cell>
          <cell r="K1376">
            <v>360</v>
          </cell>
          <cell r="L1376">
            <v>24</v>
          </cell>
          <cell r="M1376">
            <v>8640</v>
          </cell>
          <cell r="N1376">
            <v>131331</v>
          </cell>
          <cell r="O1376">
            <v>45863</v>
          </cell>
          <cell r="P1376" t="str">
            <v>shipped</v>
          </cell>
        </row>
        <row r="1377">
          <cell r="D1377" t="str">
            <v>E04-2505210013</v>
          </cell>
          <cell r="E1377" t="str">
            <v>GEM5148T</v>
          </cell>
          <cell r="F1377">
            <v>75</v>
          </cell>
          <cell r="G1377">
            <v>48</v>
          </cell>
          <cell r="H1377">
            <v>48</v>
          </cell>
          <cell r="I1377" t="str">
            <v>T</v>
          </cell>
          <cell r="J1377">
            <v>4518556801</v>
          </cell>
          <cell r="K1377">
            <v>300</v>
          </cell>
          <cell r="L1377">
            <v>24</v>
          </cell>
          <cell r="M1377">
            <v>7200</v>
          </cell>
          <cell r="N1377">
            <v>131333</v>
          </cell>
          <cell r="O1377">
            <v>45863</v>
          </cell>
          <cell r="P1377" t="str">
            <v>shipped</v>
          </cell>
        </row>
        <row r="1378">
          <cell r="D1378" t="str">
            <v>E04-2505210024</v>
          </cell>
          <cell r="E1378" t="str">
            <v>GEM1136TC</v>
          </cell>
          <cell r="F1378">
            <v>47</v>
          </cell>
          <cell r="G1378">
            <v>36</v>
          </cell>
          <cell r="H1378">
            <v>36</v>
          </cell>
          <cell r="I1378" t="str">
            <v>T</v>
          </cell>
          <cell r="J1378">
            <v>4518556801</v>
          </cell>
          <cell r="K1378">
            <v>50</v>
          </cell>
          <cell r="L1378">
            <v>150</v>
          </cell>
          <cell r="M1378">
            <v>7500</v>
          </cell>
          <cell r="N1378">
            <v>131344</v>
          </cell>
          <cell r="O1378">
            <v>45870</v>
          </cell>
          <cell r="P1378" t="str">
            <v>shipped</v>
          </cell>
        </row>
        <row r="1379">
          <cell r="D1379" t="str">
            <v>E04-2505210044</v>
          </cell>
          <cell r="E1379" t="str">
            <v>GEM4136TC</v>
          </cell>
          <cell r="F1379">
            <v>71</v>
          </cell>
          <cell r="G1379">
            <v>36</v>
          </cell>
          <cell r="H1379">
            <v>36</v>
          </cell>
          <cell r="I1379" t="str">
            <v>T</v>
          </cell>
          <cell r="J1379">
            <v>4518556801</v>
          </cell>
          <cell r="K1379">
            <v>392</v>
          </cell>
          <cell r="L1379">
            <v>75</v>
          </cell>
          <cell r="M1379">
            <v>29400</v>
          </cell>
          <cell r="N1379">
            <v>131364</v>
          </cell>
          <cell r="O1379">
            <v>45870</v>
          </cell>
          <cell r="P1379" t="str">
            <v>shipped</v>
          </cell>
        </row>
        <row r="1380">
          <cell r="D1380" t="str">
            <v>E04-2506120001</v>
          </cell>
          <cell r="E1380" t="str">
            <v>83464T</v>
          </cell>
          <cell r="F1380">
            <v>35</v>
          </cell>
          <cell r="G1380">
            <v>45</v>
          </cell>
          <cell r="H1380">
            <v>45</v>
          </cell>
          <cell r="I1380">
            <v>1</v>
          </cell>
          <cell r="J1380">
            <v>9000860561</v>
          </cell>
          <cell r="K1380">
            <v>75</v>
          </cell>
          <cell r="L1380">
            <v>100</v>
          </cell>
          <cell r="M1380">
            <v>7500</v>
          </cell>
          <cell r="N1380">
            <v>132082</v>
          </cell>
          <cell r="O1380">
            <v>45889</v>
          </cell>
          <cell r="P1380" t="str">
            <v>shipped</v>
          </cell>
        </row>
        <row r="1381">
          <cell r="D1381" t="str">
            <v>E04-2505210020</v>
          </cell>
          <cell r="E1381" t="str">
            <v>GEM3145T</v>
          </cell>
          <cell r="F1381">
            <v>61</v>
          </cell>
          <cell r="G1381">
            <v>45</v>
          </cell>
          <cell r="H1381">
            <v>45</v>
          </cell>
          <cell r="I1381" t="str">
            <v>T</v>
          </cell>
          <cell r="J1381">
            <v>4518556801</v>
          </cell>
          <cell r="K1381">
            <v>240</v>
          </cell>
          <cell r="L1381">
            <v>50</v>
          </cell>
          <cell r="M1381">
            <v>12000</v>
          </cell>
          <cell r="N1381">
            <v>131340</v>
          </cell>
          <cell r="O1381">
            <v>45877</v>
          </cell>
          <cell r="P1381" t="str">
            <v>shipped</v>
          </cell>
        </row>
        <row r="1382">
          <cell r="D1382" t="str">
            <v>E04-2505210021</v>
          </cell>
          <cell r="E1382" t="str">
            <v>GEM1115S</v>
          </cell>
          <cell r="F1382">
            <v>47</v>
          </cell>
          <cell r="G1382">
            <v>15</v>
          </cell>
          <cell r="H1382">
            <v>15</v>
          </cell>
          <cell r="I1382" t="str">
            <v>S</v>
          </cell>
          <cell r="J1382">
            <v>4518556801</v>
          </cell>
          <cell r="K1382">
            <v>50</v>
          </cell>
          <cell r="L1382">
            <v>500</v>
          </cell>
          <cell r="M1382">
            <v>25000</v>
          </cell>
          <cell r="N1382">
            <v>131341</v>
          </cell>
          <cell r="O1382">
            <v>45870</v>
          </cell>
          <cell r="P1382" t="str">
            <v>shipped</v>
          </cell>
        </row>
        <row r="1383">
          <cell r="D1383" t="str">
            <v>E04-2506110019</v>
          </cell>
          <cell r="E1383" t="str">
            <v>RM0720998</v>
          </cell>
          <cell r="F1383">
            <v>47</v>
          </cell>
          <cell r="G1383">
            <v>18</v>
          </cell>
          <cell r="H1383">
            <v>18</v>
          </cell>
          <cell r="I1383" t="str">
            <v>2-1</v>
          </cell>
          <cell r="J1383">
            <v>4518660752</v>
          </cell>
          <cell r="K1383">
            <v>210</v>
          </cell>
          <cell r="L1383">
            <v>1000</v>
          </cell>
          <cell r="M1383">
            <v>210000</v>
          </cell>
          <cell r="N1383">
            <v>131884</v>
          </cell>
          <cell r="O1383">
            <v>45882</v>
          </cell>
          <cell r="P1383" t="str">
            <v>shipped</v>
          </cell>
        </row>
        <row r="1384">
          <cell r="D1384" t="str">
            <v>E04-2505260001</v>
          </cell>
          <cell r="E1384" t="str">
            <v>GEMB5154S</v>
          </cell>
          <cell r="F1384">
            <v>75</v>
          </cell>
          <cell r="G1384">
            <v>54</v>
          </cell>
          <cell r="H1384">
            <v>54</v>
          </cell>
          <cell r="I1384" t="str">
            <v>S</v>
          </cell>
          <cell r="J1384">
            <v>9000859798</v>
          </cell>
          <cell r="K1384">
            <v>50</v>
          </cell>
          <cell r="L1384">
            <v>24</v>
          </cell>
          <cell r="M1384">
            <v>1200</v>
          </cell>
          <cell r="N1384">
            <v>131393</v>
          </cell>
          <cell r="O1384">
            <v>45870</v>
          </cell>
          <cell r="P1384" t="str">
            <v>shipped</v>
          </cell>
        </row>
        <row r="1385">
          <cell r="D1385" t="str">
            <v>E04-2506110001</v>
          </cell>
          <cell r="E1385" t="str">
            <v>GEM4136T-EU</v>
          </cell>
          <cell r="F1385">
            <v>71</v>
          </cell>
          <cell r="G1385">
            <v>36</v>
          </cell>
          <cell r="H1385">
            <v>36</v>
          </cell>
          <cell r="I1385" t="str">
            <v>T</v>
          </cell>
          <cell r="J1385" t="str">
            <v>ENW06065A1</v>
          </cell>
          <cell r="K1385">
            <v>185</v>
          </cell>
          <cell r="L1385">
            <v>75</v>
          </cell>
          <cell r="M1385">
            <v>13875</v>
          </cell>
          <cell r="N1385">
            <v>131864</v>
          </cell>
          <cell r="O1385">
            <v>45846</v>
          </cell>
          <cell r="P1385" t="str">
            <v>shipped</v>
          </cell>
        </row>
        <row r="1386">
          <cell r="D1386" t="str">
            <v>E04-2505210051</v>
          </cell>
          <cell r="E1386" t="str">
            <v>GEM5140T</v>
          </cell>
          <cell r="F1386">
            <v>75</v>
          </cell>
          <cell r="G1386">
            <v>40</v>
          </cell>
          <cell r="H1386">
            <v>40</v>
          </cell>
          <cell r="I1386" t="str">
            <v>T</v>
          </cell>
          <cell r="J1386">
            <v>4518556801</v>
          </cell>
          <cell r="K1386">
            <v>220</v>
          </cell>
          <cell r="L1386">
            <v>48</v>
          </cell>
          <cell r="M1386">
            <v>10560</v>
          </cell>
          <cell r="N1386">
            <v>131371</v>
          </cell>
          <cell r="O1386">
            <v>45863</v>
          </cell>
          <cell r="P1386" t="str">
            <v>shipped</v>
          </cell>
        </row>
        <row r="1387">
          <cell r="D1387" t="str">
            <v>E04-2505260028</v>
          </cell>
          <cell r="E1387" t="str">
            <v>GEM1120T</v>
          </cell>
          <cell r="F1387">
            <v>47</v>
          </cell>
          <cell r="G1387">
            <v>20</v>
          </cell>
          <cell r="H1387">
            <v>20</v>
          </cell>
          <cell r="I1387" t="str">
            <v>T</v>
          </cell>
          <cell r="J1387">
            <v>4600129036</v>
          </cell>
          <cell r="K1387">
            <v>42</v>
          </cell>
          <cell r="L1387">
            <v>500</v>
          </cell>
          <cell r="M1387">
            <v>21000</v>
          </cell>
          <cell r="N1387">
            <v>131420</v>
          </cell>
          <cell r="O1387">
            <v>45870</v>
          </cell>
          <cell r="P1387" t="str">
            <v>shipped</v>
          </cell>
        </row>
        <row r="1388">
          <cell r="D1388" t="str">
            <v>E04-2505260029</v>
          </cell>
          <cell r="E1388" t="str">
            <v>GEM1145T</v>
          </cell>
          <cell r="F1388">
            <v>47</v>
          </cell>
          <cell r="G1388">
            <v>45</v>
          </cell>
          <cell r="H1388">
            <v>45</v>
          </cell>
          <cell r="I1388" t="str">
            <v>T</v>
          </cell>
          <cell r="J1388">
            <v>4600129036</v>
          </cell>
          <cell r="K1388">
            <v>64</v>
          </cell>
          <cell r="L1388">
            <v>100</v>
          </cell>
          <cell r="M1388">
            <v>6400</v>
          </cell>
          <cell r="N1388">
            <v>131421</v>
          </cell>
          <cell r="O1388">
            <v>45863</v>
          </cell>
          <cell r="P1388" t="str">
            <v>shipped</v>
          </cell>
        </row>
        <row r="1389">
          <cell r="D1389" t="str">
            <v>E04-2505260030</v>
          </cell>
          <cell r="E1389" t="str">
            <v>GEM2124T</v>
          </cell>
          <cell r="F1389">
            <v>54</v>
          </cell>
          <cell r="G1389">
            <v>24</v>
          </cell>
          <cell r="H1389">
            <v>24</v>
          </cell>
          <cell r="I1389" t="str">
            <v>T</v>
          </cell>
          <cell r="J1389">
            <v>4600129036</v>
          </cell>
          <cell r="K1389">
            <v>50</v>
          </cell>
          <cell r="L1389">
            <v>250</v>
          </cell>
          <cell r="M1389">
            <v>12500</v>
          </cell>
          <cell r="N1389">
            <v>131422</v>
          </cell>
          <cell r="O1389">
            <v>45863</v>
          </cell>
          <cell r="P1389" t="str">
            <v>shipped</v>
          </cell>
        </row>
        <row r="1390">
          <cell r="D1390" t="str">
            <v>E04-2505260031</v>
          </cell>
          <cell r="E1390" t="str">
            <v>GEM2130S</v>
          </cell>
          <cell r="F1390">
            <v>54</v>
          </cell>
          <cell r="G1390">
            <v>30</v>
          </cell>
          <cell r="H1390">
            <v>30</v>
          </cell>
          <cell r="I1390" t="str">
            <v>S</v>
          </cell>
          <cell r="J1390">
            <v>4600129036</v>
          </cell>
          <cell r="K1390">
            <v>50</v>
          </cell>
          <cell r="L1390">
            <v>150</v>
          </cell>
          <cell r="M1390">
            <v>7500</v>
          </cell>
          <cell r="N1390">
            <v>131423</v>
          </cell>
          <cell r="O1390">
            <v>45863</v>
          </cell>
          <cell r="P1390" t="str">
            <v>shipped</v>
          </cell>
        </row>
        <row r="1391">
          <cell r="D1391" t="str">
            <v>E04-2505260032</v>
          </cell>
          <cell r="E1391" t="str">
            <v>GEM5145T</v>
          </cell>
          <cell r="F1391">
            <v>75</v>
          </cell>
          <cell r="G1391">
            <v>45</v>
          </cell>
          <cell r="H1391">
            <v>45</v>
          </cell>
          <cell r="I1391" t="str">
            <v>T</v>
          </cell>
          <cell r="J1391">
            <v>4600129036</v>
          </cell>
          <cell r="K1391">
            <v>72</v>
          </cell>
          <cell r="L1391">
            <v>48</v>
          </cell>
          <cell r="M1391">
            <v>3456</v>
          </cell>
          <cell r="N1391">
            <v>131424</v>
          </cell>
          <cell r="O1391">
            <v>45863</v>
          </cell>
          <cell r="P1391" t="str">
            <v>shipped</v>
          </cell>
        </row>
        <row r="1392">
          <cell r="D1392" t="str">
            <v>E04-2505260033</v>
          </cell>
          <cell r="E1392" t="str">
            <v>GEM1120T</v>
          </cell>
          <cell r="F1392">
            <v>47</v>
          </cell>
          <cell r="G1392">
            <v>20</v>
          </cell>
          <cell r="H1392">
            <v>20</v>
          </cell>
          <cell r="I1392" t="str">
            <v>T</v>
          </cell>
          <cell r="J1392">
            <v>4600129036</v>
          </cell>
          <cell r="K1392">
            <v>18</v>
          </cell>
          <cell r="L1392">
            <v>500</v>
          </cell>
          <cell r="M1392">
            <v>9000</v>
          </cell>
          <cell r="N1392">
            <v>131425</v>
          </cell>
          <cell r="O1392">
            <v>45863</v>
          </cell>
          <cell r="P1392" t="str">
            <v>shipped</v>
          </cell>
        </row>
        <row r="1393">
          <cell r="D1393" t="str">
            <v>E04-2505260041</v>
          </cell>
          <cell r="E1393" t="str">
            <v>GEM3140T-EU</v>
          </cell>
          <cell r="F1393">
            <v>61</v>
          </cell>
          <cell r="G1393">
            <v>40</v>
          </cell>
          <cell r="H1393">
            <v>40</v>
          </cell>
          <cell r="I1393" t="str">
            <v>T</v>
          </cell>
          <cell r="J1393" t="str">
            <v>ENW04215EF</v>
          </cell>
          <cell r="K1393">
            <v>108</v>
          </cell>
          <cell r="L1393">
            <v>75</v>
          </cell>
          <cell r="M1393">
            <v>8100</v>
          </cell>
          <cell r="N1393">
            <v>131433</v>
          </cell>
          <cell r="O1393">
            <v>45864</v>
          </cell>
          <cell r="P1393" t="str">
            <v>shipped</v>
          </cell>
        </row>
        <row r="1394">
          <cell r="D1394" t="str">
            <v>E04-2505260042</v>
          </cell>
          <cell r="E1394" t="str">
            <v>GEM2136T-EU</v>
          </cell>
          <cell r="F1394">
            <v>54</v>
          </cell>
          <cell r="G1394">
            <v>36</v>
          </cell>
          <cell r="H1394">
            <v>36</v>
          </cell>
          <cell r="I1394" t="str">
            <v>T</v>
          </cell>
          <cell r="J1394" t="str">
            <v>ENW04215EF</v>
          </cell>
          <cell r="K1394">
            <v>50</v>
          </cell>
          <cell r="L1394">
            <v>150</v>
          </cell>
          <cell r="M1394">
            <v>7500</v>
          </cell>
          <cell r="N1394">
            <v>131434</v>
          </cell>
          <cell r="O1394">
            <v>45864</v>
          </cell>
          <cell r="P1394" t="str">
            <v>shipped</v>
          </cell>
        </row>
        <row r="1395">
          <cell r="D1395" t="str">
            <v>E04-2505260043</v>
          </cell>
          <cell r="E1395" t="str">
            <v>GEM2148INT-EU</v>
          </cell>
          <cell r="F1395">
            <v>54</v>
          </cell>
          <cell r="G1395">
            <v>48</v>
          </cell>
          <cell r="H1395">
            <v>48</v>
          </cell>
          <cell r="I1395">
            <v>1</v>
          </cell>
          <cell r="J1395" t="str">
            <v>ENW04215EF</v>
          </cell>
          <cell r="K1395">
            <v>140</v>
          </cell>
          <cell r="L1395">
            <v>100</v>
          </cell>
          <cell r="M1395">
            <v>14000</v>
          </cell>
          <cell r="N1395">
            <v>131435</v>
          </cell>
          <cell r="O1395">
            <v>45864</v>
          </cell>
          <cell r="P1395" t="str">
            <v>shipped</v>
          </cell>
        </row>
        <row r="1396">
          <cell r="D1396" t="str">
            <v>E04-2505260045</v>
          </cell>
          <cell r="E1396" t="str">
            <v>GEM5148T</v>
          </cell>
          <cell r="F1396">
            <v>75</v>
          </cell>
          <cell r="G1396">
            <v>48</v>
          </cell>
          <cell r="H1396">
            <v>48</v>
          </cell>
          <cell r="I1396" t="str">
            <v>T</v>
          </cell>
          <cell r="J1396">
            <v>4518556800</v>
          </cell>
          <cell r="K1396">
            <v>260</v>
          </cell>
          <cell r="L1396">
            <v>24</v>
          </cell>
          <cell r="M1396">
            <v>6240</v>
          </cell>
          <cell r="N1396">
            <v>131437</v>
          </cell>
          <cell r="O1396">
            <v>45863</v>
          </cell>
          <cell r="P1396" t="str">
            <v>shipped</v>
          </cell>
        </row>
        <row r="1397">
          <cell r="D1397" t="str">
            <v>E04-2505260046</v>
          </cell>
          <cell r="E1397" t="str">
            <v>GEM5148T</v>
          </cell>
          <cell r="F1397">
            <v>75</v>
          </cell>
          <cell r="G1397">
            <v>48</v>
          </cell>
          <cell r="H1397">
            <v>48</v>
          </cell>
          <cell r="I1397" t="str">
            <v>T</v>
          </cell>
          <cell r="J1397">
            <v>4518556800</v>
          </cell>
          <cell r="K1397">
            <v>300</v>
          </cell>
          <cell r="L1397">
            <v>24</v>
          </cell>
          <cell r="M1397">
            <v>7200</v>
          </cell>
          <cell r="N1397">
            <v>131438</v>
          </cell>
          <cell r="O1397">
            <v>45863</v>
          </cell>
          <cell r="P1397" t="str">
            <v>shipped</v>
          </cell>
        </row>
        <row r="1398">
          <cell r="D1398" t="str">
            <v>E04-2505260047</v>
          </cell>
          <cell r="E1398" t="str">
            <v>GEM5136T</v>
          </cell>
          <cell r="F1398">
            <v>75</v>
          </cell>
          <cell r="G1398">
            <v>36</v>
          </cell>
          <cell r="H1398">
            <v>36</v>
          </cell>
          <cell r="I1398" t="str">
            <v>T</v>
          </cell>
          <cell r="J1398">
            <v>4518556800</v>
          </cell>
          <cell r="K1398">
            <v>260</v>
          </cell>
          <cell r="L1398">
            <v>72</v>
          </cell>
          <cell r="M1398">
            <v>18720</v>
          </cell>
          <cell r="N1398">
            <v>131439</v>
          </cell>
          <cell r="O1398">
            <v>45863</v>
          </cell>
          <cell r="P1398" t="str">
            <v>shipped</v>
          </cell>
        </row>
        <row r="1399">
          <cell r="D1399" t="str">
            <v>E04-2505260049</v>
          </cell>
          <cell r="E1399" t="str">
            <v>GEM4145T</v>
          </cell>
          <cell r="F1399">
            <v>71</v>
          </cell>
          <cell r="G1399">
            <v>45</v>
          </cell>
          <cell r="H1399">
            <v>45</v>
          </cell>
          <cell r="I1399" t="str">
            <v>T</v>
          </cell>
          <cell r="J1399">
            <v>4518556800</v>
          </cell>
          <cell r="K1399">
            <v>96</v>
          </cell>
          <cell r="L1399">
            <v>50</v>
          </cell>
          <cell r="M1399">
            <v>4800</v>
          </cell>
          <cell r="N1399">
            <v>131441</v>
          </cell>
          <cell r="O1399">
            <v>45863</v>
          </cell>
          <cell r="P1399" t="str">
            <v>shipped</v>
          </cell>
        </row>
        <row r="1400">
          <cell r="D1400" t="str">
            <v>E04-2505260055</v>
          </cell>
          <cell r="E1400" t="str">
            <v>GEM4130T</v>
          </cell>
          <cell r="F1400">
            <v>71</v>
          </cell>
          <cell r="G1400">
            <v>30</v>
          </cell>
          <cell r="H1400">
            <v>30</v>
          </cell>
          <cell r="I1400" t="str">
            <v>T</v>
          </cell>
          <cell r="J1400">
            <v>4518556799</v>
          </cell>
          <cell r="K1400">
            <v>72</v>
          </cell>
          <cell r="L1400">
            <v>100</v>
          </cell>
          <cell r="M1400">
            <v>7200</v>
          </cell>
          <cell r="N1400">
            <v>131447</v>
          </cell>
          <cell r="O1400">
            <v>45863</v>
          </cell>
          <cell r="P1400" t="str">
            <v>shipped</v>
          </cell>
        </row>
        <row r="1401">
          <cell r="D1401" t="str">
            <v>E04-2505260056</v>
          </cell>
          <cell r="E1401" t="str">
            <v>GEM1136T-EU</v>
          </cell>
          <cell r="F1401">
            <v>47</v>
          </cell>
          <cell r="G1401">
            <v>36</v>
          </cell>
          <cell r="H1401">
            <v>36</v>
          </cell>
          <cell r="I1401" t="str">
            <v>T</v>
          </cell>
          <cell r="J1401" t="str">
            <v>ENW04215AD</v>
          </cell>
          <cell r="K1401">
            <v>30</v>
          </cell>
          <cell r="L1401">
            <v>150</v>
          </cell>
          <cell r="M1401">
            <v>4500</v>
          </cell>
          <cell r="N1401">
            <v>131448</v>
          </cell>
          <cell r="O1401">
            <v>45864</v>
          </cell>
          <cell r="P1401" t="str">
            <v>shipped</v>
          </cell>
        </row>
        <row r="1402">
          <cell r="D1402" t="str">
            <v>E04-2505260057</v>
          </cell>
          <cell r="E1402" t="str">
            <v>GEM3148T-EU</v>
          </cell>
          <cell r="F1402">
            <v>61</v>
          </cell>
          <cell r="G1402">
            <v>48</v>
          </cell>
          <cell r="H1402">
            <v>48</v>
          </cell>
          <cell r="I1402" t="str">
            <v>T</v>
          </cell>
          <cell r="J1402" t="str">
            <v>ENW04215AD</v>
          </cell>
          <cell r="K1402">
            <v>249</v>
          </cell>
          <cell r="L1402">
            <v>30</v>
          </cell>
          <cell r="M1402">
            <v>7470</v>
          </cell>
          <cell r="N1402">
            <v>131449</v>
          </cell>
          <cell r="O1402">
            <v>45864</v>
          </cell>
          <cell r="P1402" t="str">
            <v>shipped</v>
          </cell>
        </row>
        <row r="1403">
          <cell r="D1403" t="str">
            <v>E04-2505260058</v>
          </cell>
          <cell r="E1403" t="str">
            <v>GEM3148T-EU</v>
          </cell>
          <cell r="F1403">
            <v>61</v>
          </cell>
          <cell r="G1403">
            <v>48</v>
          </cell>
          <cell r="H1403">
            <v>48</v>
          </cell>
          <cell r="I1403" t="str">
            <v>T</v>
          </cell>
          <cell r="J1403" t="str">
            <v>ENW04215AD</v>
          </cell>
          <cell r="K1403">
            <v>200</v>
          </cell>
          <cell r="L1403">
            <v>30</v>
          </cell>
          <cell r="M1403">
            <v>6000</v>
          </cell>
          <cell r="N1403">
            <v>131450</v>
          </cell>
          <cell r="O1403">
            <v>45864</v>
          </cell>
          <cell r="P1403" t="str">
            <v>shipped</v>
          </cell>
        </row>
        <row r="1404">
          <cell r="D1404" t="str">
            <v>E04-2505260059</v>
          </cell>
          <cell r="E1404" t="str">
            <v>GEM4130TC</v>
          </cell>
          <cell r="F1404">
            <v>71</v>
          </cell>
          <cell r="G1404">
            <v>30</v>
          </cell>
          <cell r="H1404">
            <v>30</v>
          </cell>
          <cell r="I1404" t="str">
            <v>T</v>
          </cell>
          <cell r="J1404">
            <v>4518556801</v>
          </cell>
          <cell r="K1404">
            <v>264</v>
          </cell>
          <cell r="L1404">
            <v>100</v>
          </cell>
          <cell r="M1404">
            <v>26400</v>
          </cell>
          <cell r="N1404">
            <v>131451</v>
          </cell>
          <cell r="O1404">
            <v>45870</v>
          </cell>
          <cell r="P1404" t="str">
            <v>shipped</v>
          </cell>
        </row>
        <row r="1405">
          <cell r="D1405" t="str">
            <v>E04-2505260062</v>
          </cell>
          <cell r="E1405" t="str">
            <v>GEM4148T-EU</v>
          </cell>
          <cell r="F1405">
            <v>71</v>
          </cell>
          <cell r="G1405">
            <v>48</v>
          </cell>
          <cell r="H1405">
            <v>48</v>
          </cell>
          <cell r="I1405" t="str">
            <v>T</v>
          </cell>
          <cell r="J1405" t="str">
            <v>ENW04215EM</v>
          </cell>
          <cell r="K1405">
            <v>140</v>
          </cell>
          <cell r="L1405">
            <v>30</v>
          </cell>
          <cell r="M1405">
            <v>4200</v>
          </cell>
          <cell r="N1405">
            <v>131454</v>
          </cell>
          <cell r="O1405">
            <v>45870</v>
          </cell>
          <cell r="P1405" t="str">
            <v>shipped</v>
          </cell>
        </row>
        <row r="1406">
          <cell r="D1406" t="str">
            <v>E04-2505260063</v>
          </cell>
          <cell r="E1406" t="str">
            <v>GEM4130T-EU</v>
          </cell>
          <cell r="F1406">
            <v>71</v>
          </cell>
          <cell r="G1406">
            <v>30</v>
          </cell>
          <cell r="H1406">
            <v>30</v>
          </cell>
          <cell r="I1406" t="str">
            <v>T</v>
          </cell>
          <cell r="J1406" t="str">
            <v>ENW04215EM</v>
          </cell>
          <cell r="K1406">
            <v>50</v>
          </cell>
          <cell r="L1406">
            <v>100</v>
          </cell>
          <cell r="M1406">
            <v>5000</v>
          </cell>
          <cell r="N1406">
            <v>131455</v>
          </cell>
          <cell r="O1406">
            <v>45870</v>
          </cell>
          <cell r="P1406" t="str">
            <v>shipped</v>
          </cell>
        </row>
        <row r="1407">
          <cell r="D1407" t="str">
            <v>E04-2505260064</v>
          </cell>
          <cell r="E1407" t="str">
            <v>GEM4140T-EU</v>
          </cell>
          <cell r="F1407">
            <v>71</v>
          </cell>
          <cell r="G1407">
            <v>40</v>
          </cell>
          <cell r="H1407">
            <v>40</v>
          </cell>
          <cell r="I1407" t="str">
            <v>T</v>
          </cell>
          <cell r="J1407" t="str">
            <v>ENW04215EM</v>
          </cell>
          <cell r="K1407">
            <v>64</v>
          </cell>
          <cell r="L1407">
            <v>75</v>
          </cell>
          <cell r="M1407">
            <v>4800</v>
          </cell>
          <cell r="N1407">
            <v>131456</v>
          </cell>
          <cell r="O1407">
            <v>45870</v>
          </cell>
          <cell r="P1407" t="str">
            <v>shipped</v>
          </cell>
        </row>
        <row r="1408">
          <cell r="D1408" t="str">
            <v>E04-2505260065</v>
          </cell>
          <cell r="E1408" t="str">
            <v>GEM4145T-EU</v>
          </cell>
          <cell r="F1408">
            <v>71</v>
          </cell>
          <cell r="G1408">
            <v>45</v>
          </cell>
          <cell r="H1408">
            <v>45</v>
          </cell>
          <cell r="I1408" t="str">
            <v>T</v>
          </cell>
          <cell r="J1408" t="str">
            <v>ENW04215EM</v>
          </cell>
          <cell r="K1408">
            <v>60</v>
          </cell>
          <cell r="L1408">
            <v>50</v>
          </cell>
          <cell r="M1408">
            <v>3000</v>
          </cell>
          <cell r="N1408">
            <v>131457</v>
          </cell>
          <cell r="O1408">
            <v>45870</v>
          </cell>
          <cell r="P1408" t="str">
            <v>shipped</v>
          </cell>
        </row>
        <row r="1409">
          <cell r="D1409" t="str">
            <v>E04-2505260066</v>
          </cell>
          <cell r="E1409" t="str">
            <v>GEM3148T-EU</v>
          </cell>
          <cell r="F1409">
            <v>61</v>
          </cell>
          <cell r="G1409">
            <v>48</v>
          </cell>
          <cell r="H1409">
            <v>48</v>
          </cell>
          <cell r="I1409" t="str">
            <v>T</v>
          </cell>
          <cell r="J1409" t="str">
            <v>ENW04215EM</v>
          </cell>
          <cell r="K1409">
            <v>72</v>
          </cell>
          <cell r="L1409">
            <v>30</v>
          </cell>
          <cell r="M1409">
            <v>2160</v>
          </cell>
          <cell r="N1409">
            <v>131458</v>
          </cell>
          <cell r="O1409">
            <v>45870</v>
          </cell>
          <cell r="P1409" t="str">
            <v>shipped</v>
          </cell>
        </row>
        <row r="1410">
          <cell r="D1410" t="str">
            <v>E04-2505260067</v>
          </cell>
          <cell r="E1410" t="str">
            <v>GEM3145T-EU</v>
          </cell>
          <cell r="F1410">
            <v>61</v>
          </cell>
          <cell r="G1410">
            <v>45</v>
          </cell>
          <cell r="H1410">
            <v>45</v>
          </cell>
          <cell r="I1410" t="str">
            <v>T</v>
          </cell>
          <cell r="J1410" t="str">
            <v>ENW04215EM</v>
          </cell>
          <cell r="K1410">
            <v>72</v>
          </cell>
          <cell r="L1410">
            <v>50</v>
          </cell>
          <cell r="M1410">
            <v>3600</v>
          </cell>
          <cell r="N1410">
            <v>131459</v>
          </cell>
          <cell r="O1410">
            <v>45870</v>
          </cell>
          <cell r="P1410" t="str">
            <v>shipped</v>
          </cell>
        </row>
        <row r="1411">
          <cell r="D1411" t="str">
            <v>E04-2505260068</v>
          </cell>
          <cell r="E1411" t="str">
            <v>GEM3140T-EU</v>
          </cell>
          <cell r="F1411">
            <v>61</v>
          </cell>
          <cell r="G1411">
            <v>40</v>
          </cell>
          <cell r="H1411">
            <v>40</v>
          </cell>
          <cell r="I1411" t="str">
            <v>T</v>
          </cell>
          <cell r="J1411" t="str">
            <v>ENW04215EM</v>
          </cell>
          <cell r="K1411">
            <v>150</v>
          </cell>
          <cell r="L1411">
            <v>75</v>
          </cell>
          <cell r="M1411">
            <v>11250</v>
          </cell>
          <cell r="N1411">
            <v>131460</v>
          </cell>
          <cell r="O1411">
            <v>45870</v>
          </cell>
          <cell r="P1411" t="str">
            <v>shipped</v>
          </cell>
        </row>
        <row r="1412">
          <cell r="D1412" t="str">
            <v>E04-2505260069</v>
          </cell>
          <cell r="E1412" t="str">
            <v>GEM3140INT-EU</v>
          </cell>
          <cell r="F1412">
            <v>61</v>
          </cell>
          <cell r="G1412">
            <v>40</v>
          </cell>
          <cell r="H1412">
            <v>40</v>
          </cell>
          <cell r="I1412">
            <v>1</v>
          </cell>
          <cell r="J1412" t="str">
            <v>ENW04215EM</v>
          </cell>
          <cell r="K1412">
            <v>54</v>
          </cell>
          <cell r="L1412">
            <v>150</v>
          </cell>
          <cell r="M1412">
            <v>8100</v>
          </cell>
          <cell r="N1412">
            <v>131461</v>
          </cell>
          <cell r="O1412">
            <v>45870</v>
          </cell>
          <cell r="P1412" t="str">
            <v>shipped</v>
          </cell>
        </row>
        <row r="1413">
          <cell r="D1413" t="str">
            <v>E04-2505260070</v>
          </cell>
          <cell r="E1413" t="str">
            <v>GEM4140INT-EU</v>
          </cell>
          <cell r="F1413">
            <v>71</v>
          </cell>
          <cell r="G1413">
            <v>40</v>
          </cell>
          <cell r="H1413">
            <v>40</v>
          </cell>
          <cell r="I1413">
            <v>1</v>
          </cell>
          <cell r="J1413" t="str">
            <v>ENW04215EM</v>
          </cell>
          <cell r="K1413">
            <v>64</v>
          </cell>
          <cell r="L1413">
            <v>150</v>
          </cell>
          <cell r="M1413">
            <v>9600</v>
          </cell>
          <cell r="N1413">
            <v>131462</v>
          </cell>
          <cell r="O1413">
            <v>45870</v>
          </cell>
          <cell r="P1413" t="str">
            <v>shipped</v>
          </cell>
        </row>
        <row r="1414">
          <cell r="D1414" t="str">
            <v>E04-2505260076</v>
          </cell>
          <cell r="E1414" t="str">
            <v>GEM5148T-EU</v>
          </cell>
          <cell r="F1414">
            <v>75</v>
          </cell>
          <cell r="G1414">
            <v>48</v>
          </cell>
          <cell r="H1414">
            <v>48</v>
          </cell>
          <cell r="I1414" t="str">
            <v>T</v>
          </cell>
          <cell r="J1414" t="str">
            <v>ENW04215AE</v>
          </cell>
          <cell r="K1414">
            <v>326</v>
          </cell>
          <cell r="L1414">
            <v>24</v>
          </cell>
          <cell r="M1414">
            <v>7824</v>
          </cell>
          <cell r="N1414">
            <v>131468</v>
          </cell>
          <cell r="O1414">
            <v>45871</v>
          </cell>
          <cell r="P1414" t="str">
            <v>shipped</v>
          </cell>
        </row>
        <row r="1415">
          <cell r="D1415" t="str">
            <v>E04-2505260077</v>
          </cell>
          <cell r="E1415" t="str">
            <v>GEM5140T-EU</v>
          </cell>
          <cell r="F1415">
            <v>75</v>
          </cell>
          <cell r="G1415">
            <v>40</v>
          </cell>
          <cell r="H1415">
            <v>40</v>
          </cell>
          <cell r="I1415" t="str">
            <v>T</v>
          </cell>
          <cell r="J1415" t="str">
            <v>ENW04215AE</v>
          </cell>
          <cell r="K1415">
            <v>70</v>
          </cell>
          <cell r="L1415">
            <v>48</v>
          </cell>
          <cell r="M1415">
            <v>3360</v>
          </cell>
          <cell r="N1415">
            <v>131469</v>
          </cell>
          <cell r="O1415">
            <v>45871</v>
          </cell>
          <cell r="P1415" t="str">
            <v>shipped</v>
          </cell>
        </row>
        <row r="1416">
          <cell r="D1416" t="str">
            <v>E04-2505260078</v>
          </cell>
          <cell r="E1416" t="str">
            <v>GEM4154T-EU</v>
          </cell>
          <cell r="F1416">
            <v>71</v>
          </cell>
          <cell r="G1416">
            <v>54</v>
          </cell>
          <cell r="H1416">
            <v>54</v>
          </cell>
          <cell r="I1416" t="str">
            <v>T</v>
          </cell>
          <cell r="J1416" t="str">
            <v>ENW04215EI</v>
          </cell>
          <cell r="K1416">
            <v>245</v>
          </cell>
          <cell r="L1416">
            <v>30</v>
          </cell>
          <cell r="M1416">
            <v>7350</v>
          </cell>
          <cell r="N1416">
            <v>131470</v>
          </cell>
          <cell r="O1416">
            <v>45870</v>
          </cell>
          <cell r="P1416" t="str">
            <v>shipped</v>
          </cell>
        </row>
        <row r="1417">
          <cell r="D1417" t="str">
            <v>E04-2505260193</v>
          </cell>
          <cell r="E1417" t="str">
            <v>GEM5145T-EU</v>
          </cell>
          <cell r="F1417">
            <v>75</v>
          </cell>
          <cell r="G1417">
            <v>45</v>
          </cell>
          <cell r="H1417">
            <v>45</v>
          </cell>
          <cell r="I1417" t="str">
            <v>T</v>
          </cell>
          <cell r="J1417" t="str">
            <v>ENW04215EM</v>
          </cell>
          <cell r="K1417">
            <v>100</v>
          </cell>
          <cell r="L1417">
            <v>48</v>
          </cell>
          <cell r="M1417">
            <v>4800</v>
          </cell>
          <cell r="N1417">
            <v>131585</v>
          </cell>
          <cell r="O1417">
            <v>45870</v>
          </cell>
          <cell r="P1417" t="str">
            <v>shipped</v>
          </cell>
        </row>
        <row r="1418">
          <cell r="D1418" t="str">
            <v>E04-2505260194</v>
          </cell>
          <cell r="E1418" t="str">
            <v>GEM4136T-EU</v>
          </cell>
          <cell r="F1418">
            <v>71</v>
          </cell>
          <cell r="G1418">
            <v>36</v>
          </cell>
          <cell r="H1418">
            <v>36</v>
          </cell>
          <cell r="I1418" t="str">
            <v>T</v>
          </cell>
          <cell r="J1418" t="str">
            <v>ENW04215EM</v>
          </cell>
          <cell r="K1418">
            <v>170</v>
          </cell>
          <cell r="L1418">
            <v>75</v>
          </cell>
          <cell r="M1418">
            <v>12750</v>
          </cell>
          <cell r="N1418">
            <v>131586</v>
          </cell>
          <cell r="O1418">
            <v>45870</v>
          </cell>
          <cell r="P1418" t="str">
            <v>shipped</v>
          </cell>
        </row>
        <row r="1419">
          <cell r="D1419" t="str">
            <v>E04-2505260211</v>
          </cell>
          <cell r="E1419" t="str">
            <v>GEM5145TC</v>
          </cell>
          <cell r="F1419">
            <v>75</v>
          </cell>
          <cell r="G1419">
            <v>45</v>
          </cell>
          <cell r="H1419">
            <v>45</v>
          </cell>
          <cell r="I1419" t="str">
            <v>T</v>
          </cell>
          <cell r="J1419">
            <v>4518556801</v>
          </cell>
          <cell r="K1419">
            <v>320</v>
          </cell>
          <cell r="L1419">
            <v>48</v>
          </cell>
          <cell r="M1419">
            <v>15360</v>
          </cell>
          <cell r="N1419">
            <v>131603</v>
          </cell>
          <cell r="O1419">
            <v>45863</v>
          </cell>
          <cell r="P1419" t="str">
            <v>shipped</v>
          </cell>
        </row>
        <row r="1420">
          <cell r="D1420" t="str">
            <v>E04-2505260212</v>
          </cell>
          <cell r="E1420" t="str">
            <v>GEM5145TC</v>
          </cell>
          <cell r="F1420">
            <v>75</v>
          </cell>
          <cell r="G1420">
            <v>45</v>
          </cell>
          <cell r="H1420">
            <v>45</v>
          </cell>
          <cell r="I1420" t="str">
            <v>T</v>
          </cell>
          <cell r="J1420">
            <v>4518556801</v>
          </cell>
          <cell r="K1420">
            <v>330</v>
          </cell>
          <cell r="L1420">
            <v>48</v>
          </cell>
          <cell r="M1420">
            <v>15840</v>
          </cell>
          <cell r="N1420">
            <v>131604</v>
          </cell>
          <cell r="O1420">
            <v>45863</v>
          </cell>
          <cell r="P1420" t="str">
            <v>shipped</v>
          </cell>
        </row>
        <row r="1421">
          <cell r="D1421" t="str">
            <v>E04-2505260213</v>
          </cell>
          <cell r="E1421" t="str">
            <v>GEM5145TC</v>
          </cell>
          <cell r="F1421">
            <v>75</v>
          </cell>
          <cell r="G1421">
            <v>45</v>
          </cell>
          <cell r="H1421">
            <v>45</v>
          </cell>
          <cell r="I1421" t="str">
            <v>T</v>
          </cell>
          <cell r="J1421">
            <v>4518556801</v>
          </cell>
          <cell r="K1421">
            <v>350</v>
          </cell>
          <cell r="L1421">
            <v>48</v>
          </cell>
          <cell r="M1421">
            <v>16800</v>
          </cell>
          <cell r="N1421">
            <v>131605</v>
          </cell>
          <cell r="O1421">
            <v>45863</v>
          </cell>
          <cell r="P1421" t="str">
            <v>shipped</v>
          </cell>
        </row>
        <row r="1422">
          <cell r="D1422" t="str">
            <v>E04-2505260214</v>
          </cell>
          <cell r="E1422" t="str">
            <v>GEM5148TC</v>
          </cell>
          <cell r="F1422">
            <v>75</v>
          </cell>
          <cell r="G1422">
            <v>48</v>
          </cell>
          <cell r="H1422">
            <v>48</v>
          </cell>
          <cell r="I1422" t="str">
            <v>T</v>
          </cell>
          <cell r="J1422">
            <v>4518556801</v>
          </cell>
          <cell r="K1422">
            <v>360</v>
          </cell>
          <cell r="L1422">
            <v>24</v>
          </cell>
          <cell r="M1422">
            <v>8640</v>
          </cell>
          <cell r="N1422">
            <v>131606</v>
          </cell>
          <cell r="O1422">
            <v>45863</v>
          </cell>
          <cell r="P1422" t="str">
            <v>shipped</v>
          </cell>
        </row>
        <row r="1423">
          <cell r="D1423" t="str">
            <v>E04-2505260215</v>
          </cell>
          <cell r="E1423" t="str">
            <v>GEM5148TC</v>
          </cell>
          <cell r="F1423">
            <v>75</v>
          </cell>
          <cell r="G1423">
            <v>48</v>
          </cell>
          <cell r="H1423">
            <v>48</v>
          </cell>
          <cell r="I1423" t="str">
            <v>T</v>
          </cell>
          <cell r="J1423">
            <v>4518556801</v>
          </cell>
          <cell r="K1423">
            <v>350</v>
          </cell>
          <cell r="L1423">
            <v>24</v>
          </cell>
          <cell r="M1423">
            <v>8400</v>
          </cell>
          <cell r="N1423">
            <v>131607</v>
          </cell>
          <cell r="O1423">
            <v>45863</v>
          </cell>
          <cell r="P1423" t="str">
            <v>shipped</v>
          </cell>
        </row>
        <row r="1424">
          <cell r="D1424" t="str">
            <v>E04-2505260216</v>
          </cell>
          <cell r="E1424" t="str">
            <v>GEM5148TC</v>
          </cell>
          <cell r="F1424">
            <v>75</v>
          </cell>
          <cell r="G1424">
            <v>48</v>
          </cell>
          <cell r="H1424">
            <v>48</v>
          </cell>
          <cell r="I1424" t="str">
            <v>T</v>
          </cell>
          <cell r="J1424">
            <v>4518556801</v>
          </cell>
          <cell r="K1424">
            <v>340</v>
          </cell>
          <cell r="L1424">
            <v>24</v>
          </cell>
          <cell r="M1424">
            <v>8160</v>
          </cell>
          <cell r="N1424">
            <v>131608</v>
          </cell>
          <cell r="O1424">
            <v>45863</v>
          </cell>
          <cell r="P1424" t="str">
            <v>shipped</v>
          </cell>
        </row>
        <row r="1425">
          <cell r="D1425" t="str">
            <v>E04-2505260219</v>
          </cell>
          <cell r="E1425" t="str">
            <v>GEM5148TC</v>
          </cell>
          <cell r="F1425">
            <v>75</v>
          </cell>
          <cell r="G1425">
            <v>48</v>
          </cell>
          <cell r="H1425">
            <v>48</v>
          </cell>
          <cell r="I1425" t="str">
            <v>T</v>
          </cell>
          <cell r="J1425">
            <v>4518556801</v>
          </cell>
          <cell r="K1425">
            <v>335</v>
          </cell>
          <cell r="L1425">
            <v>24</v>
          </cell>
          <cell r="M1425">
            <v>8040</v>
          </cell>
          <cell r="N1425">
            <v>131611</v>
          </cell>
          <cell r="O1425">
            <v>45863</v>
          </cell>
          <cell r="P1425" t="str">
            <v>shipped</v>
          </cell>
        </row>
        <row r="1426">
          <cell r="D1426" t="str">
            <v>E04-2505260220</v>
          </cell>
          <cell r="E1426" t="str">
            <v>GEM5148TC</v>
          </cell>
          <cell r="F1426">
            <v>75</v>
          </cell>
          <cell r="G1426">
            <v>48</v>
          </cell>
          <cell r="H1426">
            <v>48</v>
          </cell>
          <cell r="I1426" t="str">
            <v>T</v>
          </cell>
          <cell r="J1426">
            <v>4518556801</v>
          </cell>
          <cell r="K1426">
            <v>275</v>
          </cell>
          <cell r="L1426">
            <v>24</v>
          </cell>
          <cell r="M1426">
            <v>6600</v>
          </cell>
          <cell r="N1426">
            <v>131612</v>
          </cell>
          <cell r="O1426">
            <v>45863</v>
          </cell>
          <cell r="P1426" t="str">
            <v>shipped</v>
          </cell>
        </row>
        <row r="1427">
          <cell r="D1427" t="str">
            <v>E04-2505260225</v>
          </cell>
          <cell r="E1427" t="str">
            <v>GEM5154TC</v>
          </cell>
          <cell r="F1427">
            <v>75</v>
          </cell>
          <cell r="G1427">
            <v>54</v>
          </cell>
          <cell r="H1427">
            <v>54</v>
          </cell>
          <cell r="I1427" t="str">
            <v>T</v>
          </cell>
          <cell r="J1427">
            <v>4518556801</v>
          </cell>
          <cell r="K1427">
            <v>290</v>
          </cell>
          <cell r="L1427">
            <v>24</v>
          </cell>
          <cell r="M1427">
            <v>6960</v>
          </cell>
          <cell r="N1427">
            <v>131617</v>
          </cell>
          <cell r="O1427">
            <v>45863</v>
          </cell>
          <cell r="P1427" t="str">
            <v>shipped</v>
          </cell>
        </row>
        <row r="1428">
          <cell r="D1428" t="str">
            <v>E04-2505260229</v>
          </cell>
          <cell r="E1428" t="str">
            <v>GEM4136T</v>
          </cell>
          <cell r="F1428">
            <v>71</v>
          </cell>
          <cell r="G1428">
            <v>36</v>
          </cell>
          <cell r="H1428">
            <v>36</v>
          </cell>
          <cell r="I1428" t="str">
            <v>T</v>
          </cell>
          <cell r="J1428">
            <v>4518556800</v>
          </cell>
          <cell r="K1428">
            <v>196</v>
          </cell>
          <cell r="L1428">
            <v>75</v>
          </cell>
          <cell r="M1428">
            <v>14700</v>
          </cell>
          <cell r="N1428">
            <v>131621</v>
          </cell>
          <cell r="O1428">
            <v>45863</v>
          </cell>
          <cell r="P1428" t="str">
            <v>shipped</v>
          </cell>
        </row>
        <row r="1429">
          <cell r="D1429" t="str">
            <v>E04-2505260230</v>
          </cell>
          <cell r="E1429" t="str">
            <v>GEM4136S</v>
          </cell>
          <cell r="F1429">
            <v>71</v>
          </cell>
          <cell r="G1429">
            <v>36</v>
          </cell>
          <cell r="H1429">
            <v>36</v>
          </cell>
          <cell r="I1429" t="str">
            <v>S</v>
          </cell>
          <cell r="J1429">
            <v>4518556800</v>
          </cell>
          <cell r="K1429">
            <v>90</v>
          </cell>
          <cell r="L1429">
            <v>75</v>
          </cell>
          <cell r="M1429">
            <v>6750</v>
          </cell>
          <cell r="N1429">
            <v>131622</v>
          </cell>
          <cell r="O1429">
            <v>45863</v>
          </cell>
          <cell r="P1429" t="str">
            <v>shipped</v>
          </cell>
        </row>
        <row r="1430">
          <cell r="D1430" t="str">
            <v>E04-2505260231</v>
          </cell>
          <cell r="E1430" t="str">
            <v>GEM5154T</v>
          </cell>
          <cell r="F1430">
            <v>75</v>
          </cell>
          <cell r="G1430">
            <v>54</v>
          </cell>
          <cell r="H1430">
            <v>54</v>
          </cell>
          <cell r="I1430" t="str">
            <v>T</v>
          </cell>
          <cell r="J1430">
            <v>4518556799</v>
          </cell>
          <cell r="K1430">
            <v>81</v>
          </cell>
          <cell r="L1430">
            <v>24</v>
          </cell>
          <cell r="M1430">
            <v>1944</v>
          </cell>
          <cell r="N1430">
            <v>131623</v>
          </cell>
          <cell r="O1430">
            <v>45863</v>
          </cell>
          <cell r="P1430" t="str">
            <v>shipped</v>
          </cell>
        </row>
        <row r="1431">
          <cell r="D1431" t="str">
            <v>E04-2505260044</v>
          </cell>
          <cell r="E1431" t="str">
            <v>GEM2140INT-EU</v>
          </cell>
          <cell r="F1431">
            <v>54</v>
          </cell>
          <cell r="G1431">
            <v>40</v>
          </cell>
          <cell r="H1431">
            <v>40</v>
          </cell>
          <cell r="I1431">
            <v>1</v>
          </cell>
          <cell r="J1431" t="str">
            <v>ENW04215EF</v>
          </cell>
          <cell r="K1431">
            <v>90</v>
          </cell>
          <cell r="L1431">
            <v>250</v>
          </cell>
          <cell r="M1431">
            <v>22500</v>
          </cell>
          <cell r="N1431">
            <v>131436</v>
          </cell>
          <cell r="O1431">
            <v>45864</v>
          </cell>
          <cell r="P1431" t="str">
            <v>shipped</v>
          </cell>
        </row>
        <row r="1432">
          <cell r="D1432" t="str">
            <v>E04-2505190227</v>
          </cell>
          <cell r="E1432" t="str">
            <v>GEM5140T</v>
          </cell>
          <cell r="F1432">
            <v>75</v>
          </cell>
          <cell r="G1432">
            <v>40</v>
          </cell>
          <cell r="H1432">
            <v>40</v>
          </cell>
          <cell r="I1432" t="str">
            <v>T</v>
          </cell>
          <cell r="J1432">
            <v>4518532702</v>
          </cell>
          <cell r="K1432">
            <v>95</v>
          </cell>
          <cell r="L1432">
            <v>48</v>
          </cell>
          <cell r="M1432">
            <v>4560</v>
          </cell>
          <cell r="N1432">
            <v>131233</v>
          </cell>
          <cell r="O1432">
            <v>45849</v>
          </cell>
          <cell r="P1432" t="str">
            <v>shipped</v>
          </cell>
        </row>
        <row r="1433">
          <cell r="D1433" t="str">
            <v>E04-2505190244</v>
          </cell>
          <cell r="E1433" t="str">
            <v>GEM5154</v>
          </cell>
          <cell r="F1433">
            <v>75</v>
          </cell>
          <cell r="G1433">
            <v>54</v>
          </cell>
          <cell r="H1433">
            <v>54</v>
          </cell>
          <cell r="I1433">
            <v>1</v>
          </cell>
          <cell r="J1433">
            <v>4518556801</v>
          </cell>
          <cell r="K1433">
            <v>50</v>
          </cell>
          <cell r="L1433">
            <v>48</v>
          </cell>
          <cell r="M1433">
            <v>2400</v>
          </cell>
          <cell r="N1433">
            <v>131250</v>
          </cell>
          <cell r="O1433">
            <v>45859</v>
          </cell>
          <cell r="P1433" t="str">
            <v>shipped</v>
          </cell>
        </row>
        <row r="1434">
          <cell r="D1434" t="str">
            <v>E04-2505210069</v>
          </cell>
          <cell r="E1434" t="str">
            <v>GEM5154T</v>
          </cell>
          <cell r="F1434">
            <v>75</v>
          </cell>
          <cell r="G1434">
            <v>54</v>
          </cell>
          <cell r="H1434">
            <v>54</v>
          </cell>
          <cell r="I1434" t="str">
            <v>T</v>
          </cell>
          <cell r="J1434">
            <v>4518556794</v>
          </cell>
          <cell r="K1434">
            <v>135</v>
          </cell>
          <cell r="L1434">
            <v>24</v>
          </cell>
          <cell r="M1434">
            <v>3240</v>
          </cell>
          <cell r="N1434">
            <v>131389</v>
          </cell>
          <cell r="O1434">
            <v>45863</v>
          </cell>
          <cell r="P1434" t="str">
            <v>shipped</v>
          </cell>
        </row>
        <row r="1435">
          <cell r="D1435" t="str">
            <v>E04-2505260007</v>
          </cell>
          <cell r="E1435" t="str">
            <v>GEM1130INT-EU</v>
          </cell>
          <cell r="F1435">
            <v>47</v>
          </cell>
          <cell r="G1435">
            <v>30</v>
          </cell>
          <cell r="H1435">
            <v>30</v>
          </cell>
          <cell r="I1435">
            <v>1</v>
          </cell>
          <cell r="J1435" t="str">
            <v>ENW04215EA</v>
          </cell>
          <cell r="K1435">
            <v>67</v>
          </cell>
          <cell r="L1435">
            <v>300</v>
          </cell>
          <cell r="M1435">
            <v>20100</v>
          </cell>
          <cell r="N1435">
            <v>131399</v>
          </cell>
          <cell r="O1435">
            <v>45864</v>
          </cell>
          <cell r="P1435" t="str">
            <v>shipped</v>
          </cell>
        </row>
        <row r="1436">
          <cell r="D1436" t="str">
            <v>E04-2505260018</v>
          </cell>
          <cell r="E1436" t="str">
            <v>GEM3136INT-EU</v>
          </cell>
          <cell r="F1436">
            <v>61</v>
          </cell>
          <cell r="G1436">
            <v>36</v>
          </cell>
          <cell r="H1436">
            <v>36</v>
          </cell>
          <cell r="I1436">
            <v>1</v>
          </cell>
          <cell r="J1436" t="str">
            <v>ENW04215EB</v>
          </cell>
          <cell r="K1436">
            <v>50</v>
          </cell>
          <cell r="L1436">
            <v>150</v>
          </cell>
          <cell r="M1436">
            <v>7500</v>
          </cell>
          <cell r="N1436">
            <v>131410</v>
          </cell>
          <cell r="O1436">
            <v>45864</v>
          </cell>
          <cell r="P1436" t="str">
            <v>shipped</v>
          </cell>
        </row>
        <row r="1437">
          <cell r="D1437" t="str">
            <v>E04-2505260021</v>
          </cell>
          <cell r="E1437" t="str">
            <v>GEM3148T-EU</v>
          </cell>
          <cell r="F1437">
            <v>61</v>
          </cell>
          <cell r="G1437">
            <v>48</v>
          </cell>
          <cell r="H1437">
            <v>48</v>
          </cell>
          <cell r="I1437" t="str">
            <v>T</v>
          </cell>
          <cell r="J1437" t="str">
            <v>ENW04215EC</v>
          </cell>
          <cell r="K1437">
            <v>250</v>
          </cell>
          <cell r="L1437">
            <v>30</v>
          </cell>
          <cell r="M1437">
            <v>7500</v>
          </cell>
          <cell r="N1437">
            <v>131413</v>
          </cell>
          <cell r="O1437">
            <v>45864</v>
          </cell>
          <cell r="P1437" t="str">
            <v>shipped</v>
          </cell>
        </row>
        <row r="1438">
          <cell r="D1438" t="str">
            <v>E04-2505260022</v>
          </cell>
          <cell r="E1438" t="str">
            <v>GEM3154T-EU</v>
          </cell>
          <cell r="F1438">
            <v>61</v>
          </cell>
          <cell r="G1438">
            <v>54</v>
          </cell>
          <cell r="H1438">
            <v>54</v>
          </cell>
          <cell r="I1438" t="str">
            <v>T</v>
          </cell>
          <cell r="J1438" t="str">
            <v>ENW04215EC</v>
          </cell>
          <cell r="K1438">
            <v>300</v>
          </cell>
          <cell r="L1438">
            <v>30</v>
          </cell>
          <cell r="M1438">
            <v>9000</v>
          </cell>
          <cell r="N1438">
            <v>131414</v>
          </cell>
          <cell r="O1438">
            <v>45864</v>
          </cell>
          <cell r="P1438" t="str">
            <v>shipped</v>
          </cell>
        </row>
        <row r="1439">
          <cell r="D1439" t="str">
            <v>E04-2505260023</v>
          </cell>
          <cell r="E1439" t="str">
            <v>GEM4124T-EU</v>
          </cell>
          <cell r="F1439">
            <v>71</v>
          </cell>
          <cell r="G1439">
            <v>24</v>
          </cell>
          <cell r="H1439">
            <v>24</v>
          </cell>
          <cell r="I1439" t="str">
            <v>T</v>
          </cell>
          <cell r="J1439" t="str">
            <v>ENW04215EC</v>
          </cell>
          <cell r="K1439">
            <v>50</v>
          </cell>
          <cell r="L1439">
            <v>100</v>
          </cell>
          <cell r="M1439">
            <v>5000</v>
          </cell>
          <cell r="N1439">
            <v>131415</v>
          </cell>
          <cell r="O1439">
            <v>45864</v>
          </cell>
          <cell r="P1439" t="str">
            <v>shipped</v>
          </cell>
        </row>
        <row r="1440">
          <cell r="D1440" t="str">
            <v>E04-2505260024</v>
          </cell>
          <cell r="E1440" t="str">
            <v>GEM4140T-EU</v>
          </cell>
          <cell r="F1440">
            <v>71</v>
          </cell>
          <cell r="G1440">
            <v>40</v>
          </cell>
          <cell r="H1440">
            <v>40</v>
          </cell>
          <cell r="I1440" t="str">
            <v>T</v>
          </cell>
          <cell r="J1440" t="str">
            <v>ENW04215EC</v>
          </cell>
          <cell r="K1440">
            <v>100</v>
          </cell>
          <cell r="L1440">
            <v>75</v>
          </cell>
          <cell r="M1440">
            <v>7500</v>
          </cell>
          <cell r="N1440">
            <v>131416</v>
          </cell>
          <cell r="O1440">
            <v>45864</v>
          </cell>
          <cell r="P1440" t="str">
            <v>shipped</v>
          </cell>
        </row>
        <row r="1441">
          <cell r="D1441" t="str">
            <v>E04-2505260025</v>
          </cell>
          <cell r="E1441" t="str">
            <v>GEM4145T-EU</v>
          </cell>
          <cell r="F1441">
            <v>71</v>
          </cell>
          <cell r="G1441">
            <v>45</v>
          </cell>
          <cell r="H1441">
            <v>45</v>
          </cell>
          <cell r="I1441" t="str">
            <v>T</v>
          </cell>
          <cell r="J1441" t="str">
            <v>ENW04215EC</v>
          </cell>
          <cell r="K1441">
            <v>200</v>
          </cell>
          <cell r="L1441">
            <v>50</v>
          </cell>
          <cell r="M1441">
            <v>10000</v>
          </cell>
          <cell r="N1441">
            <v>131417</v>
          </cell>
          <cell r="O1441">
            <v>45864</v>
          </cell>
          <cell r="P1441" t="str">
            <v>shipped</v>
          </cell>
        </row>
        <row r="1442">
          <cell r="D1442" t="str">
            <v>E04-2505260026</v>
          </cell>
          <cell r="E1442" t="str">
            <v>GEM4154T-EU</v>
          </cell>
          <cell r="F1442">
            <v>71</v>
          </cell>
          <cell r="G1442">
            <v>54</v>
          </cell>
          <cell r="H1442">
            <v>54</v>
          </cell>
          <cell r="I1442" t="str">
            <v>T</v>
          </cell>
          <cell r="J1442" t="str">
            <v>ENW04215EC</v>
          </cell>
          <cell r="K1442">
            <v>72</v>
          </cell>
          <cell r="L1442">
            <v>30</v>
          </cell>
          <cell r="M1442">
            <v>2160</v>
          </cell>
          <cell r="N1442">
            <v>131418</v>
          </cell>
          <cell r="O1442">
            <v>45864</v>
          </cell>
          <cell r="P1442" t="str">
            <v>shipped</v>
          </cell>
        </row>
        <row r="1443">
          <cell r="D1443" t="str">
            <v>E04-2505260027</v>
          </cell>
          <cell r="E1443" t="str">
            <v>GEM1115</v>
          </cell>
          <cell r="F1443">
            <v>47</v>
          </cell>
          <cell r="G1443">
            <v>15</v>
          </cell>
          <cell r="H1443">
            <v>15</v>
          </cell>
          <cell r="I1443" t="str">
            <v>2-1</v>
          </cell>
          <cell r="J1443">
            <v>4600129036</v>
          </cell>
          <cell r="K1443">
            <v>192</v>
          </cell>
          <cell r="L1443">
            <v>1000</v>
          </cell>
          <cell r="M1443">
            <v>192000</v>
          </cell>
          <cell r="N1443">
            <v>131419</v>
          </cell>
          <cell r="O1443">
            <v>45863</v>
          </cell>
          <cell r="P1443" t="str">
            <v>shipped</v>
          </cell>
        </row>
        <row r="1444">
          <cell r="D1444" t="str">
            <v>E04-2505260034</v>
          </cell>
          <cell r="E1444" t="str">
            <v>GEM4148T-EU</v>
          </cell>
          <cell r="F1444">
            <v>71</v>
          </cell>
          <cell r="G1444">
            <v>48</v>
          </cell>
          <cell r="H1444">
            <v>48</v>
          </cell>
          <cell r="I1444" t="str">
            <v>T</v>
          </cell>
          <cell r="J1444" t="str">
            <v>ENW04215EC</v>
          </cell>
          <cell r="K1444">
            <v>184</v>
          </cell>
          <cell r="L1444">
            <v>30</v>
          </cell>
          <cell r="M1444">
            <v>5520</v>
          </cell>
          <cell r="N1444">
            <v>131426</v>
          </cell>
          <cell r="O1444">
            <v>45864</v>
          </cell>
          <cell r="P1444" t="str">
            <v>shipped</v>
          </cell>
        </row>
        <row r="1445">
          <cell r="D1445" t="str">
            <v>E04-2505260035</v>
          </cell>
          <cell r="E1445" t="str">
            <v>GEM5140T-EU</v>
          </cell>
          <cell r="F1445">
            <v>75</v>
          </cell>
          <cell r="G1445">
            <v>40</v>
          </cell>
          <cell r="H1445">
            <v>40</v>
          </cell>
          <cell r="I1445" t="str">
            <v>T</v>
          </cell>
          <cell r="J1445" t="str">
            <v>ENW04215EC</v>
          </cell>
          <cell r="K1445">
            <v>50</v>
          </cell>
          <cell r="L1445">
            <v>48</v>
          </cell>
          <cell r="M1445">
            <v>2400</v>
          </cell>
          <cell r="N1445">
            <v>131427</v>
          </cell>
          <cell r="O1445">
            <v>45864</v>
          </cell>
          <cell r="P1445" t="str">
            <v>shipped</v>
          </cell>
        </row>
        <row r="1446">
          <cell r="D1446" t="str">
            <v>E04-2505260036</v>
          </cell>
          <cell r="E1446" t="str">
            <v>GEM5148T-EU</v>
          </cell>
          <cell r="F1446">
            <v>75</v>
          </cell>
          <cell r="G1446">
            <v>48</v>
          </cell>
          <cell r="H1446">
            <v>48</v>
          </cell>
          <cell r="I1446" t="str">
            <v>T</v>
          </cell>
          <cell r="J1446" t="str">
            <v>ENW04215EC</v>
          </cell>
          <cell r="K1446">
            <v>161</v>
          </cell>
          <cell r="L1446">
            <v>24</v>
          </cell>
          <cell r="M1446">
            <v>3864</v>
          </cell>
          <cell r="N1446">
            <v>131428</v>
          </cell>
          <cell r="O1446">
            <v>45870</v>
          </cell>
          <cell r="P1446" t="str">
            <v>shipped</v>
          </cell>
        </row>
        <row r="1447">
          <cell r="D1447" t="str">
            <v>E04-2505260038</v>
          </cell>
          <cell r="E1447" t="str">
            <v>GEM4130INT-EU</v>
          </cell>
          <cell r="F1447">
            <v>71</v>
          </cell>
          <cell r="G1447">
            <v>30</v>
          </cell>
          <cell r="H1447">
            <v>30</v>
          </cell>
          <cell r="I1447">
            <v>1</v>
          </cell>
          <cell r="J1447" t="str">
            <v>ENW04215EC</v>
          </cell>
          <cell r="K1447">
            <v>50</v>
          </cell>
          <cell r="L1447">
            <v>250</v>
          </cell>
          <cell r="M1447">
            <v>12500</v>
          </cell>
          <cell r="N1447">
            <v>131430</v>
          </cell>
          <cell r="O1447">
            <v>45864</v>
          </cell>
          <cell r="P1447" t="str">
            <v>shipped</v>
          </cell>
        </row>
        <row r="1448">
          <cell r="D1448" t="str">
            <v>E04-2505260039</v>
          </cell>
          <cell r="E1448" t="str">
            <v>GEM4136INT-EU</v>
          </cell>
          <cell r="F1448">
            <v>71</v>
          </cell>
          <cell r="G1448">
            <v>36</v>
          </cell>
          <cell r="H1448">
            <v>36</v>
          </cell>
          <cell r="I1448">
            <v>1</v>
          </cell>
          <cell r="J1448" t="str">
            <v>ENW04215EC</v>
          </cell>
          <cell r="K1448">
            <v>50</v>
          </cell>
          <cell r="L1448">
            <v>150</v>
          </cell>
          <cell r="M1448">
            <v>7500</v>
          </cell>
          <cell r="N1448">
            <v>131431</v>
          </cell>
          <cell r="O1448">
            <v>45864</v>
          </cell>
          <cell r="P1448" t="str">
            <v>shipped</v>
          </cell>
        </row>
        <row r="1449">
          <cell r="D1449" t="str">
            <v>E04-2505260073</v>
          </cell>
          <cell r="E1449" t="str">
            <v>GEM4148T-EU</v>
          </cell>
          <cell r="F1449">
            <v>71</v>
          </cell>
          <cell r="G1449">
            <v>48</v>
          </cell>
          <cell r="H1449">
            <v>48</v>
          </cell>
          <cell r="I1449" t="str">
            <v>T</v>
          </cell>
          <cell r="J1449" t="str">
            <v>ENW04215ED</v>
          </cell>
          <cell r="K1449">
            <v>190</v>
          </cell>
          <cell r="L1449">
            <v>30</v>
          </cell>
          <cell r="M1449">
            <v>5700</v>
          </cell>
          <cell r="N1449">
            <v>131465</v>
          </cell>
          <cell r="O1449">
            <v>45870</v>
          </cell>
          <cell r="P1449" t="str">
            <v>shipped</v>
          </cell>
        </row>
        <row r="1450">
          <cell r="D1450" t="str">
            <v>E04-2505260074</v>
          </cell>
          <cell r="E1450" t="str">
            <v>GEM4148T-EU</v>
          </cell>
          <cell r="F1450">
            <v>71</v>
          </cell>
          <cell r="G1450">
            <v>48</v>
          </cell>
          <cell r="H1450">
            <v>48</v>
          </cell>
          <cell r="I1450" t="str">
            <v>T</v>
          </cell>
          <cell r="J1450" t="str">
            <v>ENW04215ED</v>
          </cell>
          <cell r="K1450">
            <v>210</v>
          </cell>
          <cell r="L1450">
            <v>30</v>
          </cell>
          <cell r="M1450">
            <v>6300</v>
          </cell>
          <cell r="N1450">
            <v>131466</v>
          </cell>
          <cell r="O1450">
            <v>45870</v>
          </cell>
          <cell r="P1450" t="str">
            <v>shipped</v>
          </cell>
        </row>
        <row r="1451">
          <cell r="D1451" t="str">
            <v>E04-2505260192</v>
          </cell>
          <cell r="E1451" t="str">
            <v>GEM4148T-EU</v>
          </cell>
          <cell r="F1451">
            <v>71</v>
          </cell>
          <cell r="G1451">
            <v>48</v>
          </cell>
          <cell r="H1451">
            <v>48</v>
          </cell>
          <cell r="I1451" t="str">
            <v>T</v>
          </cell>
          <cell r="J1451" t="str">
            <v>ENW04215AE</v>
          </cell>
          <cell r="K1451">
            <v>300</v>
          </cell>
          <cell r="L1451">
            <v>30</v>
          </cell>
          <cell r="M1451">
            <v>9000</v>
          </cell>
          <cell r="N1451">
            <v>131584</v>
          </cell>
          <cell r="O1451">
            <v>45871</v>
          </cell>
          <cell r="P1451" t="str">
            <v>shipped</v>
          </cell>
        </row>
        <row r="1452">
          <cell r="D1452" t="str">
            <v>E04-2505260205</v>
          </cell>
          <cell r="E1452" t="str">
            <v>GEM4136T-EU</v>
          </cell>
          <cell r="F1452">
            <v>71</v>
          </cell>
          <cell r="G1452">
            <v>36</v>
          </cell>
          <cell r="H1452">
            <v>36</v>
          </cell>
          <cell r="I1452" t="str">
            <v>T</v>
          </cell>
          <cell r="J1452" t="str">
            <v>ENW04215EC</v>
          </cell>
          <cell r="K1452">
            <v>50</v>
          </cell>
          <cell r="L1452">
            <v>75</v>
          </cell>
          <cell r="M1452">
            <v>3750</v>
          </cell>
          <cell r="N1452">
            <v>131597</v>
          </cell>
          <cell r="O1452">
            <v>45864</v>
          </cell>
          <cell r="P1452" t="str">
            <v>shipped</v>
          </cell>
        </row>
        <row r="1453">
          <cell r="D1453" t="str">
            <v>E04-2506110021</v>
          </cell>
          <cell r="E1453">
            <v>396758</v>
          </cell>
          <cell r="F1453">
            <v>47</v>
          </cell>
          <cell r="G1453">
            <v>40</v>
          </cell>
          <cell r="H1453">
            <v>40</v>
          </cell>
          <cell r="I1453">
            <v>1</v>
          </cell>
          <cell r="J1453">
            <v>4518660752</v>
          </cell>
          <cell r="K1453">
            <v>288</v>
          </cell>
          <cell r="L1453">
            <v>250</v>
          </cell>
          <cell r="M1453">
            <v>72000</v>
          </cell>
          <cell r="N1453">
            <v>131886</v>
          </cell>
          <cell r="O1453">
            <v>45882</v>
          </cell>
          <cell r="P1453" t="str">
            <v>shipped</v>
          </cell>
        </row>
        <row r="1454">
          <cell r="D1454" t="str">
            <v>E04-2506110022</v>
          </cell>
          <cell r="E1454">
            <v>705451</v>
          </cell>
          <cell r="F1454">
            <v>47</v>
          </cell>
          <cell r="G1454">
            <v>24</v>
          </cell>
          <cell r="H1454">
            <v>24</v>
          </cell>
          <cell r="I1454" t="str">
            <v>2-1</v>
          </cell>
          <cell r="J1454">
            <v>4518660752</v>
          </cell>
          <cell r="K1454">
            <v>120</v>
          </cell>
          <cell r="L1454">
            <v>500</v>
          </cell>
          <cell r="M1454">
            <v>60000</v>
          </cell>
          <cell r="N1454">
            <v>131887</v>
          </cell>
          <cell r="O1454">
            <v>45882</v>
          </cell>
          <cell r="P1454" t="str">
            <v>shipped</v>
          </cell>
        </row>
        <row r="1455">
          <cell r="D1455" t="str">
            <v>E04-2506110023</v>
          </cell>
          <cell r="E1455">
            <v>7170001</v>
          </cell>
          <cell r="F1455">
            <v>47</v>
          </cell>
          <cell r="G1455">
            <v>30</v>
          </cell>
          <cell r="H1455">
            <v>30</v>
          </cell>
          <cell r="I1455" t="str">
            <v>2-2</v>
          </cell>
          <cell r="J1455">
            <v>4518660752</v>
          </cell>
          <cell r="K1455">
            <v>250</v>
          </cell>
          <cell r="L1455">
            <v>300</v>
          </cell>
          <cell r="M1455">
            <v>75000</v>
          </cell>
          <cell r="N1455">
            <v>131888</v>
          </cell>
          <cell r="O1455">
            <v>45882</v>
          </cell>
          <cell r="P1455" t="str">
            <v>shipped</v>
          </cell>
        </row>
        <row r="1456">
          <cell r="D1456" t="str">
            <v>E04-2506110024</v>
          </cell>
          <cell r="E1456">
            <v>7170001</v>
          </cell>
          <cell r="F1456">
            <v>47</v>
          </cell>
          <cell r="G1456">
            <v>30</v>
          </cell>
          <cell r="H1456">
            <v>30</v>
          </cell>
          <cell r="I1456" t="str">
            <v>2-2</v>
          </cell>
          <cell r="J1456">
            <v>4518660752</v>
          </cell>
          <cell r="K1456">
            <v>270</v>
          </cell>
          <cell r="L1456">
            <v>300</v>
          </cell>
          <cell r="M1456">
            <v>81000</v>
          </cell>
          <cell r="N1456">
            <v>131889</v>
          </cell>
          <cell r="O1456">
            <v>45882</v>
          </cell>
          <cell r="P1456" t="str">
            <v>shipped</v>
          </cell>
        </row>
        <row r="1457">
          <cell r="D1457" t="str">
            <v>E04-2506110026</v>
          </cell>
          <cell r="E1457" t="str">
            <v>GEM1112</v>
          </cell>
          <cell r="F1457">
            <v>47</v>
          </cell>
          <cell r="G1457">
            <v>12</v>
          </cell>
          <cell r="H1457">
            <v>12</v>
          </cell>
          <cell r="I1457" t="str">
            <v>2-1</v>
          </cell>
          <cell r="J1457">
            <v>4518660752</v>
          </cell>
          <cell r="K1457">
            <v>135</v>
          </cell>
          <cell r="L1457">
            <v>1000</v>
          </cell>
          <cell r="M1457">
            <v>135000</v>
          </cell>
          <cell r="N1457">
            <v>131891</v>
          </cell>
          <cell r="O1457">
            <v>45882</v>
          </cell>
          <cell r="P1457" t="str">
            <v>shipped</v>
          </cell>
        </row>
        <row r="1458">
          <cell r="D1458" t="str">
            <v>E04-2506110027</v>
          </cell>
          <cell r="E1458" t="str">
            <v>GEM1115</v>
          </cell>
          <cell r="F1458">
            <v>47</v>
          </cell>
          <cell r="G1458">
            <v>15</v>
          </cell>
          <cell r="H1458">
            <v>15</v>
          </cell>
          <cell r="I1458" t="str">
            <v>2-1</v>
          </cell>
          <cell r="J1458">
            <v>4518660752</v>
          </cell>
          <cell r="K1458">
            <v>70</v>
          </cell>
          <cell r="L1458">
            <v>1000</v>
          </cell>
          <cell r="M1458">
            <v>70000</v>
          </cell>
          <cell r="N1458">
            <v>131892</v>
          </cell>
          <cell r="O1458">
            <v>45882</v>
          </cell>
          <cell r="P1458" t="str">
            <v>shipped</v>
          </cell>
        </row>
        <row r="1459">
          <cell r="D1459" t="str">
            <v>E04-2506110028</v>
          </cell>
          <cell r="E1459">
            <v>705451</v>
          </cell>
          <cell r="F1459">
            <v>47</v>
          </cell>
          <cell r="G1459">
            <v>24</v>
          </cell>
          <cell r="H1459">
            <v>24</v>
          </cell>
          <cell r="I1459" t="str">
            <v>2-1</v>
          </cell>
          <cell r="J1459">
            <v>4518660752</v>
          </cell>
          <cell r="K1459">
            <v>120</v>
          </cell>
          <cell r="L1459">
            <v>500</v>
          </cell>
          <cell r="M1459">
            <v>60000</v>
          </cell>
          <cell r="N1459">
            <v>131893</v>
          </cell>
          <cell r="O1459">
            <v>45882</v>
          </cell>
          <cell r="P1459" t="str">
            <v>shipped</v>
          </cell>
        </row>
        <row r="1460">
          <cell r="D1460" t="str">
            <v>E04-2506110029</v>
          </cell>
          <cell r="E1460">
            <v>7170001</v>
          </cell>
          <cell r="F1460">
            <v>47</v>
          </cell>
          <cell r="G1460">
            <v>30</v>
          </cell>
          <cell r="H1460">
            <v>30</v>
          </cell>
          <cell r="I1460" t="str">
            <v>2-2</v>
          </cell>
          <cell r="J1460">
            <v>4518660752</v>
          </cell>
          <cell r="K1460">
            <v>90</v>
          </cell>
          <cell r="L1460">
            <v>300</v>
          </cell>
          <cell r="M1460">
            <v>27000</v>
          </cell>
          <cell r="N1460">
            <v>131894</v>
          </cell>
          <cell r="O1460">
            <v>45882</v>
          </cell>
          <cell r="P1460" t="str">
            <v>shipped</v>
          </cell>
        </row>
        <row r="1461">
          <cell r="D1461" t="str">
            <v>E04-2506110030</v>
          </cell>
          <cell r="E1461" t="str">
            <v>GEM3154C</v>
          </cell>
          <cell r="F1461">
            <v>61</v>
          </cell>
          <cell r="G1461">
            <v>54</v>
          </cell>
          <cell r="H1461">
            <v>54</v>
          </cell>
          <cell r="I1461">
            <v>1</v>
          </cell>
          <cell r="J1461">
            <v>4518660752</v>
          </cell>
          <cell r="K1461">
            <v>24</v>
          </cell>
          <cell r="L1461">
            <v>50</v>
          </cell>
          <cell r="M1461">
            <v>1200</v>
          </cell>
          <cell r="N1461">
            <v>131895</v>
          </cell>
          <cell r="O1461">
            <v>45882</v>
          </cell>
          <cell r="P1461" t="str">
            <v>shipped</v>
          </cell>
        </row>
        <row r="1462">
          <cell r="D1462" t="str">
            <v>E04-2506110031</v>
          </cell>
          <cell r="E1462" t="str">
            <v>GEM3172</v>
          </cell>
          <cell r="F1462">
            <v>61</v>
          </cell>
          <cell r="G1462">
            <v>54</v>
          </cell>
          <cell r="H1462">
            <v>72</v>
          </cell>
          <cell r="I1462">
            <v>1</v>
          </cell>
          <cell r="J1462">
            <v>4518660752</v>
          </cell>
          <cell r="K1462">
            <v>60</v>
          </cell>
          <cell r="L1462">
            <v>50</v>
          </cell>
          <cell r="M1462">
            <v>3000</v>
          </cell>
          <cell r="N1462">
            <v>131896</v>
          </cell>
          <cell r="O1462">
            <v>45882</v>
          </cell>
          <cell r="P1462" t="str">
            <v>shipped</v>
          </cell>
        </row>
        <row r="1463">
          <cell r="D1463" t="str">
            <v>E04-2506110032</v>
          </cell>
          <cell r="E1463" t="str">
            <v>GEM4145C</v>
          </cell>
          <cell r="F1463">
            <v>71</v>
          </cell>
          <cell r="G1463">
            <v>45</v>
          </cell>
          <cell r="H1463">
            <v>45</v>
          </cell>
          <cell r="I1463">
            <v>1</v>
          </cell>
          <cell r="J1463">
            <v>4518660752</v>
          </cell>
          <cell r="K1463">
            <v>30</v>
          </cell>
          <cell r="L1463">
            <v>100</v>
          </cell>
          <cell r="M1463">
            <v>3000</v>
          </cell>
          <cell r="N1463">
            <v>131897</v>
          </cell>
          <cell r="O1463">
            <v>45882</v>
          </cell>
          <cell r="P1463" t="str">
            <v>shipped</v>
          </cell>
        </row>
        <row r="1464">
          <cell r="D1464" t="str">
            <v>E04-2506110033</v>
          </cell>
          <cell r="E1464" t="str">
            <v>GEM4154</v>
          </cell>
          <cell r="F1464">
            <v>71</v>
          </cell>
          <cell r="G1464">
            <v>54</v>
          </cell>
          <cell r="H1464">
            <v>54</v>
          </cell>
          <cell r="I1464">
            <v>1</v>
          </cell>
          <cell r="J1464">
            <v>4518660752</v>
          </cell>
          <cell r="K1464">
            <v>30</v>
          </cell>
          <cell r="L1464">
            <v>50</v>
          </cell>
          <cell r="M1464">
            <v>1500</v>
          </cell>
          <cell r="N1464">
            <v>131898</v>
          </cell>
          <cell r="O1464">
            <v>45882</v>
          </cell>
          <cell r="P1464" t="str">
            <v>shipped</v>
          </cell>
        </row>
        <row r="1465">
          <cell r="D1465" t="str">
            <v>E04-2506110034</v>
          </cell>
          <cell r="E1465" t="str">
            <v>GEM5145</v>
          </cell>
          <cell r="F1465">
            <v>75</v>
          </cell>
          <cell r="G1465">
            <v>45</v>
          </cell>
          <cell r="H1465">
            <v>45</v>
          </cell>
          <cell r="I1465">
            <v>1</v>
          </cell>
          <cell r="J1465">
            <v>4518660752</v>
          </cell>
          <cell r="K1465">
            <v>72</v>
          </cell>
          <cell r="L1465">
            <v>96</v>
          </cell>
          <cell r="M1465">
            <v>6912</v>
          </cell>
          <cell r="N1465">
            <v>131899</v>
          </cell>
          <cell r="O1465">
            <v>45882</v>
          </cell>
          <cell r="P1465" t="str">
            <v>shipped</v>
          </cell>
        </row>
        <row r="1466">
          <cell r="D1466" t="str">
            <v>E04-2506110078</v>
          </cell>
          <cell r="E1466" t="str">
            <v>GEM3148S</v>
          </cell>
          <cell r="F1466">
            <v>61</v>
          </cell>
          <cell r="G1466">
            <v>48</v>
          </cell>
          <cell r="H1466">
            <v>48</v>
          </cell>
          <cell r="I1466" t="str">
            <v>S</v>
          </cell>
          <cell r="J1466">
            <v>4518660752</v>
          </cell>
          <cell r="K1466">
            <v>60</v>
          </cell>
          <cell r="L1466">
            <v>30</v>
          </cell>
          <cell r="M1466">
            <v>1800</v>
          </cell>
          <cell r="N1466">
            <v>131944</v>
          </cell>
          <cell r="O1466">
            <v>45870</v>
          </cell>
          <cell r="P1466" t="str">
            <v>shipped</v>
          </cell>
        </row>
        <row r="1467">
          <cell r="D1467" t="str">
            <v>E04-2506110079</v>
          </cell>
          <cell r="E1467" t="str">
            <v>GEM3148T</v>
          </cell>
          <cell r="F1467">
            <v>61</v>
          </cell>
          <cell r="G1467">
            <v>48</v>
          </cell>
          <cell r="H1467">
            <v>48</v>
          </cell>
          <cell r="I1467" t="str">
            <v>T</v>
          </cell>
          <cell r="J1467">
            <v>4518660752</v>
          </cell>
          <cell r="K1467">
            <v>290</v>
          </cell>
          <cell r="L1467">
            <v>30</v>
          </cell>
          <cell r="M1467">
            <v>8700</v>
          </cell>
          <cell r="N1467">
            <v>131945</v>
          </cell>
          <cell r="O1467">
            <v>45870</v>
          </cell>
          <cell r="P1467" t="str">
            <v>shipped</v>
          </cell>
        </row>
        <row r="1468">
          <cell r="D1468" t="str">
            <v>E04-2506110080</v>
          </cell>
          <cell r="E1468" t="str">
            <v>GEM3148T</v>
          </cell>
          <cell r="F1468">
            <v>61</v>
          </cell>
          <cell r="G1468">
            <v>48</v>
          </cell>
          <cell r="H1468">
            <v>48</v>
          </cell>
          <cell r="I1468" t="str">
            <v>T</v>
          </cell>
          <cell r="J1468">
            <v>4518660752</v>
          </cell>
          <cell r="K1468">
            <v>157</v>
          </cell>
          <cell r="L1468">
            <v>30</v>
          </cell>
          <cell r="M1468">
            <v>4710</v>
          </cell>
          <cell r="N1468">
            <v>131946</v>
          </cell>
          <cell r="O1468">
            <v>45870</v>
          </cell>
          <cell r="P1468" t="str">
            <v>shipped</v>
          </cell>
        </row>
        <row r="1469">
          <cell r="D1469" t="str">
            <v>E04-2506110084</v>
          </cell>
          <cell r="E1469" t="str">
            <v>GEM3148T</v>
          </cell>
          <cell r="F1469">
            <v>61</v>
          </cell>
          <cell r="G1469">
            <v>48</v>
          </cell>
          <cell r="H1469">
            <v>48</v>
          </cell>
          <cell r="I1469" t="str">
            <v>T</v>
          </cell>
          <cell r="J1469">
            <v>4518660752</v>
          </cell>
          <cell r="K1469">
            <v>240</v>
          </cell>
          <cell r="L1469">
            <v>30</v>
          </cell>
          <cell r="M1469">
            <v>7200</v>
          </cell>
          <cell r="N1469">
            <v>131950</v>
          </cell>
          <cell r="O1469">
            <v>45870</v>
          </cell>
          <cell r="P1469" t="str">
            <v>shipped</v>
          </cell>
        </row>
        <row r="1470">
          <cell r="D1470" t="str">
            <v>E04-2506110036</v>
          </cell>
          <cell r="E1470" t="str">
            <v>GEM1118</v>
          </cell>
          <cell r="F1470">
            <v>47</v>
          </cell>
          <cell r="G1470">
            <v>18</v>
          </cell>
          <cell r="H1470">
            <v>18</v>
          </cell>
          <cell r="I1470" t="str">
            <v>2-1</v>
          </cell>
          <cell r="J1470">
            <v>4518660752</v>
          </cell>
          <cell r="K1470">
            <v>192</v>
          </cell>
          <cell r="L1470">
            <v>1000</v>
          </cell>
          <cell r="M1470">
            <v>192000</v>
          </cell>
          <cell r="N1470">
            <v>131901</v>
          </cell>
          <cell r="O1470">
            <v>45882</v>
          </cell>
          <cell r="P1470" t="str">
            <v>shipped</v>
          </cell>
        </row>
        <row r="1471">
          <cell r="D1471" t="str">
            <v>E04-2506110035</v>
          </cell>
          <cell r="E1471" t="str">
            <v>GEM5154</v>
          </cell>
          <cell r="F1471">
            <v>75</v>
          </cell>
          <cell r="G1471">
            <v>54</v>
          </cell>
          <cell r="H1471">
            <v>54</v>
          </cell>
          <cell r="I1471">
            <v>1</v>
          </cell>
          <cell r="J1471">
            <v>4518660752</v>
          </cell>
          <cell r="K1471">
            <v>240</v>
          </cell>
          <cell r="L1471">
            <v>48</v>
          </cell>
          <cell r="M1471">
            <v>11520</v>
          </cell>
          <cell r="N1471">
            <v>131900</v>
          </cell>
          <cell r="O1471">
            <v>45882</v>
          </cell>
          <cell r="P1471" t="str">
            <v>shipped</v>
          </cell>
        </row>
        <row r="1472">
          <cell r="D1472" t="str">
            <v>E04-2506110020</v>
          </cell>
          <cell r="E1472" t="str">
            <v>RM5000359</v>
          </cell>
          <cell r="F1472">
            <v>47</v>
          </cell>
          <cell r="G1472">
            <v>12</v>
          </cell>
          <cell r="H1472">
            <v>12</v>
          </cell>
          <cell r="I1472" t="str">
            <v>2-1</v>
          </cell>
          <cell r="J1472">
            <v>4518660752</v>
          </cell>
          <cell r="K1472">
            <v>300</v>
          </cell>
          <cell r="L1472">
            <v>1000</v>
          </cell>
          <cell r="M1472">
            <v>300000</v>
          </cell>
          <cell r="N1472">
            <v>131885</v>
          </cell>
          <cell r="O1472">
            <v>45882</v>
          </cell>
          <cell r="P1472" t="str">
            <v>shipped</v>
          </cell>
        </row>
        <row r="1473">
          <cell r="D1473" t="str">
            <v>E04-2505260206</v>
          </cell>
          <cell r="E1473" t="str">
            <v>GEM2130INT-EU</v>
          </cell>
          <cell r="F1473">
            <v>54</v>
          </cell>
          <cell r="G1473">
            <v>30</v>
          </cell>
          <cell r="H1473">
            <v>30</v>
          </cell>
          <cell r="I1473">
            <v>1</v>
          </cell>
          <cell r="J1473" t="str">
            <v>ENW04215EB</v>
          </cell>
          <cell r="K1473">
            <v>50</v>
          </cell>
          <cell r="L1473">
            <v>300</v>
          </cell>
          <cell r="M1473">
            <v>15000</v>
          </cell>
          <cell r="N1473">
            <v>131598</v>
          </cell>
          <cell r="O1473">
            <v>45864</v>
          </cell>
          <cell r="P1473" t="str">
            <v>shipped</v>
          </cell>
        </row>
        <row r="1474">
          <cell r="D1474" t="str">
            <v>E04-2505260135</v>
          </cell>
          <cell r="E1474" t="str">
            <v>GEM3140T-EU</v>
          </cell>
          <cell r="F1474">
            <v>61</v>
          </cell>
          <cell r="G1474">
            <v>40</v>
          </cell>
          <cell r="H1474">
            <v>40</v>
          </cell>
          <cell r="I1474" t="str">
            <v>T</v>
          </cell>
          <cell r="J1474" t="str">
            <v>ENW04215AE</v>
          </cell>
          <cell r="K1474">
            <v>75</v>
          </cell>
          <cell r="L1474">
            <v>75</v>
          </cell>
          <cell r="M1474">
            <v>5625</v>
          </cell>
          <cell r="N1474">
            <v>131527</v>
          </cell>
          <cell r="O1474">
            <v>45871</v>
          </cell>
          <cell r="P1474" t="str">
            <v>shipped</v>
          </cell>
        </row>
        <row r="1475">
          <cell r="D1475" t="str">
            <v>E04-2505260136</v>
          </cell>
          <cell r="E1475" t="str">
            <v>GEM3140T-EU</v>
          </cell>
          <cell r="F1475">
            <v>61</v>
          </cell>
          <cell r="G1475">
            <v>40</v>
          </cell>
          <cell r="H1475">
            <v>40</v>
          </cell>
          <cell r="I1475" t="str">
            <v>T</v>
          </cell>
          <cell r="J1475" t="str">
            <v>ENW04215AE</v>
          </cell>
          <cell r="K1475">
            <v>200</v>
          </cell>
          <cell r="L1475">
            <v>75</v>
          </cell>
          <cell r="M1475">
            <v>15000</v>
          </cell>
          <cell r="N1475">
            <v>131528</v>
          </cell>
          <cell r="O1475">
            <v>45871</v>
          </cell>
          <cell r="P1475" t="str">
            <v>shipped</v>
          </cell>
        </row>
        <row r="1476">
          <cell r="D1476" t="str">
            <v>E04-2505260137</v>
          </cell>
          <cell r="E1476" t="str">
            <v>GEM3136T-EU</v>
          </cell>
          <cell r="F1476">
            <v>61</v>
          </cell>
          <cell r="G1476">
            <v>36</v>
          </cell>
          <cell r="H1476">
            <v>36</v>
          </cell>
          <cell r="I1476" t="str">
            <v>T</v>
          </cell>
          <cell r="J1476" t="str">
            <v>ENW04215AE</v>
          </cell>
          <cell r="K1476">
            <v>340</v>
          </cell>
          <cell r="L1476">
            <v>75</v>
          </cell>
          <cell r="M1476">
            <v>25500</v>
          </cell>
          <cell r="N1476">
            <v>131529</v>
          </cell>
          <cell r="O1476">
            <v>45871</v>
          </cell>
          <cell r="P1476" t="str">
            <v>shipped</v>
          </cell>
        </row>
        <row r="1477">
          <cell r="D1477" t="str">
            <v>E04-2505260138</v>
          </cell>
          <cell r="E1477" t="str">
            <v>GEM3124T-EU</v>
          </cell>
          <cell r="F1477">
            <v>61</v>
          </cell>
          <cell r="G1477">
            <v>24</v>
          </cell>
          <cell r="H1477">
            <v>24</v>
          </cell>
          <cell r="I1477" t="str">
            <v>T</v>
          </cell>
          <cell r="J1477" t="str">
            <v>ENW04215AE</v>
          </cell>
          <cell r="K1477">
            <v>75</v>
          </cell>
          <cell r="L1477">
            <v>100</v>
          </cell>
          <cell r="M1477">
            <v>7500</v>
          </cell>
          <cell r="N1477">
            <v>131530</v>
          </cell>
          <cell r="O1477">
            <v>45871</v>
          </cell>
          <cell r="P1477" t="str">
            <v>shipped</v>
          </cell>
        </row>
        <row r="1478">
          <cell r="D1478" t="str">
            <v>E04-2505260139</v>
          </cell>
          <cell r="E1478" t="str">
            <v>GEM3154T-EU</v>
          </cell>
          <cell r="F1478">
            <v>61</v>
          </cell>
          <cell r="G1478">
            <v>54</v>
          </cell>
          <cell r="H1478">
            <v>54</v>
          </cell>
          <cell r="I1478" t="str">
            <v>T</v>
          </cell>
          <cell r="J1478" t="str">
            <v>ENW04215AE</v>
          </cell>
          <cell r="K1478">
            <v>30</v>
          </cell>
          <cell r="L1478">
            <v>30</v>
          </cell>
          <cell r="M1478">
            <v>900</v>
          </cell>
          <cell r="N1478">
            <v>131531</v>
          </cell>
          <cell r="O1478">
            <v>45871</v>
          </cell>
          <cell r="P1478" t="str">
            <v>shipped</v>
          </cell>
        </row>
        <row r="1479">
          <cell r="D1479" t="str">
            <v>E04-2505260140</v>
          </cell>
          <cell r="E1479" t="str">
            <v>GEM3148T-EU</v>
          </cell>
          <cell r="F1479">
            <v>61</v>
          </cell>
          <cell r="G1479">
            <v>48</v>
          </cell>
          <cell r="H1479">
            <v>48</v>
          </cell>
          <cell r="I1479" t="str">
            <v>T</v>
          </cell>
          <cell r="J1479" t="str">
            <v>ENW04215AE</v>
          </cell>
          <cell r="K1479">
            <v>288</v>
          </cell>
          <cell r="L1479">
            <v>30</v>
          </cell>
          <cell r="M1479">
            <v>8640</v>
          </cell>
          <cell r="N1479">
            <v>131532</v>
          </cell>
          <cell r="O1479">
            <v>45871</v>
          </cell>
          <cell r="P1479" t="str">
            <v>shipped</v>
          </cell>
        </row>
        <row r="1480">
          <cell r="D1480" t="str">
            <v>E04-2505260141</v>
          </cell>
          <cell r="E1480" t="str">
            <v>GEM3148T-EU</v>
          </cell>
          <cell r="F1480">
            <v>61</v>
          </cell>
          <cell r="G1480">
            <v>48</v>
          </cell>
          <cell r="H1480">
            <v>48</v>
          </cell>
          <cell r="I1480" t="str">
            <v>T</v>
          </cell>
          <cell r="J1480" t="str">
            <v>ENW04215AE</v>
          </cell>
          <cell r="K1480">
            <v>200</v>
          </cell>
          <cell r="L1480">
            <v>30</v>
          </cell>
          <cell r="M1480">
            <v>6000</v>
          </cell>
          <cell r="N1480">
            <v>131533</v>
          </cell>
          <cell r="O1480">
            <v>45871</v>
          </cell>
          <cell r="P1480" t="str">
            <v>shipped</v>
          </cell>
        </row>
        <row r="1481">
          <cell r="D1481" t="str">
            <v>E04-2505260142</v>
          </cell>
          <cell r="E1481" t="str">
            <v>GEM1130T-EU</v>
          </cell>
          <cell r="F1481">
            <v>47</v>
          </cell>
          <cell r="G1481">
            <v>30</v>
          </cell>
          <cell r="H1481">
            <v>30</v>
          </cell>
          <cell r="I1481" t="str">
            <v>T</v>
          </cell>
          <cell r="J1481" t="str">
            <v>ENW04215AE</v>
          </cell>
          <cell r="K1481">
            <v>101</v>
          </cell>
          <cell r="L1481">
            <v>150</v>
          </cell>
          <cell r="M1481">
            <v>15150</v>
          </cell>
          <cell r="N1481">
            <v>131534</v>
          </cell>
          <cell r="O1481">
            <v>45871</v>
          </cell>
          <cell r="P1481" t="str">
            <v>shipped</v>
          </cell>
        </row>
        <row r="1482">
          <cell r="D1482" t="str">
            <v>E04-2505260143</v>
          </cell>
          <cell r="E1482" t="str">
            <v>GEM2136T-EU</v>
          </cell>
          <cell r="F1482">
            <v>54</v>
          </cell>
          <cell r="G1482">
            <v>36</v>
          </cell>
          <cell r="H1482">
            <v>36</v>
          </cell>
          <cell r="I1482" t="str">
            <v>T</v>
          </cell>
          <cell r="J1482" t="str">
            <v>ENW04215AE</v>
          </cell>
          <cell r="K1482">
            <v>34</v>
          </cell>
          <cell r="L1482">
            <v>150</v>
          </cell>
          <cell r="M1482">
            <v>5100</v>
          </cell>
          <cell r="N1482">
            <v>131535</v>
          </cell>
          <cell r="O1482">
            <v>45871</v>
          </cell>
          <cell r="P1482" t="str">
            <v>shipped</v>
          </cell>
        </row>
        <row r="1483">
          <cell r="D1483" t="str">
            <v>E04-2505260144</v>
          </cell>
          <cell r="E1483" t="str">
            <v>GEM2130T-EU</v>
          </cell>
          <cell r="F1483">
            <v>54</v>
          </cell>
          <cell r="G1483">
            <v>30</v>
          </cell>
          <cell r="H1483">
            <v>30</v>
          </cell>
          <cell r="I1483" t="str">
            <v>T</v>
          </cell>
          <cell r="J1483" t="str">
            <v>ENW04215AE</v>
          </cell>
          <cell r="K1483">
            <v>30</v>
          </cell>
          <cell r="L1483">
            <v>150</v>
          </cell>
          <cell r="M1483">
            <v>4500</v>
          </cell>
          <cell r="N1483">
            <v>131536</v>
          </cell>
          <cell r="O1483">
            <v>45871</v>
          </cell>
          <cell r="P1483" t="str">
            <v>shipped</v>
          </cell>
        </row>
        <row r="1484">
          <cell r="D1484" t="str">
            <v>E04-2505260145</v>
          </cell>
          <cell r="E1484" t="str">
            <v>GEM2124T-EU</v>
          </cell>
          <cell r="F1484">
            <v>54</v>
          </cell>
          <cell r="G1484">
            <v>24</v>
          </cell>
          <cell r="H1484">
            <v>24</v>
          </cell>
          <cell r="I1484" t="str">
            <v>T</v>
          </cell>
          <cell r="J1484" t="str">
            <v>ENW04215AE</v>
          </cell>
          <cell r="K1484">
            <v>44</v>
          </cell>
          <cell r="L1484">
            <v>250</v>
          </cell>
          <cell r="M1484">
            <v>11000</v>
          </cell>
          <cell r="N1484">
            <v>131537</v>
          </cell>
          <cell r="O1484">
            <v>45871</v>
          </cell>
          <cell r="P1484" t="str">
            <v>shipped</v>
          </cell>
        </row>
        <row r="1485">
          <cell r="D1485" t="str">
            <v>E04-2505260146</v>
          </cell>
          <cell r="E1485" t="str">
            <v>GEM1136T-EU</v>
          </cell>
          <cell r="F1485">
            <v>47</v>
          </cell>
          <cell r="G1485">
            <v>36</v>
          </cell>
          <cell r="H1485">
            <v>36</v>
          </cell>
          <cell r="I1485" t="str">
            <v>T</v>
          </cell>
          <cell r="J1485" t="str">
            <v>ENW04215AE</v>
          </cell>
          <cell r="K1485">
            <v>66</v>
          </cell>
          <cell r="L1485">
            <v>150</v>
          </cell>
          <cell r="M1485">
            <v>9900</v>
          </cell>
          <cell r="N1485">
            <v>131538</v>
          </cell>
          <cell r="O1485">
            <v>45871</v>
          </cell>
          <cell r="P1485" t="str">
            <v>shipped</v>
          </cell>
        </row>
        <row r="1486">
          <cell r="D1486" t="str">
            <v>E04-2505260147</v>
          </cell>
          <cell r="E1486" t="str">
            <v>GEM1124T-EU</v>
          </cell>
          <cell r="F1486">
            <v>47</v>
          </cell>
          <cell r="G1486">
            <v>24</v>
          </cell>
          <cell r="H1486">
            <v>24</v>
          </cell>
          <cell r="I1486" t="str">
            <v>T</v>
          </cell>
          <cell r="J1486" t="str">
            <v>ENW04215AE</v>
          </cell>
          <cell r="K1486">
            <v>104</v>
          </cell>
          <cell r="L1486">
            <v>250</v>
          </cell>
          <cell r="M1486">
            <v>26000</v>
          </cell>
          <cell r="N1486">
            <v>131539</v>
          </cell>
          <cell r="O1486">
            <v>45871</v>
          </cell>
          <cell r="P1486" t="str">
            <v>shipped</v>
          </cell>
        </row>
        <row r="1487">
          <cell r="D1487" t="str">
            <v>E04-2505260148</v>
          </cell>
          <cell r="E1487" t="str">
            <v>GEM1124-EU</v>
          </cell>
          <cell r="F1487">
            <v>47</v>
          </cell>
          <cell r="G1487">
            <v>24</v>
          </cell>
          <cell r="H1487">
            <v>24</v>
          </cell>
          <cell r="I1487" t="str">
            <v>2-1</v>
          </cell>
          <cell r="J1487" t="str">
            <v>ENW04215AE</v>
          </cell>
          <cell r="K1487">
            <v>10</v>
          </cell>
          <cell r="L1487">
            <v>500</v>
          </cell>
          <cell r="M1487">
            <v>5000</v>
          </cell>
          <cell r="N1487">
            <v>131540</v>
          </cell>
          <cell r="O1487">
            <v>45871</v>
          </cell>
          <cell r="P1487" t="str">
            <v>shipped</v>
          </cell>
        </row>
        <row r="1488">
          <cell r="D1488" t="str">
            <v>E04-2505260242</v>
          </cell>
          <cell r="E1488" t="str">
            <v>GEM3120</v>
          </cell>
          <cell r="F1488">
            <v>61</v>
          </cell>
          <cell r="G1488">
            <v>20</v>
          </cell>
          <cell r="H1488">
            <v>20</v>
          </cell>
          <cell r="I1488">
            <v>1</v>
          </cell>
          <cell r="J1488">
            <v>4600130579</v>
          </cell>
          <cell r="K1488">
            <v>60</v>
          </cell>
          <cell r="L1488">
            <v>250</v>
          </cell>
          <cell r="M1488">
            <v>15000</v>
          </cell>
          <cell r="N1488">
            <v>131634</v>
          </cell>
          <cell r="O1488">
            <v>45877</v>
          </cell>
          <cell r="P1488" t="str">
            <v>shipped</v>
          </cell>
        </row>
        <row r="1489">
          <cell r="D1489" t="str">
            <v>E04-2506110004</v>
          </cell>
          <cell r="E1489" t="str">
            <v>GEM3140T-EU</v>
          </cell>
          <cell r="F1489">
            <v>61</v>
          </cell>
          <cell r="G1489">
            <v>40</v>
          </cell>
          <cell r="H1489">
            <v>40</v>
          </cell>
          <cell r="I1489" t="str">
            <v>T</v>
          </cell>
          <cell r="J1489" t="str">
            <v>ENW04215AE</v>
          </cell>
          <cell r="K1489">
            <v>195</v>
          </cell>
          <cell r="L1489">
            <v>75</v>
          </cell>
          <cell r="M1489">
            <v>14625</v>
          </cell>
          <cell r="N1489">
            <v>131867</v>
          </cell>
          <cell r="O1489">
            <v>45871</v>
          </cell>
          <cell r="P1489" t="str">
            <v>shipped</v>
          </cell>
        </row>
        <row r="1490">
          <cell r="D1490" t="str">
            <v>E04-2506110007</v>
          </cell>
          <cell r="E1490" t="str">
            <v>83463T</v>
          </cell>
          <cell r="F1490">
            <v>35</v>
          </cell>
          <cell r="G1490">
            <v>54</v>
          </cell>
          <cell r="H1490">
            <v>72</v>
          </cell>
          <cell r="I1490">
            <v>1</v>
          </cell>
          <cell r="J1490">
            <v>9000860565</v>
          </cell>
          <cell r="K1490">
            <v>200</v>
          </cell>
          <cell r="L1490">
            <v>50</v>
          </cell>
          <cell r="M1490">
            <v>10000</v>
          </cell>
          <cell r="N1490">
            <v>131872</v>
          </cell>
          <cell r="O1490">
            <v>45889</v>
          </cell>
          <cell r="P1490" t="str">
            <v>shipped</v>
          </cell>
        </row>
        <row r="1491">
          <cell r="D1491" t="str">
            <v>E04-2506110038</v>
          </cell>
          <cell r="E1491" t="str">
            <v>GEM1124</v>
          </cell>
          <cell r="F1491">
            <v>47</v>
          </cell>
          <cell r="G1491">
            <v>24</v>
          </cell>
          <cell r="H1491">
            <v>24</v>
          </cell>
          <cell r="I1491" t="str">
            <v>2-1</v>
          </cell>
          <cell r="J1491">
            <v>4518660752</v>
          </cell>
          <cell r="K1491">
            <v>270</v>
          </cell>
          <cell r="L1491">
            <v>500</v>
          </cell>
          <cell r="M1491">
            <v>135000</v>
          </cell>
          <cell r="N1491">
            <v>131903</v>
          </cell>
          <cell r="O1491">
            <v>45882</v>
          </cell>
          <cell r="P1491" t="str">
            <v>shipped</v>
          </cell>
        </row>
        <row r="1492">
          <cell r="D1492" t="str">
            <v>E04-2506110040</v>
          </cell>
          <cell r="E1492" t="str">
            <v>GEM1136</v>
          </cell>
          <cell r="F1492">
            <v>47</v>
          </cell>
          <cell r="G1492">
            <v>36</v>
          </cell>
          <cell r="H1492">
            <v>36</v>
          </cell>
          <cell r="I1492" t="str">
            <v>2-2</v>
          </cell>
          <cell r="J1492">
            <v>4518660752</v>
          </cell>
          <cell r="K1492">
            <v>348</v>
          </cell>
          <cell r="L1492">
            <v>300</v>
          </cell>
          <cell r="M1492">
            <v>104400</v>
          </cell>
          <cell r="N1492">
            <v>131905</v>
          </cell>
          <cell r="O1492">
            <v>45882</v>
          </cell>
          <cell r="P1492" t="str">
            <v>shipped</v>
          </cell>
        </row>
        <row r="1493">
          <cell r="D1493" t="str">
            <v>E04-2506110042</v>
          </cell>
          <cell r="E1493" t="str">
            <v>GEM3136</v>
          </cell>
          <cell r="F1493">
            <v>61</v>
          </cell>
          <cell r="G1493">
            <v>36</v>
          </cell>
          <cell r="H1493">
            <v>36</v>
          </cell>
          <cell r="I1493" t="str">
            <v>2-2</v>
          </cell>
          <cell r="J1493">
            <v>4518660752</v>
          </cell>
          <cell r="K1493">
            <v>95</v>
          </cell>
          <cell r="L1493">
            <v>150</v>
          </cell>
          <cell r="M1493">
            <v>14250</v>
          </cell>
          <cell r="N1493">
            <v>131907</v>
          </cell>
          <cell r="O1493">
            <v>45882</v>
          </cell>
          <cell r="P1493" t="str">
            <v>shipped</v>
          </cell>
        </row>
        <row r="1494">
          <cell r="D1494" t="str">
            <v>E04-2506110043</v>
          </cell>
          <cell r="E1494" t="str">
            <v>GEM3124</v>
          </cell>
          <cell r="F1494">
            <v>61</v>
          </cell>
          <cell r="G1494">
            <v>24</v>
          </cell>
          <cell r="H1494">
            <v>24</v>
          </cell>
          <cell r="I1494" t="str">
            <v>2-1</v>
          </cell>
          <cell r="J1494">
            <v>4518660752</v>
          </cell>
          <cell r="K1494">
            <v>100</v>
          </cell>
          <cell r="L1494">
            <v>250</v>
          </cell>
          <cell r="M1494">
            <v>25000</v>
          </cell>
          <cell r="N1494">
            <v>131908</v>
          </cell>
          <cell r="O1494">
            <v>45882</v>
          </cell>
          <cell r="P1494" t="str">
            <v>shipped</v>
          </cell>
        </row>
        <row r="1495">
          <cell r="D1495" t="str">
            <v>E04-2506110044</v>
          </cell>
          <cell r="E1495" t="str">
            <v>GEM3120</v>
          </cell>
          <cell r="F1495">
            <v>61</v>
          </cell>
          <cell r="G1495">
            <v>20</v>
          </cell>
          <cell r="H1495">
            <v>20</v>
          </cell>
          <cell r="I1495">
            <v>1</v>
          </cell>
          <cell r="J1495">
            <v>4518660752</v>
          </cell>
          <cell r="K1495">
            <v>112</v>
          </cell>
          <cell r="L1495">
            <v>250</v>
          </cell>
          <cell r="M1495">
            <v>28000</v>
          </cell>
          <cell r="N1495">
            <v>131909</v>
          </cell>
          <cell r="O1495">
            <v>45882</v>
          </cell>
          <cell r="P1495" t="str">
            <v>shipped</v>
          </cell>
        </row>
        <row r="1496">
          <cell r="D1496" t="str">
            <v>E04-2506110046</v>
          </cell>
          <cell r="E1496" t="str">
            <v>GEM2130</v>
          </cell>
          <cell r="F1496">
            <v>54</v>
          </cell>
          <cell r="G1496">
            <v>30</v>
          </cell>
          <cell r="H1496">
            <v>30</v>
          </cell>
          <cell r="I1496" t="str">
            <v>2-2</v>
          </cell>
          <cell r="J1496">
            <v>4518660752</v>
          </cell>
          <cell r="K1496">
            <v>50</v>
          </cell>
          <cell r="L1496">
            <v>300</v>
          </cell>
          <cell r="M1496">
            <v>15000</v>
          </cell>
          <cell r="N1496">
            <v>131911</v>
          </cell>
          <cell r="O1496">
            <v>45882</v>
          </cell>
          <cell r="P1496" t="str">
            <v>shipped</v>
          </cell>
        </row>
        <row r="1497">
          <cell r="D1497" t="str">
            <v>E04-2506110047</v>
          </cell>
          <cell r="E1497" t="str">
            <v>GEM2115</v>
          </cell>
          <cell r="F1497">
            <v>54</v>
          </cell>
          <cell r="G1497">
            <v>15</v>
          </cell>
          <cell r="H1497">
            <v>15</v>
          </cell>
          <cell r="I1497" t="str">
            <v>2-1</v>
          </cell>
          <cell r="J1497">
            <v>4518660752</v>
          </cell>
          <cell r="K1497">
            <v>51</v>
          </cell>
          <cell r="L1497">
            <v>1000</v>
          </cell>
          <cell r="M1497">
            <v>51000</v>
          </cell>
          <cell r="N1497">
            <v>131912</v>
          </cell>
          <cell r="O1497">
            <v>45882</v>
          </cell>
          <cell r="P1497" t="str">
            <v>shipped</v>
          </cell>
        </row>
        <row r="1498">
          <cell r="D1498" t="str">
            <v>E04-2506110048</v>
          </cell>
          <cell r="E1498" t="str">
            <v>GEM2115</v>
          </cell>
          <cell r="F1498">
            <v>54</v>
          </cell>
          <cell r="G1498">
            <v>15</v>
          </cell>
          <cell r="H1498">
            <v>15</v>
          </cell>
          <cell r="I1498" t="str">
            <v>2-1</v>
          </cell>
          <cell r="J1498">
            <v>4518660752</v>
          </cell>
          <cell r="K1498">
            <v>57</v>
          </cell>
          <cell r="L1498">
            <v>1000</v>
          </cell>
          <cell r="M1498">
            <v>57000</v>
          </cell>
          <cell r="N1498">
            <v>131913</v>
          </cell>
          <cell r="O1498">
            <v>45882</v>
          </cell>
          <cell r="P1498" t="str">
            <v>shipped</v>
          </cell>
        </row>
        <row r="1499">
          <cell r="D1499" t="str">
            <v>E04-2506110088</v>
          </cell>
          <cell r="E1499" t="str">
            <v>GEM3124TC</v>
          </cell>
          <cell r="F1499">
            <v>61</v>
          </cell>
          <cell r="G1499">
            <v>24</v>
          </cell>
          <cell r="H1499">
            <v>24</v>
          </cell>
          <cell r="I1499" t="str">
            <v>T</v>
          </cell>
          <cell r="J1499">
            <v>4518660752</v>
          </cell>
          <cell r="K1499">
            <v>240</v>
          </cell>
          <cell r="L1499">
            <v>100</v>
          </cell>
          <cell r="M1499">
            <v>24000</v>
          </cell>
          <cell r="N1499">
            <v>131954</v>
          </cell>
          <cell r="O1499">
            <v>45882</v>
          </cell>
          <cell r="P1499" t="str">
            <v>shipped</v>
          </cell>
        </row>
        <row r="1500">
          <cell r="D1500" t="str">
            <v>E04-2506110089</v>
          </cell>
          <cell r="E1500" t="str">
            <v>GEM3124TC</v>
          </cell>
          <cell r="F1500">
            <v>61</v>
          </cell>
          <cell r="G1500">
            <v>24</v>
          </cell>
          <cell r="H1500">
            <v>24</v>
          </cell>
          <cell r="I1500" t="str">
            <v>T</v>
          </cell>
          <cell r="J1500">
            <v>4518660752</v>
          </cell>
          <cell r="K1500">
            <v>210</v>
          </cell>
          <cell r="L1500">
            <v>100</v>
          </cell>
          <cell r="M1500">
            <v>21000</v>
          </cell>
          <cell r="N1500">
            <v>131955</v>
          </cell>
          <cell r="O1500">
            <v>45882</v>
          </cell>
          <cell r="P1500" t="str">
            <v>shipped</v>
          </cell>
        </row>
        <row r="1501">
          <cell r="D1501" t="str">
            <v>E04-2506110091</v>
          </cell>
          <cell r="E1501" t="str">
            <v>GEM3124T</v>
          </cell>
          <cell r="F1501">
            <v>61</v>
          </cell>
          <cell r="G1501">
            <v>24</v>
          </cell>
          <cell r="H1501">
            <v>24</v>
          </cell>
          <cell r="I1501" t="str">
            <v>T</v>
          </cell>
          <cell r="J1501">
            <v>4518660752</v>
          </cell>
          <cell r="K1501">
            <v>270</v>
          </cell>
          <cell r="L1501">
            <v>100</v>
          </cell>
          <cell r="M1501">
            <v>27000</v>
          </cell>
          <cell r="N1501">
            <v>131957</v>
          </cell>
          <cell r="O1501">
            <v>324622.51000000007</v>
          </cell>
          <cell r="P1501" t="str">
            <v>shipped</v>
          </cell>
        </row>
        <row r="1502">
          <cell r="D1502" t="str">
            <v>E04-2506110092</v>
          </cell>
          <cell r="E1502" t="str">
            <v>GEM3124S</v>
          </cell>
          <cell r="F1502">
            <v>61</v>
          </cell>
          <cell r="G1502">
            <v>24</v>
          </cell>
          <cell r="H1502">
            <v>24</v>
          </cell>
          <cell r="I1502" t="str">
            <v>S</v>
          </cell>
          <cell r="J1502">
            <v>4518660752</v>
          </cell>
          <cell r="K1502">
            <v>250</v>
          </cell>
          <cell r="L1502">
            <v>100</v>
          </cell>
          <cell r="M1502">
            <v>25000</v>
          </cell>
          <cell r="N1502">
            <v>131958</v>
          </cell>
          <cell r="O1502">
            <v>45882</v>
          </cell>
          <cell r="P1502" t="str">
            <v>shipped</v>
          </cell>
        </row>
        <row r="1503">
          <cell r="D1503" t="str">
            <v>E04-2506110100</v>
          </cell>
          <cell r="E1503" t="str">
            <v>GEM2130TC</v>
          </cell>
          <cell r="F1503">
            <v>54</v>
          </cell>
          <cell r="G1503">
            <v>30</v>
          </cell>
          <cell r="H1503">
            <v>30</v>
          </cell>
          <cell r="I1503" t="str">
            <v>T</v>
          </cell>
          <cell r="J1503">
            <v>4518660752</v>
          </cell>
          <cell r="K1503">
            <v>360</v>
          </cell>
          <cell r="L1503">
            <v>150</v>
          </cell>
          <cell r="M1503">
            <v>54000</v>
          </cell>
          <cell r="N1503">
            <v>131966</v>
          </cell>
          <cell r="O1503">
            <v>45882</v>
          </cell>
          <cell r="P1503" t="str">
            <v>shipped</v>
          </cell>
        </row>
        <row r="1504">
          <cell r="D1504" t="str">
            <v>E04-2505260131</v>
          </cell>
          <cell r="E1504" t="str">
            <v>GEM4145T-EU</v>
          </cell>
          <cell r="F1504">
            <v>71</v>
          </cell>
          <cell r="G1504">
            <v>45</v>
          </cell>
          <cell r="H1504">
            <v>45</v>
          </cell>
          <cell r="I1504" t="str">
            <v>T</v>
          </cell>
          <cell r="J1504" t="str">
            <v>ENW04215AE</v>
          </cell>
          <cell r="K1504">
            <v>80</v>
          </cell>
          <cell r="L1504">
            <v>50</v>
          </cell>
          <cell r="M1504">
            <v>4000</v>
          </cell>
          <cell r="N1504">
            <v>131523</v>
          </cell>
          <cell r="O1504">
            <v>45871</v>
          </cell>
          <cell r="P1504" t="str">
            <v>shipped</v>
          </cell>
        </row>
        <row r="1505">
          <cell r="D1505" t="str">
            <v>E04-2505260132</v>
          </cell>
          <cell r="E1505" t="str">
            <v>GEM4172-EU</v>
          </cell>
          <cell r="F1505">
            <v>71</v>
          </cell>
          <cell r="G1505">
            <v>54</v>
          </cell>
          <cell r="H1505">
            <v>72</v>
          </cell>
          <cell r="I1505">
            <v>1</v>
          </cell>
          <cell r="J1505" t="str">
            <v>ENW04215AE</v>
          </cell>
          <cell r="K1505">
            <v>30</v>
          </cell>
          <cell r="L1505">
            <v>50</v>
          </cell>
          <cell r="M1505">
            <v>1500</v>
          </cell>
          <cell r="N1505">
            <v>131524</v>
          </cell>
          <cell r="O1505">
            <v>45871</v>
          </cell>
          <cell r="P1505" t="str">
            <v>shipped</v>
          </cell>
        </row>
        <row r="1506">
          <cell r="D1506" t="str">
            <v>E04-2505260133</v>
          </cell>
          <cell r="E1506" t="str">
            <v>GEM5154T-EU</v>
          </cell>
          <cell r="F1506">
            <v>75</v>
          </cell>
          <cell r="G1506">
            <v>54</v>
          </cell>
          <cell r="H1506">
            <v>54</v>
          </cell>
          <cell r="I1506" t="str">
            <v>T</v>
          </cell>
          <cell r="J1506" t="str">
            <v>ENW04215AE</v>
          </cell>
          <cell r="K1506">
            <v>30</v>
          </cell>
          <cell r="L1506">
            <v>24</v>
          </cell>
          <cell r="M1506">
            <v>720</v>
          </cell>
          <cell r="N1506">
            <v>131525</v>
          </cell>
          <cell r="O1506">
            <v>45871</v>
          </cell>
          <cell r="P1506" t="str">
            <v>shipped</v>
          </cell>
        </row>
        <row r="1507">
          <cell r="D1507" t="str">
            <v>E04-2505260134</v>
          </cell>
          <cell r="E1507" t="str">
            <v>GEM5145T-EU</v>
          </cell>
          <cell r="F1507">
            <v>75</v>
          </cell>
          <cell r="G1507">
            <v>45</v>
          </cell>
          <cell r="H1507">
            <v>45</v>
          </cell>
          <cell r="I1507" t="str">
            <v>T</v>
          </cell>
          <cell r="J1507" t="str">
            <v>ENW04215AE</v>
          </cell>
          <cell r="K1507">
            <v>36</v>
          </cell>
          <cell r="L1507">
            <v>48</v>
          </cell>
          <cell r="M1507">
            <v>1728</v>
          </cell>
          <cell r="N1507">
            <v>131526</v>
          </cell>
          <cell r="O1507">
            <v>45876</v>
          </cell>
          <cell r="P1507" t="str">
            <v>shipped</v>
          </cell>
        </row>
        <row r="1508">
          <cell r="D1508" t="str">
            <v>E04-2506110163</v>
          </cell>
          <cell r="E1508" t="str">
            <v>GEM5145T</v>
          </cell>
          <cell r="F1508">
            <v>75</v>
          </cell>
          <cell r="G1508">
            <v>45</v>
          </cell>
          <cell r="H1508">
            <v>45</v>
          </cell>
          <cell r="I1508" t="str">
            <v>T</v>
          </cell>
          <cell r="J1508">
            <v>4518660755</v>
          </cell>
          <cell r="K1508">
            <v>208</v>
          </cell>
          <cell r="L1508">
            <v>48</v>
          </cell>
          <cell r="M1508">
            <v>9984</v>
          </cell>
          <cell r="N1508">
            <v>132029</v>
          </cell>
          <cell r="O1508">
            <v>45882</v>
          </cell>
          <cell r="P1508" t="str">
            <v>shipped</v>
          </cell>
        </row>
        <row r="1509">
          <cell r="D1509" t="str">
            <v>E04-2506110166</v>
          </cell>
          <cell r="E1509" t="str">
            <v>GEM4136T</v>
          </cell>
          <cell r="F1509">
            <v>71</v>
          </cell>
          <cell r="G1509">
            <v>36</v>
          </cell>
          <cell r="H1509">
            <v>36</v>
          </cell>
          <cell r="I1509" t="str">
            <v>T</v>
          </cell>
          <cell r="J1509">
            <v>4518660755</v>
          </cell>
          <cell r="K1509">
            <v>224</v>
          </cell>
          <cell r="L1509">
            <v>75</v>
          </cell>
          <cell r="M1509">
            <v>16800</v>
          </cell>
          <cell r="N1509">
            <v>132032</v>
          </cell>
          <cell r="O1509">
            <v>45882</v>
          </cell>
          <cell r="P1509" t="str">
            <v>shipped</v>
          </cell>
        </row>
        <row r="1510">
          <cell r="D1510" t="str">
            <v>E04-2506110097</v>
          </cell>
          <cell r="E1510" t="str">
            <v>GEM2140T</v>
          </cell>
          <cell r="F1510">
            <v>54</v>
          </cell>
          <cell r="G1510">
            <v>40</v>
          </cell>
          <cell r="H1510">
            <v>40</v>
          </cell>
          <cell r="I1510" t="str">
            <v>T</v>
          </cell>
          <cell r="J1510">
            <v>4518660752</v>
          </cell>
          <cell r="K1510">
            <v>80</v>
          </cell>
          <cell r="L1510">
            <v>100</v>
          </cell>
          <cell r="M1510">
            <v>8000</v>
          </cell>
          <cell r="N1510">
            <v>131963</v>
          </cell>
          <cell r="O1510">
            <v>45882</v>
          </cell>
          <cell r="P1510" t="str">
            <v>shipped</v>
          </cell>
        </row>
        <row r="1511">
          <cell r="D1511" t="str">
            <v>E04-2506110102</v>
          </cell>
          <cell r="E1511" t="str">
            <v>GEM2130S</v>
          </cell>
          <cell r="F1511">
            <v>54</v>
          </cell>
          <cell r="G1511">
            <v>30</v>
          </cell>
          <cell r="H1511">
            <v>30</v>
          </cell>
          <cell r="I1511" t="str">
            <v>S</v>
          </cell>
          <cell r="J1511">
            <v>4518660752</v>
          </cell>
          <cell r="K1511">
            <v>72</v>
          </cell>
          <cell r="L1511">
            <v>150</v>
          </cell>
          <cell r="M1511">
            <v>10800</v>
          </cell>
          <cell r="N1511">
            <v>131968</v>
          </cell>
          <cell r="O1511">
            <v>45882</v>
          </cell>
          <cell r="P1511" t="str">
            <v>shipped</v>
          </cell>
        </row>
        <row r="1512">
          <cell r="D1512" t="str">
            <v>E04-2506110103</v>
          </cell>
          <cell r="E1512" t="str">
            <v>GEM2124S</v>
          </cell>
          <cell r="F1512">
            <v>54</v>
          </cell>
          <cell r="G1512">
            <v>24</v>
          </cell>
          <cell r="H1512">
            <v>24</v>
          </cell>
          <cell r="I1512" t="str">
            <v>S</v>
          </cell>
          <cell r="J1512">
            <v>4518660752</v>
          </cell>
          <cell r="K1512">
            <v>144</v>
          </cell>
          <cell r="L1512">
            <v>250</v>
          </cell>
          <cell r="M1512">
            <v>36000</v>
          </cell>
          <cell r="N1512">
            <v>131969</v>
          </cell>
          <cell r="O1512">
            <v>45882</v>
          </cell>
          <cell r="P1512" t="str">
            <v>shipped</v>
          </cell>
        </row>
        <row r="1513">
          <cell r="D1513" t="str">
            <v>E04-2506110104</v>
          </cell>
          <cell r="E1513" t="str">
            <v>GEM2136T</v>
          </cell>
          <cell r="F1513">
            <v>54</v>
          </cell>
          <cell r="G1513">
            <v>36</v>
          </cell>
          <cell r="H1513">
            <v>36</v>
          </cell>
          <cell r="I1513" t="str">
            <v>T</v>
          </cell>
          <cell r="J1513">
            <v>4518660752</v>
          </cell>
          <cell r="K1513">
            <v>224</v>
          </cell>
          <cell r="L1513">
            <v>150</v>
          </cell>
          <cell r="M1513">
            <v>33600</v>
          </cell>
          <cell r="N1513">
            <v>131970</v>
          </cell>
          <cell r="O1513">
            <v>45882</v>
          </cell>
          <cell r="P1513" t="str">
            <v>shipped</v>
          </cell>
        </row>
        <row r="1514">
          <cell r="D1514" t="str">
            <v>E04-2506110108</v>
          </cell>
          <cell r="E1514" t="str">
            <v>GEM4124S</v>
          </cell>
          <cell r="F1514">
            <v>71</v>
          </cell>
          <cell r="G1514">
            <v>24</v>
          </cell>
          <cell r="H1514">
            <v>24</v>
          </cell>
          <cell r="I1514" t="str">
            <v>S</v>
          </cell>
          <cell r="J1514">
            <v>4518660752</v>
          </cell>
          <cell r="K1514">
            <v>210</v>
          </cell>
          <cell r="L1514">
            <v>100</v>
          </cell>
          <cell r="M1514">
            <v>21000</v>
          </cell>
          <cell r="N1514">
            <v>131974</v>
          </cell>
          <cell r="O1514">
            <v>45882</v>
          </cell>
          <cell r="P1514" t="str">
            <v>shipped</v>
          </cell>
        </row>
        <row r="1515">
          <cell r="D1515" t="str">
            <v>E04-2506110109</v>
          </cell>
          <cell r="E1515" t="str">
            <v>GEM4124S</v>
          </cell>
          <cell r="F1515">
            <v>71</v>
          </cell>
          <cell r="G1515">
            <v>24</v>
          </cell>
          <cell r="H1515">
            <v>24</v>
          </cell>
          <cell r="I1515" t="str">
            <v>S</v>
          </cell>
          <cell r="J1515">
            <v>4518660752</v>
          </cell>
          <cell r="K1515">
            <v>190</v>
          </cell>
          <cell r="L1515">
            <v>100</v>
          </cell>
          <cell r="M1515">
            <v>19000</v>
          </cell>
          <cell r="N1515">
            <v>131975</v>
          </cell>
          <cell r="O1515">
            <v>45882</v>
          </cell>
          <cell r="P1515" t="str">
            <v>shipped</v>
          </cell>
        </row>
        <row r="1516">
          <cell r="D1516" t="str">
            <v>E04-2506110110</v>
          </cell>
          <cell r="E1516" t="str">
            <v>GEM4124TC</v>
          </cell>
          <cell r="F1516">
            <v>71</v>
          </cell>
          <cell r="G1516">
            <v>24</v>
          </cell>
          <cell r="H1516">
            <v>24</v>
          </cell>
          <cell r="I1516" t="str">
            <v>T</v>
          </cell>
          <cell r="J1516">
            <v>4518660752</v>
          </cell>
          <cell r="K1516">
            <v>290</v>
          </cell>
          <cell r="L1516">
            <v>100</v>
          </cell>
          <cell r="M1516">
            <v>29000</v>
          </cell>
          <cell r="N1516">
            <v>131976</v>
          </cell>
          <cell r="O1516">
            <v>45882</v>
          </cell>
          <cell r="P1516" t="str">
            <v>shipped</v>
          </cell>
        </row>
        <row r="1517">
          <cell r="D1517" t="str">
            <v>E04-2506110114</v>
          </cell>
          <cell r="E1517" t="str">
            <v>GEM4130T</v>
          </cell>
          <cell r="F1517">
            <v>71</v>
          </cell>
          <cell r="G1517">
            <v>30</v>
          </cell>
          <cell r="H1517">
            <v>30</v>
          </cell>
          <cell r="I1517" t="str">
            <v>T</v>
          </cell>
          <cell r="J1517">
            <v>4518660752</v>
          </cell>
          <cell r="K1517">
            <v>194</v>
          </cell>
          <cell r="L1517">
            <v>100</v>
          </cell>
          <cell r="M1517">
            <v>19400</v>
          </cell>
          <cell r="N1517">
            <v>131980</v>
          </cell>
          <cell r="O1517">
            <v>45882</v>
          </cell>
          <cell r="P1517" t="str">
            <v>shipped</v>
          </cell>
        </row>
        <row r="1518">
          <cell r="D1518" t="str">
            <v>E04-2506110115</v>
          </cell>
          <cell r="E1518" t="str">
            <v>GEM4130T</v>
          </cell>
          <cell r="F1518">
            <v>71</v>
          </cell>
          <cell r="G1518">
            <v>30</v>
          </cell>
          <cell r="H1518">
            <v>30</v>
          </cell>
          <cell r="I1518" t="str">
            <v>T</v>
          </cell>
          <cell r="J1518">
            <v>4518660752</v>
          </cell>
          <cell r="K1518">
            <v>220</v>
          </cell>
          <cell r="L1518">
            <v>100</v>
          </cell>
          <cell r="M1518">
            <v>22000</v>
          </cell>
          <cell r="N1518">
            <v>131981</v>
          </cell>
          <cell r="O1518">
            <v>45882</v>
          </cell>
          <cell r="P1518" t="str">
            <v>shipped</v>
          </cell>
        </row>
        <row r="1519">
          <cell r="D1519" t="str">
            <v>E04-2506110121</v>
          </cell>
          <cell r="E1519" t="str">
            <v>GEM4145S</v>
          </cell>
          <cell r="F1519">
            <v>71</v>
          </cell>
          <cell r="G1519">
            <v>45</v>
          </cell>
          <cell r="H1519">
            <v>45</v>
          </cell>
          <cell r="I1519" t="str">
            <v>S</v>
          </cell>
          <cell r="J1519">
            <v>4518660752</v>
          </cell>
          <cell r="K1519">
            <v>120</v>
          </cell>
          <cell r="L1519">
            <v>50</v>
          </cell>
          <cell r="M1519">
            <v>6000</v>
          </cell>
          <cell r="N1519">
            <v>131987</v>
          </cell>
          <cell r="O1519">
            <v>45882</v>
          </cell>
          <cell r="P1519" t="str">
            <v>shipped</v>
          </cell>
        </row>
        <row r="1520">
          <cell r="D1520" t="str">
            <v>E04-2506110122</v>
          </cell>
          <cell r="E1520" t="str">
            <v>GEM4145T</v>
          </cell>
          <cell r="F1520">
            <v>71</v>
          </cell>
          <cell r="G1520">
            <v>45</v>
          </cell>
          <cell r="H1520">
            <v>45</v>
          </cell>
          <cell r="I1520" t="str">
            <v>T</v>
          </cell>
          <cell r="J1520">
            <v>4518660752</v>
          </cell>
          <cell r="K1520">
            <v>216</v>
          </cell>
          <cell r="L1520">
            <v>50</v>
          </cell>
          <cell r="M1520">
            <v>10800</v>
          </cell>
          <cell r="N1520">
            <v>131988</v>
          </cell>
          <cell r="O1520">
            <v>45882</v>
          </cell>
          <cell r="P1520" t="str">
            <v>shipped</v>
          </cell>
        </row>
        <row r="1521">
          <cell r="D1521" t="str">
            <v>E04-2506110123</v>
          </cell>
          <cell r="E1521" t="str">
            <v>GEM4145TC</v>
          </cell>
          <cell r="F1521">
            <v>71</v>
          </cell>
          <cell r="G1521">
            <v>45</v>
          </cell>
          <cell r="H1521">
            <v>45</v>
          </cell>
          <cell r="I1521" t="str">
            <v>T</v>
          </cell>
          <cell r="J1521">
            <v>4518660752</v>
          </cell>
          <cell r="K1521">
            <v>216</v>
          </cell>
          <cell r="L1521">
            <v>50</v>
          </cell>
          <cell r="M1521">
            <v>10800</v>
          </cell>
          <cell r="N1521">
            <v>131989</v>
          </cell>
          <cell r="O1521">
            <v>45882</v>
          </cell>
          <cell r="P1521" t="str">
            <v>shipped</v>
          </cell>
        </row>
        <row r="1522">
          <cell r="D1522" t="str">
            <v>E04-2506110127</v>
          </cell>
          <cell r="E1522" t="str">
            <v>GEM4154S</v>
          </cell>
          <cell r="F1522">
            <v>71</v>
          </cell>
          <cell r="G1522">
            <v>54</v>
          </cell>
          <cell r="H1522">
            <v>54</v>
          </cell>
          <cell r="I1522" t="str">
            <v>S</v>
          </cell>
          <cell r="J1522">
            <v>4518660752</v>
          </cell>
          <cell r="K1522">
            <v>72</v>
          </cell>
          <cell r="L1522">
            <v>30</v>
          </cell>
          <cell r="M1522">
            <v>2160</v>
          </cell>
          <cell r="N1522">
            <v>131993</v>
          </cell>
          <cell r="O1522">
            <v>45882</v>
          </cell>
          <cell r="P1522" t="str">
            <v>shipped</v>
          </cell>
        </row>
        <row r="1523">
          <cell r="D1523" t="str">
            <v>E04-2506110140</v>
          </cell>
          <cell r="E1523" t="str">
            <v>GEM5136S</v>
          </cell>
          <cell r="F1523">
            <v>75</v>
          </cell>
          <cell r="G1523">
            <v>36</v>
          </cell>
          <cell r="H1523">
            <v>36</v>
          </cell>
          <cell r="I1523" t="str">
            <v>S</v>
          </cell>
          <cell r="J1523">
            <v>4518660752</v>
          </cell>
          <cell r="K1523">
            <v>162</v>
          </cell>
          <cell r="L1523">
            <v>72</v>
          </cell>
          <cell r="M1523">
            <v>11664</v>
          </cell>
          <cell r="N1523">
            <v>132006</v>
          </cell>
          <cell r="O1523">
            <v>45882</v>
          </cell>
          <cell r="P1523" t="str">
            <v>shipped</v>
          </cell>
        </row>
        <row r="1524">
          <cell r="D1524" t="str">
            <v>E04-2506110141</v>
          </cell>
          <cell r="E1524" t="str">
            <v>GEM5136T</v>
          </cell>
          <cell r="F1524">
            <v>75</v>
          </cell>
          <cell r="G1524">
            <v>36</v>
          </cell>
          <cell r="H1524">
            <v>36</v>
          </cell>
          <cell r="I1524" t="str">
            <v>T</v>
          </cell>
          <cell r="J1524">
            <v>4518660752</v>
          </cell>
          <cell r="K1524">
            <v>220</v>
          </cell>
          <cell r="L1524">
            <v>72</v>
          </cell>
          <cell r="M1524">
            <v>15840</v>
          </cell>
          <cell r="N1524">
            <v>132007</v>
          </cell>
          <cell r="O1524">
            <v>45882</v>
          </cell>
          <cell r="P1524" t="str">
            <v>shipped</v>
          </cell>
        </row>
        <row r="1525">
          <cell r="D1525" t="str">
            <v>E06-2505150004</v>
          </cell>
          <cell r="E1525" t="str">
            <v>DYNJ05916</v>
          </cell>
          <cell r="F1525">
            <v>0</v>
          </cell>
          <cell r="G1525">
            <v>0</v>
          </cell>
          <cell r="H1525">
            <v>0</v>
          </cell>
          <cell r="I1525">
            <v>5.1000000000000004E-3</v>
          </cell>
          <cell r="J1525">
            <v>4518571233</v>
          </cell>
          <cell r="K1525">
            <v>700</v>
          </cell>
          <cell r="L1525">
            <v>20</v>
          </cell>
          <cell r="M1525">
            <v>14000</v>
          </cell>
          <cell r="N1525">
            <v>130865</v>
          </cell>
          <cell r="O1525">
            <v>45870</v>
          </cell>
          <cell r="P1525" t="str">
            <v>shipped</v>
          </cell>
        </row>
        <row r="1526">
          <cell r="D1526" t="str">
            <v>E06-2504160008</v>
          </cell>
          <cell r="E1526" t="str">
            <v>DYNJ05918</v>
          </cell>
          <cell r="F1526">
            <v>0</v>
          </cell>
          <cell r="G1526">
            <v>0</v>
          </cell>
          <cell r="H1526">
            <v>0</v>
          </cell>
          <cell r="I1526">
            <v>8.1000000000000013E-3</v>
          </cell>
          <cell r="J1526">
            <v>4518472201</v>
          </cell>
          <cell r="K1526">
            <v>232</v>
          </cell>
          <cell r="L1526">
            <v>20</v>
          </cell>
          <cell r="M1526">
            <v>4640</v>
          </cell>
          <cell r="N1526">
            <v>129427</v>
          </cell>
          <cell r="O1526">
            <v>45822</v>
          </cell>
          <cell r="P1526" t="str">
            <v>shipped</v>
          </cell>
        </row>
        <row r="1527">
          <cell r="D1527" t="str">
            <v>E04-2505200021</v>
          </cell>
          <cell r="E1527" t="str">
            <v>GEM4172T-EU</v>
          </cell>
          <cell r="F1527">
            <v>71</v>
          </cell>
          <cell r="G1527">
            <v>54</v>
          </cell>
          <cell r="H1527">
            <v>72</v>
          </cell>
          <cell r="I1527" t="str">
            <v>T</v>
          </cell>
          <cell r="J1527" t="str">
            <v>ENW04215EF</v>
          </cell>
          <cell r="K1527">
            <v>120</v>
          </cell>
          <cell r="L1527">
            <v>30</v>
          </cell>
          <cell r="M1527">
            <v>3600</v>
          </cell>
          <cell r="N1527">
            <v>131288</v>
          </cell>
          <cell r="O1527">
            <v>45857</v>
          </cell>
          <cell r="P1527" t="str">
            <v>shipped</v>
          </cell>
        </row>
        <row r="1528">
          <cell r="D1528" t="str">
            <v>E04-2505200027</v>
          </cell>
          <cell r="E1528" t="str">
            <v>GEM4140T-EU</v>
          </cell>
          <cell r="F1528">
            <v>71</v>
          </cell>
          <cell r="G1528">
            <v>40</v>
          </cell>
          <cell r="H1528">
            <v>40</v>
          </cell>
          <cell r="I1528" t="str">
            <v>T</v>
          </cell>
          <cell r="J1528" t="str">
            <v>ENW04215EF</v>
          </cell>
          <cell r="K1528">
            <v>164</v>
          </cell>
          <cell r="L1528">
            <v>75</v>
          </cell>
          <cell r="M1528">
            <v>12300</v>
          </cell>
          <cell r="N1528">
            <v>131294</v>
          </cell>
          <cell r="O1528">
            <v>45857</v>
          </cell>
          <cell r="P1528" t="str">
            <v>shipped</v>
          </cell>
        </row>
        <row r="1529">
          <cell r="D1529" t="str">
            <v>E04-2505200029</v>
          </cell>
          <cell r="E1529" t="str">
            <v>GEM3154-EU</v>
          </cell>
          <cell r="F1529">
            <v>61</v>
          </cell>
          <cell r="G1529">
            <v>54</v>
          </cell>
          <cell r="H1529">
            <v>54</v>
          </cell>
          <cell r="I1529">
            <v>1</v>
          </cell>
          <cell r="J1529" t="str">
            <v>ENW04215EF</v>
          </cell>
          <cell r="K1529">
            <v>92</v>
          </cell>
          <cell r="L1529">
            <v>50</v>
          </cell>
          <cell r="M1529">
            <v>4600</v>
          </cell>
          <cell r="N1529">
            <v>131296</v>
          </cell>
          <cell r="O1529">
            <v>45857</v>
          </cell>
          <cell r="P1529" t="str">
            <v>shipped</v>
          </cell>
        </row>
        <row r="1530">
          <cell r="D1530" t="str">
            <v>E04-2505210023</v>
          </cell>
          <cell r="E1530" t="str">
            <v>GEM1124T</v>
          </cell>
          <cell r="F1530">
            <v>47</v>
          </cell>
          <cell r="G1530">
            <v>24</v>
          </cell>
          <cell r="H1530">
            <v>24</v>
          </cell>
          <cell r="I1530" t="str">
            <v>T</v>
          </cell>
          <cell r="J1530">
            <v>4518556801</v>
          </cell>
          <cell r="K1530">
            <v>250</v>
          </cell>
          <cell r="L1530">
            <v>250</v>
          </cell>
          <cell r="M1530">
            <v>62500</v>
          </cell>
          <cell r="N1530">
            <v>131343</v>
          </cell>
          <cell r="O1530">
            <v>45870</v>
          </cell>
          <cell r="P1530" t="str">
            <v>shipped</v>
          </cell>
        </row>
        <row r="1531">
          <cell r="D1531" t="str">
            <v>E04-2505210030</v>
          </cell>
          <cell r="E1531" t="str">
            <v>GEM3124S</v>
          </cell>
          <cell r="F1531">
            <v>61</v>
          </cell>
          <cell r="G1531">
            <v>24</v>
          </cell>
          <cell r="H1531">
            <v>24</v>
          </cell>
          <cell r="I1531" t="str">
            <v>S</v>
          </cell>
          <cell r="J1531">
            <v>4518556801</v>
          </cell>
          <cell r="K1531">
            <v>100</v>
          </cell>
          <cell r="L1531">
            <v>100</v>
          </cell>
          <cell r="M1531">
            <v>10000</v>
          </cell>
          <cell r="N1531">
            <v>131350</v>
          </cell>
          <cell r="O1531">
            <v>45870</v>
          </cell>
          <cell r="P1531" t="str">
            <v>shipped</v>
          </cell>
        </row>
        <row r="1532">
          <cell r="D1532" t="str">
            <v>E04-2505210032</v>
          </cell>
          <cell r="E1532" t="str">
            <v>GEM3136T</v>
          </cell>
          <cell r="F1532">
            <v>61</v>
          </cell>
          <cell r="G1532">
            <v>36</v>
          </cell>
          <cell r="H1532">
            <v>36</v>
          </cell>
          <cell r="I1532" t="str">
            <v>T</v>
          </cell>
          <cell r="J1532">
            <v>4518556801</v>
          </cell>
          <cell r="K1532">
            <v>360</v>
          </cell>
          <cell r="L1532">
            <v>75</v>
          </cell>
          <cell r="M1532">
            <v>27000</v>
          </cell>
          <cell r="N1532">
            <v>131352</v>
          </cell>
          <cell r="O1532">
            <v>45870</v>
          </cell>
          <cell r="P1532" t="str">
            <v>shipped</v>
          </cell>
        </row>
        <row r="1533">
          <cell r="D1533" t="str">
            <v>E04-2505210036</v>
          </cell>
          <cell r="E1533" t="str">
            <v>GEM3124TC</v>
          </cell>
          <cell r="F1533">
            <v>61</v>
          </cell>
          <cell r="G1533">
            <v>24</v>
          </cell>
          <cell r="H1533">
            <v>24</v>
          </cell>
          <cell r="I1533" t="str">
            <v>T</v>
          </cell>
          <cell r="J1533">
            <v>4518556801</v>
          </cell>
          <cell r="K1533">
            <v>73</v>
          </cell>
          <cell r="L1533">
            <v>100</v>
          </cell>
          <cell r="M1533">
            <v>7300</v>
          </cell>
          <cell r="N1533">
            <v>131356</v>
          </cell>
          <cell r="O1533">
            <v>45870</v>
          </cell>
          <cell r="P1533" t="str">
            <v>shipped</v>
          </cell>
        </row>
        <row r="1534">
          <cell r="D1534" t="str">
            <v>E04-2506270003</v>
          </cell>
          <cell r="E1534" t="str">
            <v>RM5000359</v>
          </cell>
          <cell r="F1534">
            <v>47</v>
          </cell>
          <cell r="G1534">
            <v>12</v>
          </cell>
          <cell r="H1534">
            <v>12</v>
          </cell>
          <cell r="I1534" t="str">
            <v>2-1</v>
          </cell>
          <cell r="J1534">
            <v>4518556801</v>
          </cell>
          <cell r="K1534">
            <v>50</v>
          </cell>
          <cell r="L1534">
            <v>1000</v>
          </cell>
          <cell r="M1534">
            <v>50000</v>
          </cell>
          <cell r="N1534">
            <v>132730</v>
          </cell>
          <cell r="O1534">
            <v>45863</v>
          </cell>
          <cell r="P1534" t="str">
            <v>shipped</v>
          </cell>
        </row>
        <row r="1535">
          <cell r="D1535" t="str">
            <v>E04-2505260226</v>
          </cell>
          <cell r="E1535" t="str">
            <v>GEM2130S</v>
          </cell>
          <cell r="F1535">
            <v>54</v>
          </cell>
          <cell r="G1535">
            <v>30</v>
          </cell>
          <cell r="H1535">
            <v>30</v>
          </cell>
          <cell r="I1535" t="str">
            <v>S</v>
          </cell>
          <cell r="J1535">
            <v>4518556801</v>
          </cell>
          <cell r="K1535">
            <v>50</v>
          </cell>
          <cell r="L1535">
            <v>150</v>
          </cell>
          <cell r="M1535">
            <v>7500</v>
          </cell>
          <cell r="N1535">
            <v>131618</v>
          </cell>
          <cell r="O1535">
            <v>45863</v>
          </cell>
          <cell r="P1535" t="str">
            <v>shipped</v>
          </cell>
        </row>
        <row r="1536">
          <cell r="D1536" t="str">
            <v>E04-2506110037</v>
          </cell>
          <cell r="E1536" t="str">
            <v>GEM1120</v>
          </cell>
          <cell r="F1536">
            <v>47</v>
          </cell>
          <cell r="G1536">
            <v>20</v>
          </cell>
          <cell r="H1536">
            <v>20</v>
          </cell>
          <cell r="I1536" t="str">
            <v>2-1</v>
          </cell>
          <cell r="J1536">
            <v>4518660752</v>
          </cell>
          <cell r="K1536">
            <v>100</v>
          </cell>
          <cell r="L1536">
            <v>1000</v>
          </cell>
          <cell r="M1536">
            <v>100000</v>
          </cell>
          <cell r="N1536">
            <v>131902</v>
          </cell>
          <cell r="O1536">
            <v>45870</v>
          </cell>
          <cell r="P1536" t="str">
            <v>shipped</v>
          </cell>
        </row>
        <row r="1537">
          <cell r="D1537" t="str">
            <v>E04-2505190254</v>
          </cell>
          <cell r="E1537" t="str">
            <v>GEM2115</v>
          </cell>
          <cell r="F1537">
            <v>54</v>
          </cell>
          <cell r="G1537">
            <v>15</v>
          </cell>
          <cell r="H1537">
            <v>15</v>
          </cell>
          <cell r="I1537" t="str">
            <v>2-1</v>
          </cell>
          <cell r="J1537">
            <v>4518556801</v>
          </cell>
          <cell r="K1537">
            <v>50</v>
          </cell>
          <cell r="L1537">
            <v>1000</v>
          </cell>
          <cell r="M1537">
            <v>50000</v>
          </cell>
          <cell r="N1537">
            <v>131260</v>
          </cell>
          <cell r="O1537">
            <v>45863</v>
          </cell>
          <cell r="P1537" t="str">
            <v>shipped</v>
          </cell>
        </row>
        <row r="1538">
          <cell r="D1538" t="str">
            <v>E04-2505190219</v>
          </cell>
          <cell r="E1538" t="str">
            <v>GEM4148T</v>
          </cell>
          <cell r="F1538">
            <v>71</v>
          </cell>
          <cell r="G1538">
            <v>48</v>
          </cell>
          <cell r="H1538">
            <v>48</v>
          </cell>
          <cell r="I1538" t="str">
            <v>T</v>
          </cell>
          <cell r="J1538">
            <v>4518532703</v>
          </cell>
          <cell r="K1538">
            <v>120</v>
          </cell>
          <cell r="L1538">
            <v>30</v>
          </cell>
          <cell r="M1538">
            <v>3600</v>
          </cell>
          <cell r="N1538">
            <v>131225</v>
          </cell>
          <cell r="O1538">
            <v>45849</v>
          </cell>
          <cell r="P1538" t="str">
            <v>shipped</v>
          </cell>
        </row>
        <row r="1539">
          <cell r="D1539" t="str">
            <v>E04-2505190221</v>
          </cell>
          <cell r="E1539" t="str">
            <v>GEM4124T</v>
          </cell>
          <cell r="F1539">
            <v>71</v>
          </cell>
          <cell r="G1539">
            <v>24</v>
          </cell>
          <cell r="H1539">
            <v>24</v>
          </cell>
          <cell r="I1539" t="str">
            <v>T</v>
          </cell>
          <cell r="J1539">
            <v>4518532703</v>
          </cell>
          <cell r="K1539">
            <v>50</v>
          </cell>
          <cell r="L1539">
            <v>100</v>
          </cell>
          <cell r="M1539">
            <v>5000</v>
          </cell>
          <cell r="N1539">
            <v>131227</v>
          </cell>
          <cell r="O1539">
            <v>45849</v>
          </cell>
          <cell r="P1539" t="str">
            <v>shipped</v>
          </cell>
        </row>
        <row r="1540">
          <cell r="D1540" t="str">
            <v>E04-2505190215</v>
          </cell>
          <cell r="E1540" t="str">
            <v>GEM5148S</v>
          </cell>
          <cell r="F1540">
            <v>75</v>
          </cell>
          <cell r="G1540">
            <v>48</v>
          </cell>
          <cell r="H1540">
            <v>48</v>
          </cell>
          <cell r="I1540" t="str">
            <v>S</v>
          </cell>
          <cell r="J1540">
            <v>4518532703</v>
          </cell>
          <cell r="K1540">
            <v>50</v>
          </cell>
          <cell r="L1540">
            <v>24</v>
          </cell>
          <cell r="M1540">
            <v>1200</v>
          </cell>
          <cell r="N1540">
            <v>131221</v>
          </cell>
          <cell r="O1540">
            <v>45849</v>
          </cell>
          <cell r="P1540" t="str">
            <v>shipped</v>
          </cell>
        </row>
        <row r="1541">
          <cell r="D1541" t="str">
            <v>E04-2505190216</v>
          </cell>
          <cell r="E1541" t="str">
            <v>GEM5145TC</v>
          </cell>
          <cell r="F1541">
            <v>75</v>
          </cell>
          <cell r="G1541">
            <v>45</v>
          </cell>
          <cell r="H1541">
            <v>45</v>
          </cell>
          <cell r="I1541" t="str">
            <v>T</v>
          </cell>
          <cell r="J1541">
            <v>4518532703</v>
          </cell>
          <cell r="K1541">
            <v>50</v>
          </cell>
          <cell r="L1541">
            <v>48</v>
          </cell>
          <cell r="M1541">
            <v>2400</v>
          </cell>
          <cell r="N1541">
            <v>131222</v>
          </cell>
          <cell r="O1541">
            <v>45849</v>
          </cell>
          <cell r="P1541" t="str">
            <v>shipped</v>
          </cell>
        </row>
        <row r="1542">
          <cell r="D1542" t="str">
            <v>E04-2505190217</v>
          </cell>
          <cell r="E1542" t="str">
            <v>GEM5145T</v>
          </cell>
          <cell r="F1542">
            <v>75</v>
          </cell>
          <cell r="G1542">
            <v>45</v>
          </cell>
          <cell r="H1542">
            <v>45</v>
          </cell>
          <cell r="I1542" t="str">
            <v>T</v>
          </cell>
          <cell r="J1542">
            <v>4518532703</v>
          </cell>
          <cell r="K1542">
            <v>90</v>
          </cell>
          <cell r="L1542">
            <v>48</v>
          </cell>
          <cell r="M1542">
            <v>4320</v>
          </cell>
          <cell r="N1542">
            <v>131223</v>
          </cell>
          <cell r="O1542">
            <v>45849</v>
          </cell>
          <cell r="P1542" t="str">
            <v>shipped</v>
          </cell>
        </row>
        <row r="1543">
          <cell r="D1543" t="str">
            <v>E04-2505190218</v>
          </cell>
          <cell r="E1543" t="str">
            <v>GEM5136T</v>
          </cell>
          <cell r="F1543">
            <v>75</v>
          </cell>
          <cell r="G1543">
            <v>36</v>
          </cell>
          <cell r="H1543">
            <v>36</v>
          </cell>
          <cell r="I1543" t="str">
            <v>T</v>
          </cell>
          <cell r="J1543">
            <v>4518532703</v>
          </cell>
          <cell r="K1543">
            <v>110</v>
          </cell>
          <cell r="L1543">
            <v>72</v>
          </cell>
          <cell r="M1543">
            <v>7920</v>
          </cell>
          <cell r="N1543">
            <v>131224</v>
          </cell>
          <cell r="O1543">
            <v>45849</v>
          </cell>
          <cell r="P1543" t="str">
            <v>shipped</v>
          </cell>
        </row>
        <row r="1544">
          <cell r="D1544" t="str">
            <v>E04-2505190222</v>
          </cell>
          <cell r="E1544" t="str">
            <v>GEM1130S</v>
          </cell>
          <cell r="F1544">
            <v>47</v>
          </cell>
          <cell r="G1544">
            <v>30</v>
          </cell>
          <cell r="H1544">
            <v>30</v>
          </cell>
          <cell r="I1544" t="str">
            <v>S</v>
          </cell>
          <cell r="J1544">
            <v>4518532703</v>
          </cell>
          <cell r="K1544">
            <v>50</v>
          </cell>
          <cell r="L1544">
            <v>150</v>
          </cell>
          <cell r="M1544">
            <v>7500</v>
          </cell>
          <cell r="N1544">
            <v>131228</v>
          </cell>
          <cell r="O1544">
            <v>45849</v>
          </cell>
          <cell r="P1544" t="str">
            <v>shipped</v>
          </cell>
        </row>
        <row r="1545">
          <cell r="D1545" t="str">
            <v>E04-2505190223</v>
          </cell>
          <cell r="E1545" t="str">
            <v>GEM1124T</v>
          </cell>
          <cell r="F1545">
            <v>47</v>
          </cell>
          <cell r="G1545">
            <v>24</v>
          </cell>
          <cell r="H1545">
            <v>24</v>
          </cell>
          <cell r="I1545" t="str">
            <v>T</v>
          </cell>
          <cell r="J1545">
            <v>4518532703</v>
          </cell>
          <cell r="K1545">
            <v>50</v>
          </cell>
          <cell r="L1545">
            <v>250</v>
          </cell>
          <cell r="M1545">
            <v>12500</v>
          </cell>
          <cell r="N1545">
            <v>131229</v>
          </cell>
          <cell r="O1545">
            <v>45849</v>
          </cell>
          <cell r="P1545" t="str">
            <v>shipped</v>
          </cell>
        </row>
        <row r="1546">
          <cell r="D1546" t="str">
            <v>E04-2505190091</v>
          </cell>
          <cell r="E1546" t="str">
            <v>GEM1124TC</v>
          </cell>
          <cell r="F1546">
            <v>47</v>
          </cell>
          <cell r="G1546">
            <v>24</v>
          </cell>
          <cell r="H1546">
            <v>24</v>
          </cell>
          <cell r="I1546" t="str">
            <v>T</v>
          </cell>
          <cell r="J1546">
            <v>4518556802</v>
          </cell>
          <cell r="K1546">
            <v>348</v>
          </cell>
          <cell r="L1546">
            <v>250</v>
          </cell>
          <cell r="M1546">
            <v>87000</v>
          </cell>
          <cell r="N1546">
            <v>131090</v>
          </cell>
          <cell r="O1546">
            <v>45849</v>
          </cell>
          <cell r="P1546" t="str">
            <v>shipped</v>
          </cell>
        </row>
        <row r="1547">
          <cell r="D1547" t="str">
            <v>E04-2505190172</v>
          </cell>
          <cell r="E1547" t="str">
            <v>GEM3145T-EU</v>
          </cell>
          <cell r="F1547">
            <v>61</v>
          </cell>
          <cell r="G1547">
            <v>45</v>
          </cell>
          <cell r="H1547">
            <v>45</v>
          </cell>
          <cell r="I1547" t="str">
            <v>T</v>
          </cell>
          <cell r="J1547" t="str">
            <v>ENW04215EL</v>
          </cell>
          <cell r="K1547">
            <v>216</v>
          </cell>
          <cell r="L1547">
            <v>50</v>
          </cell>
          <cell r="M1547">
            <v>10800</v>
          </cell>
          <cell r="N1547">
            <v>131178</v>
          </cell>
          <cell r="O1547">
            <v>45857</v>
          </cell>
          <cell r="P1547" t="str">
            <v>shipped</v>
          </cell>
        </row>
        <row r="1548">
          <cell r="D1548" t="str">
            <v>E04-2505190173</v>
          </cell>
          <cell r="E1548" t="str">
            <v>GEM3148T-EU</v>
          </cell>
          <cell r="F1548">
            <v>61</v>
          </cell>
          <cell r="G1548">
            <v>48</v>
          </cell>
          <cell r="H1548">
            <v>48</v>
          </cell>
          <cell r="I1548" t="str">
            <v>T</v>
          </cell>
          <cell r="J1548" t="str">
            <v>ENW04215EL</v>
          </cell>
          <cell r="K1548">
            <v>144</v>
          </cell>
          <cell r="L1548">
            <v>30</v>
          </cell>
          <cell r="M1548">
            <v>4320</v>
          </cell>
          <cell r="N1548">
            <v>131179</v>
          </cell>
          <cell r="O1548">
            <v>45857</v>
          </cell>
          <cell r="P1548" t="str">
            <v>shipped</v>
          </cell>
        </row>
        <row r="1549">
          <cell r="D1549" t="str">
            <v>E04-2505190174</v>
          </cell>
          <cell r="E1549" t="str">
            <v>GEM4145T-EU</v>
          </cell>
          <cell r="F1549">
            <v>71</v>
          </cell>
          <cell r="G1549">
            <v>45</v>
          </cell>
          <cell r="H1549">
            <v>45</v>
          </cell>
          <cell r="I1549" t="str">
            <v>T</v>
          </cell>
          <cell r="J1549" t="str">
            <v>ENW04215EL</v>
          </cell>
          <cell r="K1549">
            <v>120</v>
          </cell>
          <cell r="L1549">
            <v>50</v>
          </cell>
          <cell r="M1549">
            <v>6000</v>
          </cell>
          <cell r="N1549">
            <v>131180</v>
          </cell>
          <cell r="O1549">
            <v>45857</v>
          </cell>
          <cell r="P1549" t="str">
            <v>shipped</v>
          </cell>
        </row>
        <row r="1550">
          <cell r="D1550" t="str">
            <v>E04-2505190175</v>
          </cell>
          <cell r="E1550" t="str">
            <v>GEM3154T-EU</v>
          </cell>
          <cell r="F1550">
            <v>61</v>
          </cell>
          <cell r="G1550">
            <v>54</v>
          </cell>
          <cell r="H1550">
            <v>54</v>
          </cell>
          <cell r="I1550" t="str">
            <v>T</v>
          </cell>
          <cell r="J1550" t="str">
            <v>ENW04215EL</v>
          </cell>
          <cell r="K1550">
            <v>100</v>
          </cell>
          <cell r="L1550">
            <v>30</v>
          </cell>
          <cell r="M1550">
            <v>3000</v>
          </cell>
          <cell r="N1550">
            <v>131181</v>
          </cell>
          <cell r="O1550">
            <v>45857</v>
          </cell>
          <cell r="P1550" t="str">
            <v>shipped</v>
          </cell>
        </row>
        <row r="1551">
          <cell r="D1551" t="str">
            <v>E04-2505190176</v>
          </cell>
          <cell r="E1551" t="str">
            <v>GEM4136T-EU</v>
          </cell>
          <cell r="F1551">
            <v>71</v>
          </cell>
          <cell r="G1551">
            <v>36</v>
          </cell>
          <cell r="H1551">
            <v>36</v>
          </cell>
          <cell r="I1551" t="str">
            <v>T</v>
          </cell>
          <cell r="J1551" t="str">
            <v>ENW04215EL</v>
          </cell>
          <cell r="K1551">
            <v>150</v>
          </cell>
          <cell r="L1551">
            <v>75</v>
          </cell>
          <cell r="M1551">
            <v>11250</v>
          </cell>
          <cell r="N1551">
            <v>131182</v>
          </cell>
          <cell r="O1551">
            <v>45857</v>
          </cell>
          <cell r="P1551" t="str">
            <v>shipped</v>
          </cell>
        </row>
        <row r="1552">
          <cell r="D1552" t="str">
            <v>E04-2505190178</v>
          </cell>
          <cell r="E1552" t="str">
            <v>GEM5145T-EU</v>
          </cell>
          <cell r="F1552">
            <v>75</v>
          </cell>
          <cell r="G1552">
            <v>45</v>
          </cell>
          <cell r="H1552">
            <v>45</v>
          </cell>
          <cell r="I1552" t="str">
            <v>T</v>
          </cell>
          <cell r="J1552" t="str">
            <v>ENW04215EL</v>
          </cell>
          <cell r="K1552">
            <v>150</v>
          </cell>
          <cell r="L1552">
            <v>48</v>
          </cell>
          <cell r="M1552">
            <v>7200</v>
          </cell>
          <cell r="N1552">
            <v>131184</v>
          </cell>
          <cell r="O1552">
            <v>45857</v>
          </cell>
          <cell r="P1552" t="str">
            <v>shipped</v>
          </cell>
        </row>
        <row r="1553">
          <cell r="D1553" t="str">
            <v>E04-2505190180</v>
          </cell>
          <cell r="E1553" t="str">
            <v>GEM4148T-EU</v>
          </cell>
          <cell r="F1553">
            <v>71</v>
          </cell>
          <cell r="G1553">
            <v>48</v>
          </cell>
          <cell r="H1553">
            <v>48</v>
          </cell>
          <cell r="I1553" t="str">
            <v>T</v>
          </cell>
          <cell r="J1553" t="str">
            <v>ENW04215EL</v>
          </cell>
          <cell r="K1553">
            <v>170</v>
          </cell>
          <cell r="L1553">
            <v>30</v>
          </cell>
          <cell r="M1553">
            <v>5100</v>
          </cell>
          <cell r="N1553">
            <v>131186</v>
          </cell>
          <cell r="O1553">
            <v>45857</v>
          </cell>
          <cell r="P1553" t="str">
            <v>shipped</v>
          </cell>
        </row>
        <row r="1554">
          <cell r="D1554" t="str">
            <v>E04-2505190181</v>
          </cell>
          <cell r="E1554" t="str">
            <v>GEM5136T-EU</v>
          </cell>
          <cell r="F1554">
            <v>75</v>
          </cell>
          <cell r="G1554">
            <v>36</v>
          </cell>
          <cell r="H1554">
            <v>36</v>
          </cell>
          <cell r="I1554" t="str">
            <v>T</v>
          </cell>
          <cell r="J1554" t="str">
            <v>ENW04215EL</v>
          </cell>
          <cell r="K1554">
            <v>60</v>
          </cell>
          <cell r="L1554">
            <v>72</v>
          </cell>
          <cell r="M1554">
            <v>4320</v>
          </cell>
          <cell r="N1554">
            <v>131187</v>
          </cell>
          <cell r="O1554">
            <v>45857</v>
          </cell>
          <cell r="P1554" t="str">
            <v>shipped</v>
          </cell>
        </row>
        <row r="1555">
          <cell r="D1555" t="str">
            <v>E04-2505190182</v>
          </cell>
          <cell r="E1555" t="str">
            <v>GEM3130T-EU</v>
          </cell>
          <cell r="F1555">
            <v>61</v>
          </cell>
          <cell r="G1555">
            <v>30</v>
          </cell>
          <cell r="H1555">
            <v>30</v>
          </cell>
          <cell r="I1555" t="str">
            <v>T</v>
          </cell>
          <cell r="J1555" t="str">
            <v>ENW04215EL</v>
          </cell>
          <cell r="K1555">
            <v>50</v>
          </cell>
          <cell r="L1555">
            <v>75</v>
          </cell>
          <cell r="M1555">
            <v>3750</v>
          </cell>
          <cell r="N1555">
            <v>131188</v>
          </cell>
          <cell r="O1555">
            <v>45857</v>
          </cell>
          <cell r="P1555" t="str">
            <v>shipped</v>
          </cell>
        </row>
        <row r="1556">
          <cell r="D1556" t="str">
            <v>E04-2505190183</v>
          </cell>
          <cell r="E1556" t="str">
            <v>GEM2148T-EU</v>
          </cell>
          <cell r="F1556">
            <v>54</v>
          </cell>
          <cell r="G1556">
            <v>48</v>
          </cell>
          <cell r="H1556">
            <v>48</v>
          </cell>
          <cell r="I1556" t="str">
            <v>T</v>
          </cell>
          <cell r="J1556" t="str">
            <v>ENW04215EL</v>
          </cell>
          <cell r="K1556">
            <v>50</v>
          </cell>
          <cell r="L1556">
            <v>50</v>
          </cell>
          <cell r="M1556">
            <v>2500</v>
          </cell>
          <cell r="N1556">
            <v>131189</v>
          </cell>
          <cell r="O1556">
            <v>45857</v>
          </cell>
          <cell r="P1556" t="str">
            <v>shipped</v>
          </cell>
        </row>
        <row r="1557">
          <cell r="D1557" t="str">
            <v>E04-2505190184</v>
          </cell>
          <cell r="E1557" t="str">
            <v>GEM1140T-EU</v>
          </cell>
          <cell r="F1557">
            <v>47</v>
          </cell>
          <cell r="G1557">
            <v>40</v>
          </cell>
          <cell r="H1557">
            <v>40</v>
          </cell>
          <cell r="I1557" t="str">
            <v>T</v>
          </cell>
          <cell r="J1557" t="str">
            <v>ENW04215EL</v>
          </cell>
          <cell r="K1557">
            <v>50</v>
          </cell>
          <cell r="L1557">
            <v>100</v>
          </cell>
          <cell r="M1557">
            <v>5000</v>
          </cell>
          <cell r="N1557">
            <v>131190</v>
          </cell>
          <cell r="O1557">
            <v>45857</v>
          </cell>
          <cell r="P1557" t="str">
            <v>shipped</v>
          </cell>
        </row>
        <row r="1558">
          <cell r="D1558" t="str">
            <v>E04-2505190185</v>
          </cell>
          <cell r="E1558" t="str">
            <v>GEM1130T-EU</v>
          </cell>
          <cell r="F1558">
            <v>47</v>
          </cell>
          <cell r="G1558">
            <v>30</v>
          </cell>
          <cell r="H1558">
            <v>30</v>
          </cell>
          <cell r="I1558" t="str">
            <v>T</v>
          </cell>
          <cell r="J1558" t="str">
            <v>ENW04215EL</v>
          </cell>
          <cell r="K1558">
            <v>72</v>
          </cell>
          <cell r="L1558">
            <v>150</v>
          </cell>
          <cell r="M1558">
            <v>10800</v>
          </cell>
          <cell r="N1558">
            <v>131191</v>
          </cell>
          <cell r="O1558">
            <v>45857</v>
          </cell>
          <cell r="P1558" t="str">
            <v>shipped</v>
          </cell>
        </row>
        <row r="1559">
          <cell r="D1559" t="str">
            <v>E04-2505190186</v>
          </cell>
          <cell r="E1559" t="str">
            <v>GEM4140INT-EU</v>
          </cell>
          <cell r="F1559">
            <v>71</v>
          </cell>
          <cell r="G1559">
            <v>40</v>
          </cell>
          <cell r="H1559">
            <v>40</v>
          </cell>
          <cell r="I1559">
            <v>1</v>
          </cell>
          <cell r="J1559" t="str">
            <v>ENW04215EL</v>
          </cell>
          <cell r="K1559">
            <v>64</v>
          </cell>
          <cell r="L1559">
            <v>150</v>
          </cell>
          <cell r="M1559">
            <v>9600</v>
          </cell>
          <cell r="N1559">
            <v>131192</v>
          </cell>
          <cell r="O1559">
            <v>45857</v>
          </cell>
          <cell r="P1559" t="str">
            <v>shipped</v>
          </cell>
        </row>
        <row r="1560">
          <cell r="D1560" t="str">
            <v>E04-2505190187</v>
          </cell>
          <cell r="E1560" t="str">
            <v>GEM3140INT-EU</v>
          </cell>
          <cell r="F1560">
            <v>61</v>
          </cell>
          <cell r="G1560">
            <v>40</v>
          </cell>
          <cell r="H1560">
            <v>40</v>
          </cell>
          <cell r="I1560">
            <v>1</v>
          </cell>
          <cell r="J1560" t="str">
            <v>ENW04215EL</v>
          </cell>
          <cell r="K1560">
            <v>54</v>
          </cell>
          <cell r="L1560">
            <v>150</v>
          </cell>
          <cell r="M1560">
            <v>8100</v>
          </cell>
          <cell r="N1560">
            <v>131193</v>
          </cell>
          <cell r="O1560">
            <v>45857</v>
          </cell>
          <cell r="P1560" t="str">
            <v>shipped</v>
          </cell>
        </row>
        <row r="1561">
          <cell r="D1561" t="str">
            <v>E04-2505210061</v>
          </cell>
          <cell r="E1561" t="str">
            <v>GEM3130T-EU</v>
          </cell>
          <cell r="F1561">
            <v>61</v>
          </cell>
          <cell r="G1561">
            <v>30</v>
          </cell>
          <cell r="H1561">
            <v>30</v>
          </cell>
          <cell r="I1561" t="str">
            <v>T</v>
          </cell>
          <cell r="J1561" t="str">
            <v>ENW04215EM</v>
          </cell>
          <cell r="K1561">
            <v>62</v>
          </cell>
          <cell r="L1561">
            <v>75</v>
          </cell>
          <cell r="M1561">
            <v>4650</v>
          </cell>
          <cell r="N1561">
            <v>131381</v>
          </cell>
          <cell r="O1561">
            <v>45870</v>
          </cell>
          <cell r="P1561" t="str">
            <v>shipped</v>
          </cell>
        </row>
        <row r="1562">
          <cell r="D1562" t="str">
            <v>E04-2505210062</v>
          </cell>
          <cell r="E1562" t="str">
            <v>GEM2130T-EU</v>
          </cell>
          <cell r="F1562">
            <v>54</v>
          </cell>
          <cell r="G1562">
            <v>30</v>
          </cell>
          <cell r="H1562">
            <v>30</v>
          </cell>
          <cell r="I1562" t="str">
            <v>T</v>
          </cell>
          <cell r="J1562" t="str">
            <v>ENW04215EM</v>
          </cell>
          <cell r="K1562">
            <v>50</v>
          </cell>
          <cell r="L1562">
            <v>150</v>
          </cell>
          <cell r="M1562">
            <v>7500</v>
          </cell>
          <cell r="N1562">
            <v>131382</v>
          </cell>
          <cell r="O1562">
            <v>45870</v>
          </cell>
          <cell r="P1562" t="str">
            <v>shipped</v>
          </cell>
        </row>
        <row r="1563">
          <cell r="D1563" t="str">
            <v>E04-2505210063</v>
          </cell>
          <cell r="E1563" t="str">
            <v>GEM5136T-EU</v>
          </cell>
          <cell r="F1563">
            <v>75</v>
          </cell>
          <cell r="G1563">
            <v>36</v>
          </cell>
          <cell r="H1563">
            <v>36</v>
          </cell>
          <cell r="I1563" t="str">
            <v>T</v>
          </cell>
          <cell r="J1563" t="str">
            <v>ENW04215EM</v>
          </cell>
          <cell r="K1563">
            <v>60</v>
          </cell>
          <cell r="L1563">
            <v>72</v>
          </cell>
          <cell r="M1563">
            <v>4320</v>
          </cell>
          <cell r="N1563">
            <v>131383</v>
          </cell>
          <cell r="O1563">
            <v>45870</v>
          </cell>
          <cell r="P1563" t="str">
            <v>shipped</v>
          </cell>
        </row>
        <row r="1564">
          <cell r="D1564" t="str">
            <v>E04-2505210012</v>
          </cell>
          <cell r="E1564" t="str">
            <v>GEM5148T</v>
          </cell>
          <cell r="F1564">
            <v>75</v>
          </cell>
          <cell r="G1564">
            <v>48</v>
          </cell>
          <cell r="H1564">
            <v>48</v>
          </cell>
          <cell r="I1564" t="str">
            <v>T</v>
          </cell>
          <cell r="J1564">
            <v>4518556801</v>
          </cell>
          <cell r="K1564">
            <v>200</v>
          </cell>
          <cell r="L1564">
            <v>24</v>
          </cell>
          <cell r="M1564">
            <v>4800</v>
          </cell>
          <cell r="N1564">
            <v>131332</v>
          </cell>
          <cell r="O1564">
            <v>45863</v>
          </cell>
          <cell r="P1564" t="str">
            <v>shipped</v>
          </cell>
        </row>
        <row r="1565">
          <cell r="D1565" t="str">
            <v>E04-2505200033</v>
          </cell>
          <cell r="E1565" t="str">
            <v>GEM0130T-EU</v>
          </cell>
          <cell r="F1565">
            <v>40</v>
          </cell>
          <cell r="G1565">
            <v>30</v>
          </cell>
          <cell r="H1565">
            <v>30</v>
          </cell>
          <cell r="I1565" t="str">
            <v>T</v>
          </cell>
          <cell r="J1565" t="str">
            <v>ENW04215EA</v>
          </cell>
          <cell r="K1565">
            <v>180</v>
          </cell>
          <cell r="L1565">
            <v>150</v>
          </cell>
          <cell r="M1565">
            <v>27000</v>
          </cell>
          <cell r="N1565">
            <v>131300</v>
          </cell>
          <cell r="O1565">
            <v>45864</v>
          </cell>
          <cell r="P1565" t="str">
            <v>shipped</v>
          </cell>
        </row>
        <row r="1566">
          <cell r="D1566" t="str">
            <v>E04-2505200036</v>
          </cell>
          <cell r="E1566" t="str">
            <v>GEM1130T-EU</v>
          </cell>
          <cell r="F1566">
            <v>47</v>
          </cell>
          <cell r="G1566">
            <v>30</v>
          </cell>
          <cell r="H1566">
            <v>30</v>
          </cell>
          <cell r="I1566" t="str">
            <v>T</v>
          </cell>
          <cell r="J1566" t="str">
            <v>ENW04215EA</v>
          </cell>
          <cell r="K1566">
            <v>100</v>
          </cell>
          <cell r="L1566">
            <v>150</v>
          </cell>
          <cell r="M1566">
            <v>15000</v>
          </cell>
          <cell r="N1566">
            <v>131303</v>
          </cell>
          <cell r="O1566">
            <v>45864</v>
          </cell>
          <cell r="P1566" t="str">
            <v>shipped</v>
          </cell>
        </row>
        <row r="1567">
          <cell r="D1567" t="str">
            <v>E04-2505200037</v>
          </cell>
          <cell r="E1567" t="str">
            <v>GEM1140T-EU</v>
          </cell>
          <cell r="F1567">
            <v>47</v>
          </cell>
          <cell r="G1567">
            <v>40</v>
          </cell>
          <cell r="H1567">
            <v>40</v>
          </cell>
          <cell r="I1567" t="str">
            <v>T</v>
          </cell>
          <cell r="J1567" t="str">
            <v>ENW04215EA</v>
          </cell>
          <cell r="K1567">
            <v>150</v>
          </cell>
          <cell r="L1567">
            <v>100</v>
          </cell>
          <cell r="M1567">
            <v>15000</v>
          </cell>
          <cell r="N1567">
            <v>131304</v>
          </cell>
          <cell r="O1567">
            <v>45864</v>
          </cell>
          <cell r="P1567" t="str">
            <v>shipped</v>
          </cell>
        </row>
        <row r="1568">
          <cell r="D1568" t="str">
            <v>E04-2505200038</v>
          </cell>
          <cell r="E1568" t="str">
            <v>GEM1145T-EU</v>
          </cell>
          <cell r="F1568">
            <v>47</v>
          </cell>
          <cell r="G1568">
            <v>45</v>
          </cell>
          <cell r="H1568">
            <v>45</v>
          </cell>
          <cell r="I1568" t="str">
            <v>T</v>
          </cell>
          <cell r="J1568" t="str">
            <v>ENW04215EA</v>
          </cell>
          <cell r="K1568">
            <v>50</v>
          </cell>
          <cell r="L1568">
            <v>100</v>
          </cell>
          <cell r="M1568">
            <v>5000</v>
          </cell>
          <cell r="N1568">
            <v>131305</v>
          </cell>
          <cell r="O1568">
            <v>45864</v>
          </cell>
          <cell r="P1568" t="str">
            <v>shipped</v>
          </cell>
        </row>
        <row r="1569">
          <cell r="D1569" t="str">
            <v>E04-2505200047</v>
          </cell>
          <cell r="E1569" t="str">
            <v>GEM4148-EU</v>
          </cell>
          <cell r="F1569">
            <v>71</v>
          </cell>
          <cell r="G1569">
            <v>48</v>
          </cell>
          <cell r="H1569">
            <v>48</v>
          </cell>
          <cell r="I1569">
            <v>1</v>
          </cell>
          <cell r="J1569" t="str">
            <v>ENW04215EC</v>
          </cell>
          <cell r="K1569">
            <v>164</v>
          </cell>
          <cell r="L1569">
            <v>50</v>
          </cell>
          <cell r="M1569">
            <v>8200</v>
          </cell>
          <cell r="N1569">
            <v>131314</v>
          </cell>
          <cell r="O1569">
            <v>45857</v>
          </cell>
          <cell r="P1569" t="str">
            <v>shipped</v>
          </cell>
        </row>
        <row r="1570">
          <cell r="D1570" t="str">
            <v>E04-2505200048</v>
          </cell>
          <cell r="E1570" t="str">
            <v>GEM4148T-EU</v>
          </cell>
          <cell r="F1570">
            <v>71</v>
          </cell>
          <cell r="G1570">
            <v>48</v>
          </cell>
          <cell r="H1570">
            <v>48</v>
          </cell>
          <cell r="I1570" t="str">
            <v>T</v>
          </cell>
          <cell r="J1570" t="str">
            <v>ENW04215EC</v>
          </cell>
          <cell r="K1570">
            <v>200</v>
          </cell>
          <cell r="L1570">
            <v>30</v>
          </cell>
          <cell r="M1570">
            <v>6000</v>
          </cell>
          <cell r="N1570">
            <v>131315</v>
          </cell>
          <cell r="O1570">
            <v>45857</v>
          </cell>
          <cell r="P1570" t="str">
            <v>shipped</v>
          </cell>
        </row>
        <row r="1571">
          <cell r="D1571" t="str">
            <v>E04-2505210017</v>
          </cell>
          <cell r="E1571" t="str">
            <v>GEM2124T</v>
          </cell>
          <cell r="F1571">
            <v>54</v>
          </cell>
          <cell r="G1571">
            <v>24</v>
          </cell>
          <cell r="H1571">
            <v>24</v>
          </cell>
          <cell r="I1571" t="str">
            <v>T</v>
          </cell>
          <cell r="J1571">
            <v>4518599209</v>
          </cell>
          <cell r="K1571">
            <v>100</v>
          </cell>
          <cell r="L1571">
            <v>250</v>
          </cell>
          <cell r="M1571">
            <v>25000</v>
          </cell>
          <cell r="N1571">
            <v>131337</v>
          </cell>
          <cell r="O1571">
            <v>45863</v>
          </cell>
          <cell r="P1571" t="str">
            <v>shipped</v>
          </cell>
        </row>
        <row r="1572">
          <cell r="D1572" t="str">
            <v>E04-2505210027</v>
          </cell>
          <cell r="E1572" t="str">
            <v>GEM2130TC</v>
          </cell>
          <cell r="F1572">
            <v>54</v>
          </cell>
          <cell r="G1572">
            <v>30</v>
          </cell>
          <cell r="H1572">
            <v>30</v>
          </cell>
          <cell r="I1572" t="str">
            <v>T</v>
          </cell>
          <cell r="J1572">
            <v>4518556801</v>
          </cell>
          <cell r="K1572">
            <v>210</v>
          </cell>
          <cell r="L1572">
            <v>150</v>
          </cell>
          <cell r="M1572">
            <v>31500</v>
          </cell>
          <cell r="N1572">
            <v>131347</v>
          </cell>
          <cell r="O1572">
            <v>45859</v>
          </cell>
          <cell r="P1572" t="str">
            <v>shipped</v>
          </cell>
        </row>
        <row r="1573">
          <cell r="D1573" t="str">
            <v>E04-2505210029</v>
          </cell>
          <cell r="E1573" t="str">
            <v>GEM3118S</v>
          </cell>
          <cell r="F1573">
            <v>61</v>
          </cell>
          <cell r="G1573">
            <v>18</v>
          </cell>
          <cell r="H1573">
            <v>18</v>
          </cell>
          <cell r="I1573" t="str">
            <v>S</v>
          </cell>
          <cell r="J1573">
            <v>4518556801</v>
          </cell>
          <cell r="K1573">
            <v>30</v>
          </cell>
          <cell r="L1573">
            <v>300</v>
          </cell>
          <cell r="M1573">
            <v>9000</v>
          </cell>
          <cell r="N1573">
            <v>131349</v>
          </cell>
          <cell r="O1573">
            <v>45863</v>
          </cell>
          <cell r="P1573" t="str">
            <v>shipped</v>
          </cell>
        </row>
        <row r="1574">
          <cell r="D1574" t="str">
            <v>E04-2505210031</v>
          </cell>
          <cell r="E1574" t="str">
            <v>GEM3124TC</v>
          </cell>
          <cell r="F1574">
            <v>61</v>
          </cell>
          <cell r="G1574">
            <v>24</v>
          </cell>
          <cell r="H1574">
            <v>24</v>
          </cell>
          <cell r="I1574" t="str">
            <v>T</v>
          </cell>
          <cell r="J1574">
            <v>4518556801</v>
          </cell>
          <cell r="K1574">
            <v>277</v>
          </cell>
          <cell r="L1574">
            <v>100</v>
          </cell>
          <cell r="M1574">
            <v>27700</v>
          </cell>
          <cell r="N1574">
            <v>131351</v>
          </cell>
          <cell r="O1574">
            <v>45859</v>
          </cell>
          <cell r="P1574" t="str">
            <v>shipped</v>
          </cell>
        </row>
        <row r="1575">
          <cell r="D1575" t="str">
            <v>E04-2505210049</v>
          </cell>
          <cell r="E1575" t="str">
            <v>GEM5140S</v>
          </cell>
          <cell r="F1575">
            <v>75</v>
          </cell>
          <cell r="G1575">
            <v>40</v>
          </cell>
          <cell r="H1575">
            <v>40</v>
          </cell>
          <cell r="I1575" t="str">
            <v>S</v>
          </cell>
          <cell r="J1575">
            <v>4518556801</v>
          </cell>
          <cell r="K1575">
            <v>60</v>
          </cell>
          <cell r="L1575">
            <v>48</v>
          </cell>
          <cell r="M1575">
            <v>2880</v>
          </cell>
          <cell r="N1575">
            <v>131369</v>
          </cell>
          <cell r="O1575">
            <v>45863</v>
          </cell>
          <cell r="P1575" t="str">
            <v>shipped</v>
          </cell>
        </row>
        <row r="1576">
          <cell r="D1576" t="str">
            <v>E04-2505260224</v>
          </cell>
          <cell r="E1576" t="str">
            <v>GEM5154TC</v>
          </cell>
          <cell r="F1576">
            <v>75</v>
          </cell>
          <cell r="G1576">
            <v>54</v>
          </cell>
          <cell r="H1576">
            <v>54</v>
          </cell>
          <cell r="I1576" t="str">
            <v>T</v>
          </cell>
          <cell r="J1576">
            <v>4518556801</v>
          </cell>
          <cell r="K1576">
            <v>310</v>
          </cell>
          <cell r="L1576">
            <v>24</v>
          </cell>
          <cell r="M1576">
            <v>7440</v>
          </cell>
          <cell r="N1576">
            <v>131616</v>
          </cell>
          <cell r="O1576">
            <v>45863</v>
          </cell>
          <cell r="P1576" t="str">
            <v>shipped</v>
          </cell>
        </row>
        <row r="1577">
          <cell r="D1577" t="str">
            <v>E04-2505190054</v>
          </cell>
          <cell r="E1577" t="str">
            <v>GEM5140T</v>
          </cell>
          <cell r="F1577">
            <v>75</v>
          </cell>
          <cell r="G1577">
            <v>40</v>
          </cell>
          <cell r="H1577">
            <v>40</v>
          </cell>
          <cell r="I1577" t="str">
            <v>T</v>
          </cell>
          <cell r="J1577">
            <v>4518556802</v>
          </cell>
          <cell r="K1577">
            <v>630</v>
          </cell>
          <cell r="L1577">
            <v>48</v>
          </cell>
          <cell r="M1577">
            <v>30240</v>
          </cell>
          <cell r="N1577">
            <v>131053</v>
          </cell>
          <cell r="O1577">
            <v>45856</v>
          </cell>
          <cell r="P1577" t="str">
            <v>shipped</v>
          </cell>
        </row>
        <row r="1578">
          <cell r="D1578" t="str">
            <v>E04-2505190055</v>
          </cell>
          <cell r="E1578" t="str">
            <v>GEM5140TC</v>
          </cell>
          <cell r="F1578">
            <v>75</v>
          </cell>
          <cell r="G1578">
            <v>40</v>
          </cell>
          <cell r="H1578">
            <v>40</v>
          </cell>
          <cell r="I1578" t="str">
            <v>T</v>
          </cell>
          <cell r="J1578">
            <v>4518556802</v>
          </cell>
          <cell r="K1578">
            <v>390</v>
          </cell>
          <cell r="L1578">
            <v>48</v>
          </cell>
          <cell r="M1578">
            <v>18720</v>
          </cell>
          <cell r="N1578">
            <v>131054</v>
          </cell>
          <cell r="O1578">
            <v>45856</v>
          </cell>
          <cell r="P1578" t="str">
            <v>shipped</v>
          </cell>
        </row>
        <row r="1579">
          <cell r="D1579" t="str">
            <v>E04-2505190177</v>
          </cell>
          <cell r="E1579" t="str">
            <v>GEM4130T-EU</v>
          </cell>
          <cell r="F1579">
            <v>71</v>
          </cell>
          <cell r="G1579">
            <v>30</v>
          </cell>
          <cell r="H1579">
            <v>30</v>
          </cell>
          <cell r="I1579" t="str">
            <v>T</v>
          </cell>
          <cell r="J1579" t="str">
            <v>ENW04215EL</v>
          </cell>
          <cell r="K1579">
            <v>150</v>
          </cell>
          <cell r="L1579">
            <v>100</v>
          </cell>
          <cell r="M1579">
            <v>15000</v>
          </cell>
          <cell r="N1579">
            <v>131183</v>
          </cell>
          <cell r="O1579">
            <v>45857</v>
          </cell>
          <cell r="P1579" t="str">
            <v>shipped</v>
          </cell>
        </row>
        <row r="1580">
          <cell r="D1580" t="str">
            <v>E04-2505210064</v>
          </cell>
          <cell r="E1580" t="str">
            <v>GEM5140T-EU</v>
          </cell>
          <cell r="F1580">
            <v>75</v>
          </cell>
          <cell r="G1580">
            <v>40</v>
          </cell>
          <cell r="H1580">
            <v>40</v>
          </cell>
          <cell r="I1580" t="str">
            <v>T</v>
          </cell>
          <cell r="J1580" t="str">
            <v>ENW04215EM</v>
          </cell>
          <cell r="K1580">
            <v>64</v>
          </cell>
          <cell r="L1580">
            <v>48</v>
          </cell>
          <cell r="M1580">
            <v>3072</v>
          </cell>
          <cell r="N1580">
            <v>131384</v>
          </cell>
          <cell r="O1580">
            <v>45870</v>
          </cell>
          <cell r="P1580" t="str">
            <v>shipped</v>
          </cell>
        </row>
        <row r="1581">
          <cell r="D1581" t="str">
            <v>E04-2505210050</v>
          </cell>
          <cell r="E1581" t="str">
            <v>GEM5140T</v>
          </cell>
          <cell r="F1581">
            <v>75</v>
          </cell>
          <cell r="G1581">
            <v>40</v>
          </cell>
          <cell r="H1581">
            <v>40</v>
          </cell>
          <cell r="I1581" t="str">
            <v>T</v>
          </cell>
          <cell r="J1581">
            <v>4518556801</v>
          </cell>
          <cell r="K1581">
            <v>200</v>
          </cell>
          <cell r="L1581">
            <v>48</v>
          </cell>
          <cell r="M1581">
            <v>9600</v>
          </cell>
          <cell r="N1581">
            <v>131370</v>
          </cell>
          <cell r="O1581">
            <v>45863</v>
          </cell>
          <cell r="P1581" t="str">
            <v>shipped</v>
          </cell>
        </row>
        <row r="1582">
          <cell r="D1582" t="str">
            <v>E04-2505260048</v>
          </cell>
          <cell r="E1582" t="str">
            <v>GEM4148T</v>
          </cell>
          <cell r="F1582">
            <v>71</v>
          </cell>
          <cell r="G1582">
            <v>48</v>
          </cell>
          <cell r="H1582">
            <v>48</v>
          </cell>
          <cell r="I1582" t="str">
            <v>T</v>
          </cell>
          <cell r="J1582">
            <v>4518556800</v>
          </cell>
          <cell r="K1582">
            <v>144</v>
          </cell>
          <cell r="L1582">
            <v>30</v>
          </cell>
          <cell r="M1582">
            <v>4320</v>
          </cell>
          <cell r="N1582">
            <v>131440</v>
          </cell>
          <cell r="O1582">
            <v>45863</v>
          </cell>
          <cell r="P1582" t="str">
            <v>shipped</v>
          </cell>
        </row>
        <row r="1583">
          <cell r="D1583" t="str">
            <v>E04-2505260050</v>
          </cell>
          <cell r="E1583" t="str">
            <v>GEM4145S</v>
          </cell>
          <cell r="F1583">
            <v>71</v>
          </cell>
          <cell r="G1583">
            <v>45</v>
          </cell>
          <cell r="H1583">
            <v>45</v>
          </cell>
          <cell r="I1583" t="str">
            <v>S</v>
          </cell>
          <cell r="J1583">
            <v>4518556800</v>
          </cell>
          <cell r="K1583">
            <v>50</v>
          </cell>
          <cell r="L1583">
            <v>50</v>
          </cell>
          <cell r="M1583">
            <v>2500</v>
          </cell>
          <cell r="N1583">
            <v>131442</v>
          </cell>
          <cell r="O1583">
            <v>45863</v>
          </cell>
          <cell r="P1583" t="str">
            <v>shipped</v>
          </cell>
        </row>
        <row r="1584">
          <cell r="D1584" t="str">
            <v>E04-2505260051</v>
          </cell>
          <cell r="E1584" t="str">
            <v>GEM4130T</v>
          </cell>
          <cell r="F1584">
            <v>71</v>
          </cell>
          <cell r="G1584">
            <v>30</v>
          </cell>
          <cell r="H1584">
            <v>30</v>
          </cell>
          <cell r="I1584" t="str">
            <v>T</v>
          </cell>
          <cell r="J1584">
            <v>4518556800</v>
          </cell>
          <cell r="K1584">
            <v>120</v>
          </cell>
          <cell r="L1584">
            <v>100</v>
          </cell>
          <cell r="M1584">
            <v>12000</v>
          </cell>
          <cell r="N1584">
            <v>131443</v>
          </cell>
          <cell r="O1584">
            <v>45863</v>
          </cell>
          <cell r="P1584" t="str">
            <v>shipped</v>
          </cell>
        </row>
        <row r="1585">
          <cell r="D1585" t="str">
            <v>E04-2505260052</v>
          </cell>
          <cell r="E1585" t="str">
            <v>GEM4124T</v>
          </cell>
          <cell r="F1585">
            <v>71</v>
          </cell>
          <cell r="G1585">
            <v>24</v>
          </cell>
          <cell r="H1585">
            <v>24</v>
          </cell>
          <cell r="I1585" t="str">
            <v>T</v>
          </cell>
          <cell r="J1585">
            <v>4518556800</v>
          </cell>
          <cell r="K1585">
            <v>300</v>
          </cell>
          <cell r="L1585">
            <v>100</v>
          </cell>
          <cell r="M1585">
            <v>30000</v>
          </cell>
          <cell r="N1585">
            <v>131444</v>
          </cell>
          <cell r="O1585">
            <v>45863</v>
          </cell>
          <cell r="P1585" t="str">
            <v>shipped</v>
          </cell>
        </row>
        <row r="1586">
          <cell r="D1586" t="str">
            <v>E04-2505260053</v>
          </cell>
          <cell r="E1586" t="str">
            <v>GEM3136T</v>
          </cell>
          <cell r="F1586">
            <v>61</v>
          </cell>
          <cell r="G1586">
            <v>36</v>
          </cell>
          <cell r="H1586">
            <v>36</v>
          </cell>
          <cell r="I1586" t="str">
            <v>T</v>
          </cell>
          <cell r="J1586">
            <v>4518556800</v>
          </cell>
          <cell r="K1586">
            <v>60</v>
          </cell>
          <cell r="L1586">
            <v>75</v>
          </cell>
          <cell r="M1586">
            <v>4500</v>
          </cell>
          <cell r="N1586">
            <v>131445</v>
          </cell>
          <cell r="O1586">
            <v>45863</v>
          </cell>
          <cell r="P1586" t="str">
            <v>shipped</v>
          </cell>
        </row>
        <row r="1587">
          <cell r="D1587" t="str">
            <v>E04-2505260054</v>
          </cell>
          <cell r="E1587" t="str">
            <v>GEM1124T</v>
          </cell>
          <cell r="F1587">
            <v>47</v>
          </cell>
          <cell r="G1587">
            <v>24</v>
          </cell>
          <cell r="H1587">
            <v>24</v>
          </cell>
          <cell r="I1587" t="str">
            <v>T</v>
          </cell>
          <cell r="J1587">
            <v>4518556800</v>
          </cell>
          <cell r="K1587">
            <v>100</v>
          </cell>
          <cell r="L1587">
            <v>250</v>
          </cell>
          <cell r="M1587">
            <v>25000</v>
          </cell>
          <cell r="N1587">
            <v>131446</v>
          </cell>
          <cell r="O1587">
            <v>45863</v>
          </cell>
          <cell r="P1587" t="str">
            <v>shipped</v>
          </cell>
        </row>
        <row r="1588">
          <cell r="D1588" t="str">
            <v>E04-2505260061</v>
          </cell>
          <cell r="E1588" t="str">
            <v>GEM4130T</v>
          </cell>
          <cell r="F1588">
            <v>71</v>
          </cell>
          <cell r="G1588">
            <v>30</v>
          </cell>
          <cell r="H1588">
            <v>30</v>
          </cell>
          <cell r="I1588" t="str">
            <v>T</v>
          </cell>
          <cell r="J1588">
            <v>4518556801</v>
          </cell>
          <cell r="K1588">
            <v>200</v>
          </cell>
          <cell r="L1588">
            <v>100</v>
          </cell>
          <cell r="M1588">
            <v>20000</v>
          </cell>
          <cell r="N1588">
            <v>131453</v>
          </cell>
          <cell r="O1588">
            <v>45863</v>
          </cell>
          <cell r="P1588" t="str">
            <v>shipped</v>
          </cell>
        </row>
        <row r="1589">
          <cell r="D1589" t="str">
            <v>E04-2505260207</v>
          </cell>
          <cell r="E1589" t="str">
            <v>GEM5145T</v>
          </cell>
          <cell r="F1589">
            <v>75</v>
          </cell>
          <cell r="G1589">
            <v>45</v>
          </cell>
          <cell r="H1589">
            <v>45</v>
          </cell>
          <cell r="I1589" t="str">
            <v>T</v>
          </cell>
          <cell r="J1589">
            <v>4518556801</v>
          </cell>
          <cell r="K1589">
            <v>152</v>
          </cell>
          <cell r="L1589">
            <v>48</v>
          </cell>
          <cell r="M1589">
            <v>7296</v>
          </cell>
          <cell r="N1589">
            <v>131599</v>
          </cell>
          <cell r="O1589">
            <v>45863</v>
          </cell>
          <cell r="P1589" t="str">
            <v>shipped</v>
          </cell>
        </row>
        <row r="1590">
          <cell r="D1590" t="str">
            <v>E04-2505260208</v>
          </cell>
          <cell r="E1590" t="str">
            <v>GEM5145T</v>
          </cell>
          <cell r="F1590">
            <v>75</v>
          </cell>
          <cell r="G1590">
            <v>45</v>
          </cell>
          <cell r="H1590">
            <v>45</v>
          </cell>
          <cell r="I1590" t="str">
            <v>T</v>
          </cell>
          <cell r="J1590">
            <v>4518556801</v>
          </cell>
          <cell r="K1590">
            <v>190</v>
          </cell>
          <cell r="L1590">
            <v>48</v>
          </cell>
          <cell r="M1590">
            <v>9120</v>
          </cell>
          <cell r="N1590">
            <v>131600</v>
          </cell>
          <cell r="O1590">
            <v>45863</v>
          </cell>
          <cell r="P1590" t="str">
            <v>shipped</v>
          </cell>
        </row>
        <row r="1591">
          <cell r="D1591" t="str">
            <v>E04-2505260209</v>
          </cell>
          <cell r="E1591" t="str">
            <v>GEM5145T</v>
          </cell>
          <cell r="F1591">
            <v>75</v>
          </cell>
          <cell r="G1591">
            <v>45</v>
          </cell>
          <cell r="H1591">
            <v>45</v>
          </cell>
          <cell r="I1591" t="str">
            <v>T</v>
          </cell>
          <cell r="J1591">
            <v>4518556801</v>
          </cell>
          <cell r="K1591">
            <v>210</v>
          </cell>
          <cell r="L1591">
            <v>48</v>
          </cell>
          <cell r="M1591">
            <v>10080</v>
          </cell>
          <cell r="N1591">
            <v>131601</v>
          </cell>
          <cell r="O1591">
            <v>45863</v>
          </cell>
          <cell r="P1591" t="str">
            <v>shipped</v>
          </cell>
        </row>
        <row r="1592">
          <cell r="D1592" t="str">
            <v>E04-2505260210</v>
          </cell>
          <cell r="E1592" t="str">
            <v>GEM5145TC</v>
          </cell>
          <cell r="F1592">
            <v>75</v>
          </cell>
          <cell r="G1592">
            <v>45</v>
          </cell>
          <cell r="H1592">
            <v>45</v>
          </cell>
          <cell r="I1592" t="str">
            <v>T</v>
          </cell>
          <cell r="J1592">
            <v>4518556801</v>
          </cell>
          <cell r="K1592">
            <v>344</v>
          </cell>
          <cell r="L1592">
            <v>48</v>
          </cell>
          <cell r="M1592">
            <v>16512</v>
          </cell>
          <cell r="N1592">
            <v>131602</v>
          </cell>
          <cell r="O1592">
            <v>45863</v>
          </cell>
          <cell r="P1592" t="str">
            <v>shipped</v>
          </cell>
        </row>
        <row r="1593">
          <cell r="D1593" t="str">
            <v>E04-2505260221</v>
          </cell>
          <cell r="E1593" t="str">
            <v>GEM5154T</v>
          </cell>
          <cell r="F1593">
            <v>75</v>
          </cell>
          <cell r="G1593">
            <v>54</v>
          </cell>
          <cell r="H1593">
            <v>54</v>
          </cell>
          <cell r="I1593" t="str">
            <v>T</v>
          </cell>
          <cell r="J1593">
            <v>4518556801</v>
          </cell>
          <cell r="K1593">
            <v>200</v>
          </cell>
          <cell r="L1593">
            <v>24</v>
          </cell>
          <cell r="M1593">
            <v>4800</v>
          </cell>
          <cell r="N1593">
            <v>131613</v>
          </cell>
          <cell r="O1593">
            <v>45863</v>
          </cell>
          <cell r="P1593" t="str">
            <v>shipped</v>
          </cell>
        </row>
        <row r="1594">
          <cell r="D1594" t="str">
            <v>E04-2505260222</v>
          </cell>
          <cell r="E1594" t="str">
            <v>GEM5154T</v>
          </cell>
          <cell r="F1594">
            <v>75</v>
          </cell>
          <cell r="G1594">
            <v>54</v>
          </cell>
          <cell r="H1594">
            <v>54</v>
          </cell>
          <cell r="I1594" t="str">
            <v>T</v>
          </cell>
          <cell r="J1594">
            <v>4518556801</v>
          </cell>
          <cell r="K1594">
            <v>205</v>
          </cell>
          <cell r="L1594">
            <v>24</v>
          </cell>
          <cell r="M1594">
            <v>4920</v>
          </cell>
          <cell r="N1594">
            <v>131614</v>
          </cell>
          <cell r="O1594">
            <v>45863</v>
          </cell>
          <cell r="P1594" t="str">
            <v>shipped</v>
          </cell>
        </row>
        <row r="1595">
          <cell r="D1595" t="str">
            <v>E04-2505260223</v>
          </cell>
          <cell r="E1595" t="str">
            <v>GEM5154TC</v>
          </cell>
          <cell r="F1595">
            <v>75</v>
          </cell>
          <cell r="G1595">
            <v>54</v>
          </cell>
          <cell r="H1595">
            <v>54</v>
          </cell>
          <cell r="I1595" t="str">
            <v>T</v>
          </cell>
          <cell r="J1595">
            <v>4518556801</v>
          </cell>
          <cell r="K1595">
            <v>129</v>
          </cell>
          <cell r="L1595">
            <v>24</v>
          </cell>
          <cell r="M1595">
            <v>3096</v>
          </cell>
          <cell r="N1595">
            <v>131615</v>
          </cell>
          <cell r="O1595">
            <v>45863</v>
          </cell>
          <cell r="P1595" t="str">
            <v>shipped</v>
          </cell>
        </row>
        <row r="1596">
          <cell r="D1596" t="str">
            <v>E04-2505260228</v>
          </cell>
          <cell r="E1596" t="str">
            <v>GEM5145T</v>
          </cell>
          <cell r="F1596">
            <v>75</v>
          </cell>
          <cell r="G1596">
            <v>45</v>
          </cell>
          <cell r="H1596">
            <v>45</v>
          </cell>
          <cell r="I1596" t="str">
            <v>T</v>
          </cell>
          <cell r="J1596">
            <v>4518556800</v>
          </cell>
          <cell r="K1596">
            <v>336</v>
          </cell>
          <cell r="L1596">
            <v>48</v>
          </cell>
          <cell r="M1596">
            <v>16128</v>
          </cell>
          <cell r="N1596">
            <v>131620</v>
          </cell>
          <cell r="O1596">
            <v>45863</v>
          </cell>
          <cell r="P1596" t="str">
            <v>shipped</v>
          </cell>
        </row>
        <row r="1597">
          <cell r="D1597" t="str">
            <v>E04-2505150001</v>
          </cell>
          <cell r="E1597" t="str">
            <v>ENIWS318B</v>
          </cell>
          <cell r="F1597">
            <v>61</v>
          </cell>
          <cell r="G1597">
            <v>45</v>
          </cell>
          <cell r="H1597">
            <v>45</v>
          </cell>
          <cell r="I1597">
            <v>1</v>
          </cell>
          <cell r="J1597" t="str">
            <v>POD2502727-1</v>
          </cell>
          <cell r="K1597">
            <v>20</v>
          </cell>
          <cell r="L1597">
            <v>600</v>
          </cell>
          <cell r="M1597">
            <v>12000</v>
          </cell>
          <cell r="N1597">
            <v>130854</v>
          </cell>
          <cell r="O1597">
            <v>45807</v>
          </cell>
          <cell r="P1597" t="str">
            <v>shipped</v>
          </cell>
        </row>
        <row r="1598">
          <cell r="D1598" t="str">
            <v>E04-2505150002</v>
          </cell>
          <cell r="E1598" t="str">
            <v>ENIWS320B</v>
          </cell>
          <cell r="F1598">
            <v>61</v>
          </cell>
          <cell r="G1598">
            <v>50</v>
          </cell>
          <cell r="H1598">
            <v>50</v>
          </cell>
          <cell r="I1598">
            <v>1</v>
          </cell>
          <cell r="J1598" t="str">
            <v>POD2502727-1</v>
          </cell>
          <cell r="K1598">
            <v>40</v>
          </cell>
          <cell r="L1598">
            <v>250</v>
          </cell>
          <cell r="M1598">
            <v>10000</v>
          </cell>
          <cell r="N1598">
            <v>130855</v>
          </cell>
          <cell r="O1598">
            <v>45807</v>
          </cell>
          <cell r="P1598" t="str">
            <v>shipped</v>
          </cell>
        </row>
        <row r="1599">
          <cell r="D1599" t="str">
            <v>E04-2505150003</v>
          </cell>
          <cell r="E1599" t="str">
            <v>ENIWS324B</v>
          </cell>
          <cell r="F1599">
            <v>61</v>
          </cell>
          <cell r="G1599">
            <v>60</v>
          </cell>
          <cell r="H1599">
            <v>60</v>
          </cell>
          <cell r="I1599">
            <v>0</v>
          </cell>
          <cell r="J1599" t="str">
            <v>POD2502727-1</v>
          </cell>
          <cell r="K1599">
            <v>180</v>
          </cell>
          <cell r="L1599">
            <v>250</v>
          </cell>
          <cell r="M1599">
            <v>45000</v>
          </cell>
          <cell r="N1599">
            <v>130856</v>
          </cell>
          <cell r="O1599">
            <v>45807</v>
          </cell>
          <cell r="P1599" t="str">
            <v>shipped</v>
          </cell>
        </row>
        <row r="1600">
          <cell r="D1600" t="str">
            <v>E04-2505150004</v>
          </cell>
          <cell r="E1600" t="str">
            <v>ENIWS330B</v>
          </cell>
          <cell r="F1600">
            <v>61</v>
          </cell>
          <cell r="G1600">
            <v>75</v>
          </cell>
          <cell r="H1600">
            <v>75</v>
          </cell>
          <cell r="I1600" t="str">
            <v>2-2</v>
          </cell>
          <cell r="J1600" t="str">
            <v>POD2502727-1</v>
          </cell>
          <cell r="K1600">
            <v>180</v>
          </cell>
          <cell r="L1600">
            <v>200</v>
          </cell>
          <cell r="M1600">
            <v>36000</v>
          </cell>
          <cell r="N1600">
            <v>130857</v>
          </cell>
          <cell r="O1600">
            <v>45807</v>
          </cell>
          <cell r="P1600" t="str">
            <v>shipped</v>
          </cell>
        </row>
        <row r="1601">
          <cell r="D1601" t="str">
            <v>E04-2505150005</v>
          </cell>
          <cell r="E1601" t="str">
            <v>ENIWS336B</v>
          </cell>
          <cell r="F1601">
            <v>61</v>
          </cell>
          <cell r="G1601">
            <v>90</v>
          </cell>
          <cell r="H1601">
            <v>90</v>
          </cell>
          <cell r="I1601" t="str">
            <v>2-2</v>
          </cell>
          <cell r="J1601" t="str">
            <v>POD2502727-1</v>
          </cell>
          <cell r="K1601">
            <v>240</v>
          </cell>
          <cell r="L1601">
            <v>150</v>
          </cell>
          <cell r="M1601">
            <v>36000</v>
          </cell>
          <cell r="N1601">
            <v>130858</v>
          </cell>
          <cell r="O1601">
            <v>45807</v>
          </cell>
          <cell r="P1601" t="str">
            <v>shipped</v>
          </cell>
        </row>
        <row r="1602">
          <cell r="D1602" t="str">
            <v>E04-2505150006</v>
          </cell>
          <cell r="E1602" t="str">
            <v>ENIWS340B</v>
          </cell>
          <cell r="F1602">
            <v>61</v>
          </cell>
          <cell r="G1602">
            <v>100</v>
          </cell>
          <cell r="H1602">
            <v>100</v>
          </cell>
          <cell r="I1602">
            <v>1</v>
          </cell>
          <cell r="J1602" t="str">
            <v>POD2502727-1</v>
          </cell>
          <cell r="K1602">
            <v>20</v>
          </cell>
          <cell r="L1602">
            <v>150</v>
          </cell>
          <cell r="M1602">
            <v>3000</v>
          </cell>
          <cell r="N1602">
            <v>130859</v>
          </cell>
          <cell r="O1602">
            <v>45807</v>
          </cell>
          <cell r="P1602" t="str">
            <v>shipped</v>
          </cell>
        </row>
        <row r="1603">
          <cell r="D1603" t="str">
            <v>E04-2505150007</v>
          </cell>
          <cell r="E1603" t="str">
            <v>ENIWS348B</v>
          </cell>
          <cell r="F1603">
            <v>61</v>
          </cell>
          <cell r="G1603">
            <v>120</v>
          </cell>
          <cell r="H1603">
            <v>120</v>
          </cell>
          <cell r="I1603">
            <v>0</v>
          </cell>
          <cell r="J1603" t="str">
            <v>POD2502727-1</v>
          </cell>
          <cell r="K1603">
            <v>30</v>
          </cell>
          <cell r="L1603">
            <v>50</v>
          </cell>
          <cell r="M1603">
            <v>1500</v>
          </cell>
          <cell r="N1603">
            <v>130860</v>
          </cell>
          <cell r="O1603">
            <v>45807</v>
          </cell>
          <cell r="P1603" t="str">
            <v>shipped</v>
          </cell>
        </row>
        <row r="1604">
          <cell r="D1604" t="str">
            <v>E04-2505150008</v>
          </cell>
          <cell r="E1604" t="str">
            <v>ENIWS354B</v>
          </cell>
          <cell r="F1604">
            <v>61</v>
          </cell>
          <cell r="G1604">
            <v>140</v>
          </cell>
          <cell r="H1604">
            <v>140</v>
          </cell>
          <cell r="I1604">
            <v>1</v>
          </cell>
          <cell r="J1604" t="str">
            <v>POD2502727-1</v>
          </cell>
          <cell r="K1604">
            <v>60</v>
          </cell>
          <cell r="L1604">
            <v>50</v>
          </cell>
          <cell r="M1604">
            <v>3000</v>
          </cell>
          <cell r="N1604">
            <v>130861</v>
          </cell>
          <cell r="O1604">
            <v>45807</v>
          </cell>
          <cell r="P1604" t="str">
            <v>shipped</v>
          </cell>
        </row>
        <row r="1605">
          <cell r="D1605" t="str">
            <v>E04-2505150014</v>
          </cell>
          <cell r="E1605" t="str">
            <v>ENIWS324B</v>
          </cell>
          <cell r="F1605">
            <v>61</v>
          </cell>
          <cell r="G1605">
            <v>60</v>
          </cell>
          <cell r="H1605">
            <v>60</v>
          </cell>
          <cell r="I1605">
            <v>0</v>
          </cell>
          <cell r="J1605" t="str">
            <v>ENI202505090001</v>
          </cell>
          <cell r="K1605">
            <v>60</v>
          </cell>
          <cell r="L1605">
            <v>250</v>
          </cell>
          <cell r="M1605">
            <v>15000</v>
          </cell>
          <cell r="N1605">
            <v>130871</v>
          </cell>
          <cell r="O1605">
            <v>45808</v>
          </cell>
          <cell r="P1605" t="str">
            <v>shipped</v>
          </cell>
        </row>
        <row r="1606">
          <cell r="D1606" t="str">
            <v>E04-2505150010</v>
          </cell>
          <cell r="E1606" t="str">
            <v>HI-SW60-S06NSG</v>
          </cell>
          <cell r="F1606">
            <v>60</v>
          </cell>
          <cell r="G1606">
            <v>60</v>
          </cell>
          <cell r="H1606">
            <v>60</v>
          </cell>
          <cell r="I1606" t="str">
            <v>2-1</v>
          </cell>
          <cell r="J1606" t="str">
            <v>PO2025050002</v>
          </cell>
          <cell r="K1606">
            <v>10</v>
          </cell>
          <cell r="L1606">
            <v>500</v>
          </cell>
          <cell r="M1606">
            <v>5000</v>
          </cell>
          <cell r="N1606">
            <v>130867</v>
          </cell>
          <cell r="O1606">
            <v>45839</v>
          </cell>
          <cell r="P1606" t="str">
            <v>shipped</v>
          </cell>
        </row>
        <row r="1607">
          <cell r="D1607" t="str">
            <v>E04-2505150011</v>
          </cell>
          <cell r="E1607" t="str">
            <v>HI-SW60-S03NSB</v>
          </cell>
          <cell r="F1607">
            <v>60</v>
          </cell>
          <cell r="G1607">
            <v>45</v>
          </cell>
          <cell r="H1607">
            <v>45</v>
          </cell>
          <cell r="I1607">
            <v>1</v>
          </cell>
          <cell r="J1607" t="str">
            <v>PO2025050001</v>
          </cell>
          <cell r="K1607">
            <v>5</v>
          </cell>
          <cell r="L1607">
            <v>500</v>
          </cell>
          <cell r="M1607">
            <v>2500</v>
          </cell>
          <cell r="N1607">
            <v>130868</v>
          </cell>
          <cell r="O1607">
            <v>45838</v>
          </cell>
          <cell r="P1607" t="str">
            <v>shipped</v>
          </cell>
        </row>
        <row r="1608">
          <cell r="D1608" t="str">
            <v>E04-2505150012</v>
          </cell>
          <cell r="E1608" t="str">
            <v>HI-SW60-S03NSB</v>
          </cell>
          <cell r="F1608">
            <v>60</v>
          </cell>
          <cell r="G1608">
            <v>45</v>
          </cell>
          <cell r="H1608">
            <v>45</v>
          </cell>
          <cell r="I1608">
            <v>1</v>
          </cell>
          <cell r="J1608" t="str">
            <v>PO2025050001</v>
          </cell>
          <cell r="K1608">
            <v>5</v>
          </cell>
          <cell r="L1608">
            <v>500</v>
          </cell>
          <cell r="M1608">
            <v>2500</v>
          </cell>
          <cell r="N1608">
            <v>130869</v>
          </cell>
          <cell r="O1608">
            <v>45839</v>
          </cell>
          <cell r="P1608" t="str">
            <v>shipped</v>
          </cell>
        </row>
        <row r="1609">
          <cell r="D1609" t="str">
            <v>E04-2505150013</v>
          </cell>
          <cell r="E1609" t="str">
            <v>HI-SW60-S04NSB</v>
          </cell>
          <cell r="F1609">
            <v>60</v>
          </cell>
          <cell r="G1609">
            <v>50</v>
          </cell>
          <cell r="H1609">
            <v>50</v>
          </cell>
          <cell r="I1609">
            <v>1</v>
          </cell>
          <cell r="J1609" t="str">
            <v>PO2025050001</v>
          </cell>
          <cell r="K1609">
            <v>15</v>
          </cell>
          <cell r="L1609">
            <v>500</v>
          </cell>
          <cell r="M1609">
            <v>7500</v>
          </cell>
          <cell r="N1609">
            <v>130870</v>
          </cell>
          <cell r="O1609">
            <v>45839</v>
          </cell>
          <cell r="P1609" t="str">
            <v>shipped</v>
          </cell>
        </row>
        <row r="1610">
          <cell r="D1610" t="str">
            <v>E04-2506160001</v>
          </cell>
          <cell r="E1610" t="str">
            <v>ENIWS320B</v>
          </cell>
          <cell r="F1610">
            <v>61</v>
          </cell>
          <cell r="G1610">
            <v>50</v>
          </cell>
          <cell r="H1610">
            <v>50</v>
          </cell>
          <cell r="I1610">
            <v>1</v>
          </cell>
          <cell r="J1610" t="str">
            <v>ENI202506130001</v>
          </cell>
          <cell r="K1610">
            <v>30</v>
          </cell>
          <cell r="L1610">
            <v>250</v>
          </cell>
          <cell r="M1610">
            <v>7500</v>
          </cell>
          <cell r="N1610">
            <v>132576</v>
          </cell>
          <cell r="O1610">
            <v>45845</v>
          </cell>
          <cell r="P1610" t="str">
            <v>shipped</v>
          </cell>
        </row>
        <row r="1611">
          <cell r="D1611" t="str">
            <v>E04-2506160002</v>
          </cell>
          <cell r="E1611" t="str">
            <v>ENIWS324B</v>
          </cell>
          <cell r="F1611">
            <v>61</v>
          </cell>
          <cell r="G1611">
            <v>60</v>
          </cell>
          <cell r="H1611">
            <v>60</v>
          </cell>
          <cell r="I1611">
            <v>0</v>
          </cell>
          <cell r="J1611" t="str">
            <v>ENI202506130001</v>
          </cell>
          <cell r="K1611">
            <v>60</v>
          </cell>
          <cell r="L1611">
            <v>250</v>
          </cell>
          <cell r="M1611">
            <v>15000</v>
          </cell>
          <cell r="N1611">
            <v>132577</v>
          </cell>
          <cell r="O1611">
            <v>45845</v>
          </cell>
          <cell r="P1611" t="str">
            <v>shipped</v>
          </cell>
        </row>
        <row r="1612">
          <cell r="D1612" t="str">
            <v>E04-2506160003</v>
          </cell>
          <cell r="E1612" t="str">
            <v>ENIWS330B</v>
          </cell>
          <cell r="F1612">
            <v>61</v>
          </cell>
          <cell r="G1612">
            <v>75</v>
          </cell>
          <cell r="H1612">
            <v>75</v>
          </cell>
          <cell r="I1612" t="str">
            <v>2-2</v>
          </cell>
          <cell r="J1612" t="str">
            <v>ENI202506130001</v>
          </cell>
          <cell r="K1612">
            <v>40</v>
          </cell>
          <cell r="L1612">
            <v>200</v>
          </cell>
          <cell r="M1612">
            <v>8000</v>
          </cell>
          <cell r="N1612">
            <v>132578</v>
          </cell>
          <cell r="O1612">
            <v>45845</v>
          </cell>
          <cell r="P1612" t="str">
            <v>shipped</v>
          </cell>
        </row>
        <row r="1613">
          <cell r="D1613" t="str">
            <v>E04-2506160004</v>
          </cell>
          <cell r="E1613" t="str">
            <v>ENIWS336B</v>
          </cell>
          <cell r="F1613">
            <v>61</v>
          </cell>
          <cell r="G1613">
            <v>90</v>
          </cell>
          <cell r="H1613">
            <v>90</v>
          </cell>
          <cell r="I1613" t="str">
            <v>2-2</v>
          </cell>
          <cell r="J1613" t="str">
            <v>ENI202506130001</v>
          </cell>
          <cell r="K1613">
            <v>60</v>
          </cell>
          <cell r="L1613">
            <v>150</v>
          </cell>
          <cell r="M1613">
            <v>9000</v>
          </cell>
          <cell r="N1613">
            <v>132579</v>
          </cell>
          <cell r="O1613">
            <v>45845</v>
          </cell>
          <cell r="P1613" t="str">
            <v>shipped</v>
          </cell>
        </row>
        <row r="1614">
          <cell r="D1614" t="str">
            <v>E04-2506160005</v>
          </cell>
          <cell r="E1614" t="str">
            <v>ENIWS340B</v>
          </cell>
          <cell r="F1614">
            <v>61</v>
          </cell>
          <cell r="G1614">
            <v>100</v>
          </cell>
          <cell r="H1614">
            <v>100</v>
          </cell>
          <cell r="I1614">
            <v>1</v>
          </cell>
          <cell r="J1614" t="str">
            <v>ENI202506130001</v>
          </cell>
          <cell r="K1614">
            <v>20</v>
          </cell>
          <cell r="L1614">
            <v>150</v>
          </cell>
          <cell r="M1614">
            <v>3000</v>
          </cell>
          <cell r="N1614">
            <v>132580</v>
          </cell>
          <cell r="O1614">
            <v>45845</v>
          </cell>
          <cell r="P1614" t="str">
            <v>shipped</v>
          </cell>
        </row>
        <row r="1615">
          <cell r="D1615" t="str">
            <v>E04-2506160006</v>
          </cell>
          <cell r="E1615" t="str">
            <v>ENIWS348B</v>
          </cell>
          <cell r="F1615">
            <v>61</v>
          </cell>
          <cell r="G1615">
            <v>120</v>
          </cell>
          <cell r="H1615">
            <v>120</v>
          </cell>
          <cell r="I1615">
            <v>0</v>
          </cell>
          <cell r="J1615" t="str">
            <v>ENI202506130001</v>
          </cell>
          <cell r="K1615">
            <v>50</v>
          </cell>
          <cell r="L1615">
            <v>50</v>
          </cell>
          <cell r="M1615">
            <v>2500</v>
          </cell>
          <cell r="N1615">
            <v>132581</v>
          </cell>
          <cell r="O1615">
            <v>45845</v>
          </cell>
          <cell r="P1615" t="str">
            <v>shipped</v>
          </cell>
        </row>
        <row r="1616">
          <cell r="D1616" t="str">
            <v>E04-2505260113</v>
          </cell>
          <cell r="E1616" t="str">
            <v>HI-SW60-S04NSB</v>
          </cell>
          <cell r="F1616">
            <v>60</v>
          </cell>
          <cell r="G1616">
            <v>50</v>
          </cell>
          <cell r="H1616">
            <v>50</v>
          </cell>
          <cell r="I1616">
            <v>1</v>
          </cell>
          <cell r="J1616" t="str">
            <v>PO2025050001</v>
          </cell>
          <cell r="K1616">
            <v>15</v>
          </cell>
          <cell r="L1616">
            <v>500</v>
          </cell>
          <cell r="M1616">
            <v>7500</v>
          </cell>
          <cell r="N1616">
            <v>131505</v>
          </cell>
          <cell r="O1616">
            <v>45870</v>
          </cell>
          <cell r="P1616" t="str">
            <v>shipped</v>
          </cell>
        </row>
        <row r="1617">
          <cell r="D1617" t="str">
            <v>E04-2506270001</v>
          </cell>
          <cell r="E1617" t="str">
            <v>HI-SW60-S06NSB</v>
          </cell>
          <cell r="F1617">
            <v>60</v>
          </cell>
          <cell r="G1617">
            <v>60</v>
          </cell>
          <cell r="H1617">
            <v>60</v>
          </cell>
          <cell r="I1617" t="str">
            <v>2-1</v>
          </cell>
          <cell r="J1617" t="str">
            <v>PO2025060005</v>
          </cell>
          <cell r="K1617">
            <v>10</v>
          </cell>
          <cell r="L1617">
            <v>500</v>
          </cell>
          <cell r="M1617">
            <v>5000</v>
          </cell>
          <cell r="N1617">
            <v>132671</v>
          </cell>
          <cell r="O1617">
            <v>45870</v>
          </cell>
          <cell r="P1617" t="str">
            <v>shipped</v>
          </cell>
        </row>
        <row r="1618">
          <cell r="D1618" t="str">
            <v>E04-2502170005</v>
          </cell>
          <cell r="E1618" t="str">
            <v>HI-SW60-I04NSBG</v>
          </cell>
          <cell r="F1618">
            <v>60</v>
          </cell>
          <cell r="G1618">
            <v>50</v>
          </cell>
          <cell r="H1618">
            <v>50</v>
          </cell>
          <cell r="I1618">
            <v>1</v>
          </cell>
          <cell r="J1618" t="str">
            <v>PO2025020006</v>
          </cell>
          <cell r="K1618">
            <v>11</v>
          </cell>
          <cell r="L1618">
            <v>500</v>
          </cell>
          <cell r="M1618">
            <v>5500</v>
          </cell>
          <cell r="N1618">
            <v>127239</v>
          </cell>
          <cell r="O1618">
            <v>45838</v>
          </cell>
          <cell r="P1618" t="str">
            <v>shipped</v>
          </cell>
        </row>
        <row r="1619">
          <cell r="D1619" t="str">
            <v>E04-2505260112</v>
          </cell>
          <cell r="E1619" t="str">
            <v>HI-SW60-S03NSB</v>
          </cell>
          <cell r="F1619">
            <v>60</v>
          </cell>
          <cell r="G1619">
            <v>45</v>
          </cell>
          <cell r="H1619">
            <v>45</v>
          </cell>
          <cell r="I1619">
            <v>1</v>
          </cell>
          <cell r="J1619" t="str">
            <v>PO2025050001</v>
          </cell>
          <cell r="K1619">
            <v>5</v>
          </cell>
          <cell r="L1619">
            <v>500</v>
          </cell>
          <cell r="M1619">
            <v>2500</v>
          </cell>
          <cell r="N1619">
            <v>131504</v>
          </cell>
          <cell r="O1619">
            <v>45870</v>
          </cell>
          <cell r="P1619" t="str">
            <v>shipped</v>
          </cell>
        </row>
        <row r="1620">
          <cell r="D1620" t="str">
            <v>E04-2504280107</v>
          </cell>
          <cell r="E1620" t="str">
            <v>GEM5148T</v>
          </cell>
          <cell r="F1620">
            <v>75</v>
          </cell>
          <cell r="G1620">
            <v>48</v>
          </cell>
          <cell r="H1620">
            <v>48</v>
          </cell>
          <cell r="I1620" t="str">
            <v>T</v>
          </cell>
          <cell r="J1620">
            <v>4518456502</v>
          </cell>
          <cell r="K1620">
            <v>210</v>
          </cell>
          <cell r="L1620">
            <v>24</v>
          </cell>
          <cell r="M1620">
            <v>5040</v>
          </cell>
          <cell r="N1620">
            <v>130371</v>
          </cell>
          <cell r="O1620">
            <v>45842</v>
          </cell>
          <cell r="P1620" t="str">
            <v>shipped</v>
          </cell>
        </row>
        <row r="1621">
          <cell r="D1621" t="str">
            <v>E04-2505190095</v>
          </cell>
          <cell r="E1621" t="str">
            <v>GEM1130T</v>
          </cell>
          <cell r="F1621">
            <v>47</v>
          </cell>
          <cell r="G1621">
            <v>30</v>
          </cell>
          <cell r="H1621">
            <v>30</v>
          </cell>
          <cell r="I1621" t="str">
            <v>T</v>
          </cell>
          <cell r="J1621">
            <v>4518556802</v>
          </cell>
          <cell r="K1621">
            <v>360</v>
          </cell>
          <cell r="L1621">
            <v>150</v>
          </cell>
          <cell r="M1621">
            <v>54000</v>
          </cell>
          <cell r="N1621">
            <v>131094</v>
          </cell>
          <cell r="O1621">
            <v>45849</v>
          </cell>
          <cell r="P1621" t="str">
            <v>shipped</v>
          </cell>
        </row>
        <row r="1622">
          <cell r="D1622" t="str">
            <v>E04-2505190224</v>
          </cell>
          <cell r="E1622" t="str">
            <v>GEM5148TC</v>
          </cell>
          <cell r="F1622">
            <v>75</v>
          </cell>
          <cell r="G1622">
            <v>48</v>
          </cell>
          <cell r="H1622">
            <v>48</v>
          </cell>
          <cell r="I1622" t="str">
            <v>T</v>
          </cell>
          <cell r="J1622">
            <v>4518532702</v>
          </cell>
          <cell r="K1622">
            <v>280</v>
          </cell>
          <cell r="L1622">
            <v>24</v>
          </cell>
          <cell r="M1622">
            <v>6720</v>
          </cell>
          <cell r="N1622">
            <v>131230</v>
          </cell>
          <cell r="O1622">
            <v>45849</v>
          </cell>
          <cell r="P1622" t="str">
            <v>shipped</v>
          </cell>
        </row>
        <row r="1623">
          <cell r="D1623" t="str">
            <v>E04-2505190090</v>
          </cell>
          <cell r="E1623" t="str">
            <v>GEM1124T</v>
          </cell>
          <cell r="F1623">
            <v>47</v>
          </cell>
          <cell r="G1623">
            <v>24</v>
          </cell>
          <cell r="H1623">
            <v>24</v>
          </cell>
          <cell r="I1623" t="str">
            <v>T</v>
          </cell>
          <cell r="J1623">
            <v>4518556802</v>
          </cell>
          <cell r="K1623">
            <v>250</v>
          </cell>
          <cell r="L1623">
            <v>250</v>
          </cell>
          <cell r="M1623">
            <v>62500</v>
          </cell>
          <cell r="N1623">
            <v>131089</v>
          </cell>
          <cell r="O1623">
            <v>45849</v>
          </cell>
          <cell r="P1623" t="str">
            <v>shipped</v>
          </cell>
        </row>
        <row r="1624">
          <cell r="D1624" t="str">
            <v>E04-2505200045</v>
          </cell>
          <cell r="E1624" t="str">
            <v>GEM2140-EU</v>
          </cell>
          <cell r="F1624">
            <v>54</v>
          </cell>
          <cell r="G1624">
            <v>40</v>
          </cell>
          <cell r="H1624">
            <v>40</v>
          </cell>
          <cell r="I1624">
            <v>1</v>
          </cell>
          <cell r="J1624" t="str">
            <v>ENW04215EB</v>
          </cell>
          <cell r="K1624">
            <v>50</v>
          </cell>
          <cell r="L1624">
            <v>250</v>
          </cell>
          <cell r="M1624">
            <v>12500</v>
          </cell>
          <cell r="N1624">
            <v>131312</v>
          </cell>
          <cell r="O1624">
            <v>45857</v>
          </cell>
          <cell r="P1624" t="str">
            <v>shipped</v>
          </cell>
        </row>
        <row r="1625">
          <cell r="D1625" t="str">
            <v>E04-2505210038</v>
          </cell>
          <cell r="E1625" t="str">
            <v>GEM5136T</v>
          </cell>
          <cell r="F1625">
            <v>75</v>
          </cell>
          <cell r="G1625">
            <v>36</v>
          </cell>
          <cell r="H1625">
            <v>36</v>
          </cell>
          <cell r="I1625" t="str">
            <v>T</v>
          </cell>
          <cell r="J1625">
            <v>4518556801</v>
          </cell>
          <cell r="K1625">
            <v>230</v>
          </cell>
          <cell r="L1625">
            <v>72</v>
          </cell>
          <cell r="M1625">
            <v>16560</v>
          </cell>
          <cell r="N1625">
            <v>131358</v>
          </cell>
          <cell r="O1625">
            <v>45863</v>
          </cell>
          <cell r="P1625" t="str">
            <v>shipped</v>
          </cell>
        </row>
        <row r="1626">
          <cell r="D1626" t="str">
            <v>E04-2505210043</v>
          </cell>
          <cell r="E1626" t="str">
            <v>GEM4145T</v>
          </cell>
          <cell r="F1626">
            <v>71</v>
          </cell>
          <cell r="G1626">
            <v>45</v>
          </cell>
          <cell r="H1626">
            <v>45</v>
          </cell>
          <cell r="I1626" t="str">
            <v>T</v>
          </cell>
          <cell r="J1626">
            <v>4518556801</v>
          </cell>
          <cell r="K1626">
            <v>264</v>
          </cell>
          <cell r="L1626">
            <v>50</v>
          </cell>
          <cell r="M1626">
            <v>13200</v>
          </cell>
          <cell r="N1626">
            <v>131363</v>
          </cell>
          <cell r="O1626">
            <v>45863</v>
          </cell>
          <cell r="P1626" t="str">
            <v>shipped</v>
          </cell>
        </row>
        <row r="1627">
          <cell r="D1627" t="str">
            <v>E04-2505260217</v>
          </cell>
          <cell r="E1627" t="str">
            <v>GEM5148TC</v>
          </cell>
          <cell r="F1627">
            <v>75</v>
          </cell>
          <cell r="G1627">
            <v>48</v>
          </cell>
          <cell r="H1627">
            <v>48</v>
          </cell>
          <cell r="I1627" t="str">
            <v>T</v>
          </cell>
          <cell r="J1627">
            <v>4518556801</v>
          </cell>
          <cell r="K1627">
            <v>345</v>
          </cell>
          <cell r="L1627">
            <v>24</v>
          </cell>
          <cell r="M1627">
            <v>8280</v>
          </cell>
          <cell r="N1627">
            <v>131609</v>
          </cell>
          <cell r="O1627">
            <v>45863</v>
          </cell>
          <cell r="P1627" t="str">
            <v>shipped</v>
          </cell>
        </row>
        <row r="1628">
          <cell r="D1628" t="str">
            <v>E04-2505190188</v>
          </cell>
          <cell r="E1628" t="str">
            <v>GEM2130S</v>
          </cell>
          <cell r="F1628">
            <v>54</v>
          </cell>
          <cell r="G1628">
            <v>30</v>
          </cell>
          <cell r="H1628">
            <v>30</v>
          </cell>
          <cell r="I1628" t="str">
            <v>S</v>
          </cell>
          <cell r="J1628">
            <v>4600128710</v>
          </cell>
          <cell r="K1628">
            <v>60</v>
          </cell>
          <cell r="L1628">
            <v>150</v>
          </cell>
          <cell r="M1628">
            <v>9000</v>
          </cell>
          <cell r="N1628">
            <v>131194</v>
          </cell>
          <cell r="O1628">
            <v>45849</v>
          </cell>
          <cell r="P1628" t="str">
            <v>shipped</v>
          </cell>
        </row>
        <row r="1629">
          <cell r="D1629" t="str">
            <v>E04-2505190189</v>
          </cell>
          <cell r="E1629" t="str">
            <v>GEM3136S</v>
          </cell>
          <cell r="F1629">
            <v>61</v>
          </cell>
          <cell r="G1629">
            <v>36</v>
          </cell>
          <cell r="H1629">
            <v>36</v>
          </cell>
          <cell r="I1629" t="str">
            <v>S</v>
          </cell>
          <cell r="J1629">
            <v>4600128710</v>
          </cell>
          <cell r="K1629">
            <v>60</v>
          </cell>
          <cell r="L1629">
            <v>75</v>
          </cell>
          <cell r="M1629">
            <v>4500</v>
          </cell>
          <cell r="N1629">
            <v>131195</v>
          </cell>
          <cell r="O1629">
            <v>45849</v>
          </cell>
          <cell r="P1629" t="str">
            <v>shipped</v>
          </cell>
        </row>
        <row r="1630">
          <cell r="D1630" t="str">
            <v>E04-2505190190</v>
          </cell>
          <cell r="E1630" t="str">
            <v>GEM5145T</v>
          </cell>
          <cell r="F1630">
            <v>75</v>
          </cell>
          <cell r="G1630">
            <v>45</v>
          </cell>
          <cell r="H1630">
            <v>45</v>
          </cell>
          <cell r="I1630" t="str">
            <v>T</v>
          </cell>
          <cell r="J1630">
            <v>4600128710</v>
          </cell>
          <cell r="K1630">
            <v>120</v>
          </cell>
          <cell r="L1630">
            <v>48</v>
          </cell>
          <cell r="M1630">
            <v>5760</v>
          </cell>
          <cell r="N1630">
            <v>131196</v>
          </cell>
          <cell r="O1630">
            <v>45849</v>
          </cell>
          <cell r="P1630" t="str">
            <v>shipped</v>
          </cell>
        </row>
        <row r="1631">
          <cell r="D1631" t="str">
            <v>E04-2505190109</v>
          </cell>
          <cell r="E1631" t="str">
            <v>GEM2124T</v>
          </cell>
          <cell r="F1631">
            <v>54</v>
          </cell>
          <cell r="G1631">
            <v>24</v>
          </cell>
          <cell r="H1631">
            <v>24</v>
          </cell>
          <cell r="I1631" t="str">
            <v>T</v>
          </cell>
          <cell r="J1631">
            <v>4518556802</v>
          </cell>
          <cell r="K1631">
            <v>260</v>
          </cell>
          <cell r="L1631">
            <v>250</v>
          </cell>
          <cell r="M1631">
            <v>65000</v>
          </cell>
          <cell r="N1631">
            <v>131108</v>
          </cell>
          <cell r="O1631">
            <v>45849</v>
          </cell>
          <cell r="P1631" t="str">
            <v>shipped</v>
          </cell>
        </row>
        <row r="1632">
          <cell r="D1632" t="str">
            <v>E04-2505190110</v>
          </cell>
          <cell r="E1632" t="str">
            <v>GEM2124T</v>
          </cell>
          <cell r="F1632">
            <v>54</v>
          </cell>
          <cell r="G1632">
            <v>24</v>
          </cell>
          <cell r="H1632">
            <v>24</v>
          </cell>
          <cell r="I1632" t="str">
            <v>T</v>
          </cell>
          <cell r="J1632">
            <v>4518556802</v>
          </cell>
          <cell r="K1632">
            <v>200</v>
          </cell>
          <cell r="L1632">
            <v>250</v>
          </cell>
          <cell r="M1632">
            <v>50000</v>
          </cell>
          <cell r="N1632">
            <v>131109</v>
          </cell>
          <cell r="O1632">
            <v>45849</v>
          </cell>
          <cell r="P1632" t="str">
            <v>shipped</v>
          </cell>
        </row>
        <row r="1633">
          <cell r="D1633" t="str">
            <v>E04-2505210019</v>
          </cell>
          <cell r="E1633" t="str">
            <v>GEM3148S</v>
          </cell>
          <cell r="F1633">
            <v>61</v>
          </cell>
          <cell r="G1633">
            <v>48</v>
          </cell>
          <cell r="H1633">
            <v>48</v>
          </cell>
          <cell r="I1633" t="str">
            <v>S</v>
          </cell>
          <cell r="J1633">
            <v>4518599209</v>
          </cell>
          <cell r="K1633">
            <v>50</v>
          </cell>
          <cell r="L1633">
            <v>30</v>
          </cell>
          <cell r="M1633">
            <v>1500</v>
          </cell>
          <cell r="N1633">
            <v>131339</v>
          </cell>
          <cell r="O1633">
            <v>45863</v>
          </cell>
          <cell r="P1633" t="str">
            <v>shipped</v>
          </cell>
        </row>
        <row r="1634">
          <cell r="D1634" t="str">
            <v>E04-2505210025</v>
          </cell>
          <cell r="E1634" t="str">
            <v>GEM1148S</v>
          </cell>
          <cell r="F1634">
            <v>47</v>
          </cell>
          <cell r="G1634">
            <v>48</v>
          </cell>
          <cell r="H1634">
            <v>48</v>
          </cell>
          <cell r="I1634" t="str">
            <v>S</v>
          </cell>
          <cell r="J1634">
            <v>4518556801</v>
          </cell>
          <cell r="K1634">
            <v>50</v>
          </cell>
          <cell r="L1634">
            <v>100</v>
          </cell>
          <cell r="M1634">
            <v>5000</v>
          </cell>
          <cell r="N1634">
            <v>131345</v>
          </cell>
          <cell r="O1634">
            <v>45863</v>
          </cell>
          <cell r="P1634" t="str">
            <v>shipped</v>
          </cell>
        </row>
        <row r="1635">
          <cell r="D1635" t="str">
            <v>E04-2505210026</v>
          </cell>
          <cell r="E1635" t="str">
            <v>GEM1148T</v>
          </cell>
          <cell r="F1635">
            <v>47</v>
          </cell>
          <cell r="G1635">
            <v>48</v>
          </cell>
          <cell r="H1635">
            <v>48</v>
          </cell>
          <cell r="I1635" t="str">
            <v>T</v>
          </cell>
          <cell r="J1635">
            <v>4518556801</v>
          </cell>
          <cell r="K1635">
            <v>50</v>
          </cell>
          <cell r="L1635">
            <v>100</v>
          </cell>
          <cell r="M1635">
            <v>5000</v>
          </cell>
          <cell r="N1635">
            <v>131346</v>
          </cell>
          <cell r="O1635">
            <v>45863</v>
          </cell>
          <cell r="P1635" t="str">
            <v>shipped</v>
          </cell>
        </row>
        <row r="1636">
          <cell r="D1636" t="str">
            <v>E04-2505210035</v>
          </cell>
          <cell r="E1636" t="str">
            <v>GEM5148T</v>
          </cell>
          <cell r="F1636">
            <v>75</v>
          </cell>
          <cell r="G1636">
            <v>48</v>
          </cell>
          <cell r="H1636">
            <v>48</v>
          </cell>
          <cell r="I1636" t="str">
            <v>T</v>
          </cell>
          <cell r="J1636">
            <v>4518556801</v>
          </cell>
          <cell r="K1636">
            <v>137</v>
          </cell>
          <cell r="L1636">
            <v>24</v>
          </cell>
          <cell r="M1636">
            <v>3288</v>
          </cell>
          <cell r="N1636">
            <v>131355</v>
          </cell>
          <cell r="O1636">
            <v>45863</v>
          </cell>
          <cell r="P1636" t="str">
            <v>shipped</v>
          </cell>
        </row>
        <row r="1637">
          <cell r="D1637" t="str">
            <v>E04-2505210039</v>
          </cell>
          <cell r="E1637" t="str">
            <v>GEM5136S</v>
          </cell>
          <cell r="F1637">
            <v>75</v>
          </cell>
          <cell r="G1637">
            <v>36</v>
          </cell>
          <cell r="H1637">
            <v>36</v>
          </cell>
          <cell r="I1637" t="str">
            <v>S</v>
          </cell>
          <cell r="J1637">
            <v>4518556801</v>
          </cell>
          <cell r="K1637">
            <v>126</v>
          </cell>
          <cell r="L1637">
            <v>72</v>
          </cell>
          <cell r="M1637">
            <v>9072</v>
          </cell>
          <cell r="N1637">
            <v>131359</v>
          </cell>
          <cell r="O1637">
            <v>45863</v>
          </cell>
          <cell r="P1637" t="str">
            <v>shipped</v>
          </cell>
        </row>
        <row r="1638">
          <cell r="D1638" t="str">
            <v>E04-2505210041</v>
          </cell>
          <cell r="E1638" t="str">
            <v>GEM4148T</v>
          </cell>
          <cell r="F1638">
            <v>71</v>
          </cell>
          <cell r="G1638">
            <v>48</v>
          </cell>
          <cell r="H1638">
            <v>48</v>
          </cell>
          <cell r="I1638" t="str">
            <v>T</v>
          </cell>
          <cell r="J1638">
            <v>4518556801</v>
          </cell>
          <cell r="K1638">
            <v>300</v>
          </cell>
          <cell r="L1638">
            <v>30</v>
          </cell>
          <cell r="M1638">
            <v>9000</v>
          </cell>
          <cell r="N1638">
            <v>131361</v>
          </cell>
          <cell r="O1638">
            <v>45863</v>
          </cell>
          <cell r="P1638" t="str">
            <v>shipped</v>
          </cell>
        </row>
        <row r="1639">
          <cell r="D1639" t="str">
            <v>E04-2505210053</v>
          </cell>
          <cell r="E1639" t="str">
            <v>GEM5148S</v>
          </cell>
          <cell r="F1639">
            <v>75</v>
          </cell>
          <cell r="G1639">
            <v>48</v>
          </cell>
          <cell r="H1639">
            <v>48</v>
          </cell>
          <cell r="I1639" t="str">
            <v>S</v>
          </cell>
          <cell r="J1639">
            <v>4518556801</v>
          </cell>
          <cell r="K1639">
            <v>120</v>
          </cell>
          <cell r="L1639">
            <v>24</v>
          </cell>
          <cell r="M1639">
            <v>2880</v>
          </cell>
          <cell r="N1639">
            <v>131373</v>
          </cell>
          <cell r="O1639">
            <v>45863</v>
          </cell>
          <cell r="P1639" t="str">
            <v>shipped</v>
          </cell>
        </row>
        <row r="1640">
          <cell r="D1640" t="str">
            <v>E04-2505260218</v>
          </cell>
          <cell r="E1640" t="str">
            <v>GEM5148TC</v>
          </cell>
          <cell r="F1640">
            <v>75</v>
          </cell>
          <cell r="G1640">
            <v>48</v>
          </cell>
          <cell r="H1640">
            <v>48</v>
          </cell>
          <cell r="I1640" t="str">
            <v>T</v>
          </cell>
          <cell r="J1640">
            <v>4518556801</v>
          </cell>
          <cell r="K1640">
            <v>355</v>
          </cell>
          <cell r="L1640">
            <v>24</v>
          </cell>
          <cell r="M1640">
            <v>8520</v>
          </cell>
          <cell r="N1640">
            <v>131610</v>
          </cell>
          <cell r="O1640">
            <v>45863</v>
          </cell>
          <cell r="P1640" t="str">
            <v>shipped</v>
          </cell>
        </row>
        <row r="1641">
          <cell r="D1641" t="str">
            <v>E04-2505190014</v>
          </cell>
          <cell r="E1641" t="str">
            <v>GEMB1136</v>
          </cell>
          <cell r="F1641">
            <v>47</v>
          </cell>
          <cell r="G1641">
            <v>36</v>
          </cell>
          <cell r="H1641">
            <v>36</v>
          </cell>
          <cell r="I1641" t="str">
            <v>2-2</v>
          </cell>
          <cell r="J1641">
            <v>9000859796</v>
          </cell>
          <cell r="K1641">
            <v>50</v>
          </cell>
          <cell r="L1641">
            <v>300</v>
          </cell>
          <cell r="M1641">
            <v>15000</v>
          </cell>
          <cell r="N1641">
            <v>131013</v>
          </cell>
          <cell r="O1641">
            <v>45856</v>
          </cell>
          <cell r="P1641" t="str">
            <v>shipped</v>
          </cell>
        </row>
        <row r="1642">
          <cell r="D1642" t="str">
            <v>E04-2505190085</v>
          </cell>
          <cell r="E1642" t="str">
            <v>GEM1118T</v>
          </cell>
          <cell r="F1642">
            <v>47</v>
          </cell>
          <cell r="G1642">
            <v>18</v>
          </cell>
          <cell r="H1642">
            <v>18</v>
          </cell>
          <cell r="I1642" t="str">
            <v>T</v>
          </cell>
          <cell r="J1642">
            <v>4518556802</v>
          </cell>
          <cell r="K1642">
            <v>273</v>
          </cell>
          <cell r="L1642">
            <v>500</v>
          </cell>
          <cell r="M1642">
            <v>136500</v>
          </cell>
          <cell r="N1642">
            <v>131084</v>
          </cell>
          <cell r="O1642">
            <v>45849</v>
          </cell>
          <cell r="P1642" t="str">
            <v>shipped</v>
          </cell>
        </row>
        <row r="1643">
          <cell r="D1643" t="str">
            <v>E04-2505210040</v>
          </cell>
          <cell r="E1643" t="str">
            <v>GEM4148T</v>
          </cell>
          <cell r="F1643">
            <v>71</v>
          </cell>
          <cell r="G1643">
            <v>48</v>
          </cell>
          <cell r="H1643">
            <v>48</v>
          </cell>
          <cell r="I1643" t="str">
            <v>T</v>
          </cell>
          <cell r="J1643">
            <v>4518556801</v>
          </cell>
          <cell r="K1643">
            <v>276</v>
          </cell>
          <cell r="L1643">
            <v>30</v>
          </cell>
          <cell r="M1643">
            <v>8280</v>
          </cell>
          <cell r="N1643">
            <v>131360</v>
          </cell>
          <cell r="O1643">
            <v>45863</v>
          </cell>
          <cell r="P1643" t="str">
            <v>shipped</v>
          </cell>
        </row>
        <row r="1644">
          <cell r="D1644" t="str">
            <v>E04-2505190092</v>
          </cell>
          <cell r="E1644" t="str">
            <v>GEM1124TC</v>
          </cell>
          <cell r="F1644">
            <v>47</v>
          </cell>
          <cell r="G1644">
            <v>24</v>
          </cell>
          <cell r="H1644">
            <v>24</v>
          </cell>
          <cell r="I1644" t="str">
            <v>T</v>
          </cell>
          <cell r="J1644">
            <v>4518556802</v>
          </cell>
          <cell r="K1644">
            <v>300</v>
          </cell>
          <cell r="L1644">
            <v>250</v>
          </cell>
          <cell r="M1644">
            <v>75000</v>
          </cell>
          <cell r="N1644">
            <v>131091</v>
          </cell>
          <cell r="O1644">
            <v>45849</v>
          </cell>
          <cell r="P1644" t="str">
            <v>shipped</v>
          </cell>
        </row>
        <row r="1645">
          <cell r="D1645" t="str">
            <v>E04-2505190097</v>
          </cell>
          <cell r="E1645" t="str">
            <v>GEM3124T</v>
          </cell>
          <cell r="F1645">
            <v>61</v>
          </cell>
          <cell r="G1645">
            <v>24</v>
          </cell>
          <cell r="H1645">
            <v>24</v>
          </cell>
          <cell r="I1645" t="str">
            <v>T</v>
          </cell>
          <cell r="J1645">
            <v>4518556802</v>
          </cell>
          <cell r="K1645">
            <v>290</v>
          </cell>
          <cell r="L1645">
            <v>100</v>
          </cell>
          <cell r="M1645">
            <v>29000</v>
          </cell>
          <cell r="N1645">
            <v>131096</v>
          </cell>
          <cell r="O1645">
            <v>45849</v>
          </cell>
          <cell r="P1645" t="str">
            <v>shipped</v>
          </cell>
        </row>
        <row r="1646">
          <cell r="D1646" t="str">
            <v>E04-2505190098</v>
          </cell>
          <cell r="E1646" t="str">
            <v>GEM3124T</v>
          </cell>
          <cell r="F1646">
            <v>61</v>
          </cell>
          <cell r="G1646">
            <v>24</v>
          </cell>
          <cell r="H1646">
            <v>24</v>
          </cell>
          <cell r="I1646" t="str">
            <v>T</v>
          </cell>
          <cell r="J1646">
            <v>4518556802</v>
          </cell>
          <cell r="K1646">
            <v>310</v>
          </cell>
          <cell r="L1646">
            <v>100</v>
          </cell>
          <cell r="M1646">
            <v>31000</v>
          </cell>
          <cell r="N1646">
            <v>131097</v>
          </cell>
          <cell r="O1646">
            <v>45849</v>
          </cell>
          <cell r="P1646" t="str">
            <v>shipped</v>
          </cell>
        </row>
        <row r="1647">
          <cell r="D1647" t="str">
            <v>E04-2505190210</v>
          </cell>
          <cell r="E1647">
            <v>126184</v>
          </cell>
          <cell r="F1647">
            <v>40</v>
          </cell>
          <cell r="G1647">
            <v>24</v>
          </cell>
          <cell r="H1647">
            <v>24</v>
          </cell>
          <cell r="I1647" t="str">
            <v>2-2</v>
          </cell>
          <cell r="J1647">
            <v>9000859796</v>
          </cell>
          <cell r="K1647">
            <v>99</v>
          </cell>
          <cell r="L1647">
            <v>500</v>
          </cell>
          <cell r="M1647">
            <v>49500</v>
          </cell>
          <cell r="N1647">
            <v>131216</v>
          </cell>
          <cell r="O1647">
            <v>45856</v>
          </cell>
          <cell r="P1647" t="str">
            <v>shipped</v>
          </cell>
        </row>
        <row r="1648">
          <cell r="D1648" t="str">
            <v>E04-2505190211</v>
          </cell>
          <cell r="E1648" t="str">
            <v>GEMB4124</v>
          </cell>
          <cell r="F1648">
            <v>71</v>
          </cell>
          <cell r="G1648">
            <v>24</v>
          </cell>
          <cell r="H1648">
            <v>24</v>
          </cell>
          <cell r="I1648" t="str">
            <v>2-1</v>
          </cell>
          <cell r="J1648">
            <v>9000859796</v>
          </cell>
          <cell r="K1648">
            <v>30</v>
          </cell>
          <cell r="L1648">
            <v>250</v>
          </cell>
          <cell r="M1648">
            <v>7500</v>
          </cell>
          <cell r="N1648">
            <v>131217</v>
          </cell>
          <cell r="O1648">
            <v>45856</v>
          </cell>
          <cell r="P1648" t="str">
            <v>shipped</v>
          </cell>
        </row>
        <row r="1649">
          <cell r="D1649" t="str">
            <v>E04-2505190212</v>
          </cell>
          <cell r="E1649" t="str">
            <v>GEMB3172</v>
          </cell>
          <cell r="F1649">
            <v>61</v>
          </cell>
          <cell r="G1649">
            <v>54</v>
          </cell>
          <cell r="H1649">
            <v>72</v>
          </cell>
          <cell r="I1649">
            <v>1</v>
          </cell>
          <cell r="J1649">
            <v>9000859796</v>
          </cell>
          <cell r="K1649">
            <v>194</v>
          </cell>
          <cell r="L1649">
            <v>50</v>
          </cell>
          <cell r="M1649">
            <v>9700</v>
          </cell>
          <cell r="N1649">
            <v>131218</v>
          </cell>
          <cell r="O1649">
            <v>45856</v>
          </cell>
          <cell r="P1649" t="str">
            <v>shipped</v>
          </cell>
        </row>
        <row r="1650">
          <cell r="D1650" t="str">
            <v>E04-2505190213</v>
          </cell>
          <cell r="E1650" t="str">
            <v>GEMB4172</v>
          </cell>
          <cell r="F1650">
            <v>71</v>
          </cell>
          <cell r="G1650">
            <v>54</v>
          </cell>
          <cell r="H1650">
            <v>72</v>
          </cell>
          <cell r="I1650">
            <v>1</v>
          </cell>
          <cell r="J1650">
            <v>9000859796</v>
          </cell>
          <cell r="K1650">
            <v>50</v>
          </cell>
          <cell r="L1650">
            <v>50</v>
          </cell>
          <cell r="M1650">
            <v>2500</v>
          </cell>
          <cell r="N1650">
            <v>131219</v>
          </cell>
          <cell r="O1650">
            <v>45856</v>
          </cell>
          <cell r="P1650" t="str">
            <v>shipped</v>
          </cell>
        </row>
        <row r="1651">
          <cell r="D1651" t="str">
            <v>E04-2505190225</v>
          </cell>
          <cell r="E1651" t="str">
            <v>GEM5145TC</v>
          </cell>
          <cell r="F1651">
            <v>75</v>
          </cell>
          <cell r="G1651">
            <v>45</v>
          </cell>
          <cell r="H1651">
            <v>45</v>
          </cell>
          <cell r="I1651" t="str">
            <v>T</v>
          </cell>
          <cell r="J1651">
            <v>4518532702</v>
          </cell>
          <cell r="K1651">
            <v>195</v>
          </cell>
          <cell r="L1651">
            <v>48</v>
          </cell>
          <cell r="M1651">
            <v>9360</v>
          </cell>
          <cell r="N1651">
            <v>131231</v>
          </cell>
          <cell r="O1651">
            <v>45849</v>
          </cell>
          <cell r="P1651" t="str">
            <v>shipped</v>
          </cell>
        </row>
        <row r="1652">
          <cell r="D1652" t="str">
            <v>E04-2505190226</v>
          </cell>
          <cell r="E1652" t="str">
            <v>GEM5145T</v>
          </cell>
          <cell r="F1652">
            <v>75</v>
          </cell>
          <cell r="G1652">
            <v>45</v>
          </cell>
          <cell r="H1652">
            <v>45</v>
          </cell>
          <cell r="I1652" t="str">
            <v>T</v>
          </cell>
          <cell r="J1652">
            <v>4518532702</v>
          </cell>
          <cell r="K1652">
            <v>50</v>
          </cell>
          <cell r="L1652">
            <v>48</v>
          </cell>
          <cell r="M1652">
            <v>2400</v>
          </cell>
          <cell r="N1652">
            <v>131232</v>
          </cell>
          <cell r="O1652">
            <v>45849</v>
          </cell>
          <cell r="P1652" t="str">
            <v>shipped</v>
          </cell>
        </row>
        <row r="1653">
          <cell r="D1653" t="str">
            <v>E04-2505190228</v>
          </cell>
          <cell r="E1653" t="str">
            <v>GEM5136T</v>
          </cell>
          <cell r="F1653">
            <v>75</v>
          </cell>
          <cell r="G1653">
            <v>36</v>
          </cell>
          <cell r="H1653">
            <v>36</v>
          </cell>
          <cell r="I1653" t="str">
            <v>T</v>
          </cell>
          <cell r="J1653">
            <v>4518532702</v>
          </cell>
          <cell r="K1653">
            <v>50</v>
          </cell>
          <cell r="L1653">
            <v>72</v>
          </cell>
          <cell r="M1653">
            <v>3600</v>
          </cell>
          <cell r="N1653">
            <v>131234</v>
          </cell>
          <cell r="O1653">
            <v>45849</v>
          </cell>
          <cell r="P1653" t="str">
            <v>shipped</v>
          </cell>
        </row>
        <row r="1654">
          <cell r="D1654" t="str">
            <v>E04-2505190229</v>
          </cell>
          <cell r="E1654" t="str">
            <v>GEM4145T</v>
          </cell>
          <cell r="F1654">
            <v>71</v>
          </cell>
          <cell r="G1654">
            <v>45</v>
          </cell>
          <cell r="H1654">
            <v>45</v>
          </cell>
          <cell r="I1654" t="str">
            <v>T</v>
          </cell>
          <cell r="J1654">
            <v>4518532702</v>
          </cell>
          <cell r="K1654">
            <v>50</v>
          </cell>
          <cell r="L1654">
            <v>50</v>
          </cell>
          <cell r="M1654">
            <v>2500</v>
          </cell>
          <cell r="N1654">
            <v>131235</v>
          </cell>
          <cell r="O1654">
            <v>45849</v>
          </cell>
          <cell r="P1654" t="str">
            <v>shipped</v>
          </cell>
        </row>
        <row r="1655">
          <cell r="D1655" t="str">
            <v>E04-2505190231</v>
          </cell>
          <cell r="E1655" t="str">
            <v>GEM3136T</v>
          </cell>
          <cell r="F1655">
            <v>61</v>
          </cell>
          <cell r="G1655">
            <v>36</v>
          </cell>
          <cell r="H1655">
            <v>36</v>
          </cell>
          <cell r="I1655" t="str">
            <v>T</v>
          </cell>
          <cell r="J1655">
            <v>4518532702</v>
          </cell>
          <cell r="K1655">
            <v>70</v>
          </cell>
          <cell r="L1655">
            <v>75</v>
          </cell>
          <cell r="M1655">
            <v>5250</v>
          </cell>
          <cell r="N1655">
            <v>131237</v>
          </cell>
          <cell r="O1655">
            <v>45849</v>
          </cell>
          <cell r="P1655" t="str">
            <v>shipped</v>
          </cell>
        </row>
        <row r="1656">
          <cell r="D1656" t="str">
            <v>E04-2505190245</v>
          </cell>
          <cell r="E1656" t="str">
            <v>RM0720998</v>
          </cell>
          <cell r="F1656">
            <v>47</v>
          </cell>
          <cell r="G1656">
            <v>18</v>
          </cell>
          <cell r="H1656">
            <v>18</v>
          </cell>
          <cell r="I1656" t="str">
            <v>2-1</v>
          </cell>
          <cell r="J1656">
            <v>4518556801</v>
          </cell>
          <cell r="K1656">
            <v>84</v>
          </cell>
          <cell r="L1656">
            <v>1000</v>
          </cell>
          <cell r="M1656">
            <v>84000</v>
          </cell>
          <cell r="N1656">
            <v>131251</v>
          </cell>
          <cell r="O1656">
            <v>45863</v>
          </cell>
          <cell r="P1656" t="str">
            <v>shipped</v>
          </cell>
        </row>
        <row r="1657">
          <cell r="D1657" t="str">
            <v>E04-2505190249</v>
          </cell>
          <cell r="E1657">
            <v>7170001</v>
          </cell>
          <cell r="F1657">
            <v>47</v>
          </cell>
          <cell r="G1657">
            <v>30</v>
          </cell>
          <cell r="H1657">
            <v>30</v>
          </cell>
          <cell r="I1657" t="str">
            <v>2-2</v>
          </cell>
          <cell r="J1657">
            <v>4518556801</v>
          </cell>
          <cell r="K1657">
            <v>240</v>
          </cell>
          <cell r="L1657">
            <v>300</v>
          </cell>
          <cell r="M1657">
            <v>72000</v>
          </cell>
          <cell r="N1657">
            <v>131255</v>
          </cell>
          <cell r="O1657">
            <v>45863</v>
          </cell>
          <cell r="P1657" t="str">
            <v>shipped</v>
          </cell>
        </row>
        <row r="1658">
          <cell r="D1658" t="str">
            <v>E04-2505190250</v>
          </cell>
          <cell r="E1658" t="str">
            <v>GEM1124</v>
          </cell>
          <cell r="F1658">
            <v>47</v>
          </cell>
          <cell r="G1658">
            <v>24</v>
          </cell>
          <cell r="H1658">
            <v>24</v>
          </cell>
          <cell r="I1658" t="str">
            <v>2-1</v>
          </cell>
          <cell r="J1658">
            <v>4518556801</v>
          </cell>
          <cell r="K1658">
            <v>90</v>
          </cell>
          <cell r="L1658">
            <v>500</v>
          </cell>
          <cell r="M1658">
            <v>45000</v>
          </cell>
          <cell r="N1658">
            <v>131256</v>
          </cell>
          <cell r="O1658">
            <v>45863</v>
          </cell>
          <cell r="P1658" t="str">
            <v>shipped</v>
          </cell>
        </row>
        <row r="1659">
          <cell r="D1659" t="str">
            <v>E04-2505190251</v>
          </cell>
          <cell r="E1659" t="str">
            <v>GEM1130</v>
          </cell>
          <cell r="F1659">
            <v>47</v>
          </cell>
          <cell r="G1659">
            <v>30</v>
          </cell>
          <cell r="H1659">
            <v>30</v>
          </cell>
          <cell r="I1659" t="str">
            <v>2-2</v>
          </cell>
          <cell r="J1659">
            <v>4518556801</v>
          </cell>
          <cell r="K1659">
            <v>120</v>
          </cell>
          <cell r="L1659">
            <v>300</v>
          </cell>
          <cell r="M1659">
            <v>36000</v>
          </cell>
          <cell r="N1659">
            <v>131257</v>
          </cell>
          <cell r="O1659">
            <v>45863</v>
          </cell>
          <cell r="P1659" t="str">
            <v>shipped</v>
          </cell>
        </row>
        <row r="1660">
          <cell r="D1660" t="str">
            <v>E04-2505190252</v>
          </cell>
          <cell r="E1660" t="str">
            <v>GEM1140</v>
          </cell>
          <cell r="F1660">
            <v>47</v>
          </cell>
          <cell r="G1660">
            <v>40</v>
          </cell>
          <cell r="H1660">
            <v>40</v>
          </cell>
          <cell r="I1660">
            <v>1</v>
          </cell>
          <cell r="J1660">
            <v>4518556801</v>
          </cell>
          <cell r="K1660">
            <v>78</v>
          </cell>
          <cell r="L1660">
            <v>250</v>
          </cell>
          <cell r="M1660">
            <v>19500</v>
          </cell>
          <cell r="N1660">
            <v>131258</v>
          </cell>
          <cell r="O1660">
            <v>45863</v>
          </cell>
          <cell r="P1660" t="str">
            <v>shipped</v>
          </cell>
        </row>
        <row r="1661">
          <cell r="D1661" t="str">
            <v>E04-2505190253</v>
          </cell>
          <cell r="E1661" t="str">
            <v>GEM1148</v>
          </cell>
          <cell r="F1661">
            <v>47</v>
          </cell>
          <cell r="G1661">
            <v>48</v>
          </cell>
          <cell r="H1661">
            <v>48</v>
          </cell>
          <cell r="I1661">
            <v>1</v>
          </cell>
          <cell r="J1661">
            <v>4518556801</v>
          </cell>
          <cell r="K1661">
            <v>72</v>
          </cell>
          <cell r="L1661">
            <v>250</v>
          </cell>
          <cell r="M1661">
            <v>18000</v>
          </cell>
          <cell r="N1661">
            <v>131259</v>
          </cell>
          <cell r="O1661">
            <v>45863</v>
          </cell>
          <cell r="P1661" t="str">
            <v>shipped</v>
          </cell>
        </row>
        <row r="1662">
          <cell r="D1662" t="str">
            <v>E04-2504280118</v>
          </cell>
          <cell r="E1662" t="str">
            <v>GEM1124T</v>
          </cell>
          <cell r="F1662">
            <v>47</v>
          </cell>
          <cell r="G1662">
            <v>24</v>
          </cell>
          <cell r="H1662">
            <v>24</v>
          </cell>
          <cell r="I1662" t="str">
            <v>T</v>
          </cell>
          <cell r="J1662">
            <v>4518456503</v>
          </cell>
          <cell r="K1662">
            <v>225</v>
          </cell>
          <cell r="L1662">
            <v>250</v>
          </cell>
          <cell r="M1662">
            <v>56250</v>
          </cell>
          <cell r="N1662">
            <v>130382</v>
          </cell>
          <cell r="O1662">
            <v>45842</v>
          </cell>
          <cell r="P1662" t="str">
            <v>shipped</v>
          </cell>
        </row>
        <row r="1663">
          <cell r="D1663" t="str">
            <v>E04-2505190148</v>
          </cell>
          <cell r="E1663" t="str">
            <v>GEM1124T</v>
          </cell>
          <cell r="F1663">
            <v>47</v>
          </cell>
          <cell r="G1663">
            <v>24</v>
          </cell>
          <cell r="H1663">
            <v>24</v>
          </cell>
          <cell r="I1663" t="str">
            <v>T</v>
          </cell>
          <cell r="J1663">
            <v>4518556796</v>
          </cell>
          <cell r="K1663">
            <v>225</v>
          </cell>
          <cell r="L1663">
            <v>250</v>
          </cell>
          <cell r="M1663">
            <v>56250</v>
          </cell>
          <cell r="N1663">
            <v>131147</v>
          </cell>
          <cell r="O1663">
            <v>45849</v>
          </cell>
          <cell r="P1663" t="str">
            <v>shipped</v>
          </cell>
        </row>
        <row r="1664">
          <cell r="D1664" t="str">
            <v>E04-2505210014</v>
          </cell>
          <cell r="E1664" t="str">
            <v>GEM5148T</v>
          </cell>
          <cell r="F1664">
            <v>75</v>
          </cell>
          <cell r="G1664">
            <v>48</v>
          </cell>
          <cell r="H1664">
            <v>48</v>
          </cell>
          <cell r="I1664" t="str">
            <v>T</v>
          </cell>
          <cell r="J1664">
            <v>4518556801</v>
          </cell>
          <cell r="K1664">
            <v>163</v>
          </cell>
          <cell r="L1664">
            <v>24</v>
          </cell>
          <cell r="M1664">
            <v>3912</v>
          </cell>
          <cell r="N1664">
            <v>131334</v>
          </cell>
          <cell r="O1664">
            <v>45870</v>
          </cell>
          <cell r="P1664" t="str">
            <v>shipped</v>
          </cell>
        </row>
        <row r="1665">
          <cell r="D1665" t="str">
            <v>E04-2505200049</v>
          </cell>
          <cell r="E1665" t="str">
            <v>GEMB1136</v>
          </cell>
          <cell r="F1665">
            <v>47</v>
          </cell>
          <cell r="G1665">
            <v>36</v>
          </cell>
          <cell r="H1665">
            <v>36</v>
          </cell>
          <cell r="I1665" t="str">
            <v>2-2</v>
          </cell>
          <cell r="J1665">
            <v>9000859798</v>
          </cell>
          <cell r="K1665">
            <v>64</v>
          </cell>
          <cell r="L1665">
            <v>300</v>
          </cell>
          <cell r="M1665">
            <v>19200</v>
          </cell>
          <cell r="N1665">
            <v>131316</v>
          </cell>
          <cell r="O1665">
            <v>45870</v>
          </cell>
          <cell r="P1665" t="str">
            <v>shipped</v>
          </cell>
        </row>
        <row r="1666">
          <cell r="D1666" t="str">
            <v>E04-2505200050</v>
          </cell>
          <cell r="E1666" t="str">
            <v>GEMB4190</v>
          </cell>
          <cell r="F1666">
            <v>71</v>
          </cell>
          <cell r="G1666">
            <v>54</v>
          </cell>
          <cell r="H1666">
            <v>90</v>
          </cell>
          <cell r="I1666">
            <v>1</v>
          </cell>
          <cell r="J1666">
            <v>9000859798</v>
          </cell>
          <cell r="K1666">
            <v>10</v>
          </cell>
          <cell r="L1666">
            <v>50</v>
          </cell>
          <cell r="M1666">
            <v>500</v>
          </cell>
          <cell r="N1666">
            <v>131317</v>
          </cell>
          <cell r="O1666">
            <v>45870</v>
          </cell>
          <cell r="P1666" t="str">
            <v>shipped</v>
          </cell>
        </row>
        <row r="1667">
          <cell r="D1667" t="str">
            <v>E04-2505200051</v>
          </cell>
          <cell r="E1667" t="str">
            <v>126184</v>
          </cell>
          <cell r="F1667">
            <v>40</v>
          </cell>
          <cell r="G1667">
            <v>24</v>
          </cell>
          <cell r="H1667">
            <v>24</v>
          </cell>
          <cell r="I1667" t="str">
            <v>2-2</v>
          </cell>
          <cell r="J1667">
            <v>9000859798</v>
          </cell>
          <cell r="K1667">
            <v>73</v>
          </cell>
          <cell r="L1667">
            <v>500</v>
          </cell>
          <cell r="M1667">
            <v>36500</v>
          </cell>
          <cell r="N1667">
            <v>131318</v>
          </cell>
          <cell r="O1667">
            <v>45870</v>
          </cell>
          <cell r="P1667" t="str">
            <v>shipped</v>
          </cell>
        </row>
        <row r="1668">
          <cell r="D1668" t="str">
            <v>E04-2505200052</v>
          </cell>
          <cell r="E1668" t="str">
            <v>125929T</v>
          </cell>
          <cell r="F1668">
            <v>25</v>
          </cell>
          <cell r="G1668">
            <v>24</v>
          </cell>
          <cell r="H1668">
            <v>24</v>
          </cell>
          <cell r="I1668">
            <v>1</v>
          </cell>
          <cell r="J1668">
            <v>9000859798</v>
          </cell>
          <cell r="K1668">
            <v>94</v>
          </cell>
          <cell r="L1668">
            <v>750</v>
          </cell>
          <cell r="M1668">
            <v>70500</v>
          </cell>
          <cell r="N1668">
            <v>131319</v>
          </cell>
          <cell r="O1668">
            <v>45870</v>
          </cell>
          <cell r="P1668" t="str">
            <v>shipped</v>
          </cell>
        </row>
        <row r="1669">
          <cell r="D1669" t="str">
            <v>E04-2505200053</v>
          </cell>
          <cell r="E1669" t="str">
            <v>GEMB1154S</v>
          </cell>
          <cell r="F1669">
            <v>47</v>
          </cell>
          <cell r="G1669">
            <v>54</v>
          </cell>
          <cell r="H1669">
            <v>54</v>
          </cell>
          <cell r="I1669" t="str">
            <v>S</v>
          </cell>
          <cell r="J1669">
            <v>9000859798</v>
          </cell>
          <cell r="K1669">
            <v>20</v>
          </cell>
          <cell r="L1669">
            <v>50</v>
          </cell>
          <cell r="M1669">
            <v>1000</v>
          </cell>
          <cell r="N1669">
            <v>131320</v>
          </cell>
          <cell r="O1669">
            <v>45870</v>
          </cell>
          <cell r="P1669" t="str">
            <v>shipped</v>
          </cell>
        </row>
        <row r="1670">
          <cell r="D1670" t="str">
            <v>E04-2505210037</v>
          </cell>
          <cell r="E1670" t="str">
            <v>GEM5136T</v>
          </cell>
          <cell r="F1670">
            <v>75</v>
          </cell>
          <cell r="G1670">
            <v>36</v>
          </cell>
          <cell r="H1670">
            <v>36</v>
          </cell>
          <cell r="I1670" t="str">
            <v>T</v>
          </cell>
          <cell r="J1670">
            <v>4518556801</v>
          </cell>
          <cell r="K1670">
            <v>250</v>
          </cell>
          <cell r="L1670">
            <v>72</v>
          </cell>
          <cell r="M1670">
            <v>18000</v>
          </cell>
          <cell r="N1670">
            <v>131357</v>
          </cell>
          <cell r="O1670">
            <v>45863</v>
          </cell>
          <cell r="P1670" t="str">
            <v>shipped</v>
          </cell>
        </row>
        <row r="1671">
          <cell r="D1671" t="str">
            <v>E04-2505210046</v>
          </cell>
          <cell r="E1671" t="str">
            <v>GEM4118T</v>
          </cell>
          <cell r="F1671">
            <v>71</v>
          </cell>
          <cell r="G1671">
            <v>18</v>
          </cell>
          <cell r="H1671">
            <v>18</v>
          </cell>
          <cell r="I1671" t="str">
            <v>T</v>
          </cell>
          <cell r="J1671">
            <v>4518556801</v>
          </cell>
          <cell r="K1671">
            <v>270</v>
          </cell>
          <cell r="L1671">
            <v>300</v>
          </cell>
          <cell r="M1671">
            <v>81000</v>
          </cell>
          <cell r="N1671">
            <v>131366</v>
          </cell>
          <cell r="O1671">
            <v>45859</v>
          </cell>
          <cell r="P1671" t="str">
            <v>shipped</v>
          </cell>
        </row>
        <row r="1672">
          <cell r="D1672" t="str">
            <v>E04-2505200035</v>
          </cell>
          <cell r="E1672" t="str">
            <v>GEM1130-EU</v>
          </cell>
          <cell r="F1672">
            <v>47</v>
          </cell>
          <cell r="G1672">
            <v>30</v>
          </cell>
          <cell r="H1672">
            <v>30</v>
          </cell>
          <cell r="I1672" t="str">
            <v>2-2</v>
          </cell>
          <cell r="J1672" t="str">
            <v>ENW04215EA</v>
          </cell>
          <cell r="K1672">
            <v>50</v>
          </cell>
          <cell r="L1672">
            <v>300</v>
          </cell>
          <cell r="M1672">
            <v>15000</v>
          </cell>
          <cell r="N1672">
            <v>131302</v>
          </cell>
          <cell r="O1672">
            <v>45857</v>
          </cell>
          <cell r="P1672" t="str">
            <v>shipped</v>
          </cell>
        </row>
        <row r="1673">
          <cell r="D1673" t="str">
            <v>E04-2505200039</v>
          </cell>
          <cell r="E1673" t="str">
            <v>GEM1140-EU</v>
          </cell>
          <cell r="F1673">
            <v>47</v>
          </cell>
          <cell r="G1673">
            <v>40</v>
          </cell>
          <cell r="H1673">
            <v>40</v>
          </cell>
          <cell r="I1673" t="str">
            <v>2-2</v>
          </cell>
          <cell r="J1673" t="str">
            <v>ENW04215EA</v>
          </cell>
          <cell r="K1673">
            <v>50</v>
          </cell>
          <cell r="L1673">
            <v>250</v>
          </cell>
          <cell r="M1673">
            <v>12500</v>
          </cell>
          <cell r="N1673">
            <v>131306</v>
          </cell>
          <cell r="O1673">
            <v>45857</v>
          </cell>
          <cell r="P1673" t="str">
            <v>shipped</v>
          </cell>
        </row>
        <row r="1674">
          <cell r="D1674" t="str">
            <v>E04-2505200040</v>
          </cell>
          <cell r="E1674" t="str">
            <v>GEM1154-EU</v>
          </cell>
          <cell r="F1674">
            <v>47</v>
          </cell>
          <cell r="G1674">
            <v>54</v>
          </cell>
          <cell r="H1674">
            <v>54</v>
          </cell>
          <cell r="I1674">
            <v>1</v>
          </cell>
          <cell r="J1674" t="str">
            <v>ENW04215EA</v>
          </cell>
          <cell r="K1674">
            <v>50</v>
          </cell>
          <cell r="L1674">
            <v>100</v>
          </cell>
          <cell r="M1674">
            <v>5000</v>
          </cell>
          <cell r="N1674">
            <v>131307</v>
          </cell>
          <cell r="O1674">
            <v>45857</v>
          </cell>
          <cell r="P1674" t="str">
            <v>shipped</v>
          </cell>
        </row>
        <row r="1675">
          <cell r="D1675" t="str">
            <v>E04-2505200041</v>
          </cell>
          <cell r="E1675" t="str">
            <v>GEM3148T-EU</v>
          </cell>
          <cell r="F1675">
            <v>61</v>
          </cell>
          <cell r="G1675">
            <v>48</v>
          </cell>
          <cell r="H1675">
            <v>48</v>
          </cell>
          <cell r="I1675" t="str">
            <v>T</v>
          </cell>
          <cell r="J1675" t="str">
            <v>ENW04215EA</v>
          </cell>
          <cell r="K1675">
            <v>200</v>
          </cell>
          <cell r="L1675">
            <v>30</v>
          </cell>
          <cell r="M1675">
            <v>6000</v>
          </cell>
          <cell r="N1675">
            <v>131308</v>
          </cell>
          <cell r="O1675">
            <v>45857</v>
          </cell>
          <cell r="P1675" t="str">
            <v>shipped</v>
          </cell>
        </row>
        <row r="1676">
          <cell r="D1676" t="str">
            <v>E04-2505200042</v>
          </cell>
          <cell r="E1676" t="str">
            <v>GEM3148T-EU</v>
          </cell>
          <cell r="F1676">
            <v>61</v>
          </cell>
          <cell r="G1676">
            <v>48</v>
          </cell>
          <cell r="H1676">
            <v>48</v>
          </cell>
          <cell r="I1676" t="str">
            <v>T</v>
          </cell>
          <cell r="J1676" t="str">
            <v>ENW04215EB</v>
          </cell>
          <cell r="K1676">
            <v>300</v>
          </cell>
          <cell r="L1676">
            <v>30</v>
          </cell>
          <cell r="M1676">
            <v>9000</v>
          </cell>
          <cell r="N1676">
            <v>131309</v>
          </cell>
          <cell r="O1676">
            <v>45857</v>
          </cell>
          <cell r="P1676" t="str">
            <v>shipped</v>
          </cell>
        </row>
        <row r="1677">
          <cell r="D1677" t="str">
            <v>E04-2505200043</v>
          </cell>
          <cell r="E1677" t="str">
            <v>GEM3136-EU</v>
          </cell>
          <cell r="F1677">
            <v>61</v>
          </cell>
          <cell r="G1677">
            <v>36</v>
          </cell>
          <cell r="H1677">
            <v>36</v>
          </cell>
          <cell r="I1677">
            <v>1</v>
          </cell>
          <cell r="J1677" t="str">
            <v>ENW04215EB</v>
          </cell>
          <cell r="K1677">
            <v>50</v>
          </cell>
          <cell r="L1677">
            <v>150</v>
          </cell>
          <cell r="M1677">
            <v>7500</v>
          </cell>
          <cell r="N1677">
            <v>131310</v>
          </cell>
          <cell r="O1677">
            <v>45857</v>
          </cell>
          <cell r="P1677" t="str">
            <v>shipped</v>
          </cell>
        </row>
        <row r="1678">
          <cell r="D1678" t="str">
            <v>E04-2505200044</v>
          </cell>
          <cell r="E1678" t="str">
            <v>GEM3140-EU</v>
          </cell>
          <cell r="F1678">
            <v>61</v>
          </cell>
          <cell r="G1678">
            <v>40</v>
          </cell>
          <cell r="H1678">
            <v>40</v>
          </cell>
          <cell r="I1678">
            <v>1</v>
          </cell>
          <cell r="J1678" t="str">
            <v>ENW04215EB</v>
          </cell>
          <cell r="K1678">
            <v>67</v>
          </cell>
          <cell r="L1678">
            <v>150</v>
          </cell>
          <cell r="M1678">
            <v>10050</v>
          </cell>
          <cell r="N1678">
            <v>131311</v>
          </cell>
          <cell r="O1678">
            <v>45857</v>
          </cell>
          <cell r="P1678" t="str">
            <v>shipped</v>
          </cell>
        </row>
        <row r="1679">
          <cell r="D1679" t="str">
            <v>E04-2505200046</v>
          </cell>
          <cell r="E1679" t="str">
            <v>GEM3148T-EU</v>
          </cell>
          <cell r="F1679">
            <v>61</v>
          </cell>
          <cell r="G1679">
            <v>48</v>
          </cell>
          <cell r="H1679">
            <v>48</v>
          </cell>
          <cell r="I1679" t="str">
            <v>T</v>
          </cell>
          <cell r="J1679" t="str">
            <v>ENW04215EC</v>
          </cell>
          <cell r="K1679">
            <v>222</v>
          </cell>
          <cell r="L1679">
            <v>30</v>
          </cell>
          <cell r="M1679">
            <v>6660</v>
          </cell>
          <cell r="N1679">
            <v>131313</v>
          </cell>
          <cell r="O1679">
            <v>45857</v>
          </cell>
          <cell r="P1679" t="str">
            <v>shipped</v>
          </cell>
        </row>
        <row r="1680">
          <cell r="D1680" t="str">
            <v>E04-2505210005</v>
          </cell>
          <cell r="E1680" t="str">
            <v>GEM2140T-EU</v>
          </cell>
          <cell r="F1680">
            <v>54</v>
          </cell>
          <cell r="G1680">
            <v>40</v>
          </cell>
          <cell r="H1680">
            <v>40</v>
          </cell>
          <cell r="I1680" t="str">
            <v>T</v>
          </cell>
          <cell r="J1680" t="str">
            <v>ENW04215EF</v>
          </cell>
          <cell r="K1680">
            <v>64</v>
          </cell>
          <cell r="L1680">
            <v>100</v>
          </cell>
          <cell r="M1680">
            <v>6400</v>
          </cell>
          <cell r="N1680">
            <v>131325</v>
          </cell>
          <cell r="O1680">
            <v>45864</v>
          </cell>
          <cell r="P1680" t="str">
            <v>shipped</v>
          </cell>
        </row>
        <row r="1681">
          <cell r="D1681" t="str">
            <v>E04-2505210007</v>
          </cell>
          <cell r="E1681" t="str">
            <v>GEM4154T-EU</v>
          </cell>
          <cell r="F1681">
            <v>71</v>
          </cell>
          <cell r="G1681">
            <v>54</v>
          </cell>
          <cell r="H1681">
            <v>54</v>
          </cell>
          <cell r="I1681" t="str">
            <v>T</v>
          </cell>
          <cell r="J1681" t="str">
            <v>ENW04215EG</v>
          </cell>
          <cell r="K1681">
            <v>204</v>
          </cell>
          <cell r="L1681">
            <v>30</v>
          </cell>
          <cell r="M1681">
            <v>6120</v>
          </cell>
          <cell r="N1681">
            <v>131327</v>
          </cell>
          <cell r="O1681">
            <v>45857</v>
          </cell>
          <cell r="P1681" t="str">
            <v>shipped</v>
          </cell>
        </row>
        <row r="1682">
          <cell r="D1682" t="str">
            <v>E04-2505210008</v>
          </cell>
          <cell r="E1682" t="str">
            <v>GEM4154T-EU</v>
          </cell>
          <cell r="F1682">
            <v>71</v>
          </cell>
          <cell r="G1682">
            <v>54</v>
          </cell>
          <cell r="H1682">
            <v>54</v>
          </cell>
          <cell r="I1682" t="str">
            <v>T</v>
          </cell>
          <cell r="J1682" t="str">
            <v>ENW04215EG</v>
          </cell>
          <cell r="K1682">
            <v>300</v>
          </cell>
          <cell r="L1682">
            <v>30</v>
          </cell>
          <cell r="M1682">
            <v>9000</v>
          </cell>
          <cell r="N1682">
            <v>131328</v>
          </cell>
          <cell r="O1682">
            <v>45857</v>
          </cell>
          <cell r="P1682" t="str">
            <v>shipped</v>
          </cell>
        </row>
        <row r="1683">
          <cell r="D1683" t="str">
            <v>E04-2505210009</v>
          </cell>
          <cell r="E1683" t="str">
            <v>GEM4154T-EU</v>
          </cell>
          <cell r="F1683">
            <v>71</v>
          </cell>
          <cell r="G1683">
            <v>54</v>
          </cell>
          <cell r="H1683">
            <v>54</v>
          </cell>
          <cell r="I1683" t="str">
            <v>T</v>
          </cell>
          <cell r="J1683" t="str">
            <v>ENW04215EH</v>
          </cell>
          <cell r="K1683">
            <v>245</v>
          </cell>
          <cell r="L1683">
            <v>30</v>
          </cell>
          <cell r="M1683">
            <v>7350</v>
          </cell>
          <cell r="N1683">
            <v>131329</v>
          </cell>
          <cell r="O1683">
            <v>45857</v>
          </cell>
          <cell r="P1683" t="str">
            <v>shipped</v>
          </cell>
        </row>
        <row r="1684">
          <cell r="D1684" t="str">
            <v>E04-2505210010</v>
          </cell>
          <cell r="E1684" t="str">
            <v>GEM4154T-EU</v>
          </cell>
          <cell r="F1684">
            <v>71</v>
          </cell>
          <cell r="G1684">
            <v>54</v>
          </cell>
          <cell r="H1684">
            <v>54</v>
          </cell>
          <cell r="I1684" t="str">
            <v>T</v>
          </cell>
          <cell r="J1684" t="str">
            <v>ENW04215EH</v>
          </cell>
          <cell r="K1684">
            <v>255</v>
          </cell>
          <cell r="L1684">
            <v>30</v>
          </cell>
          <cell r="M1684">
            <v>7650</v>
          </cell>
          <cell r="N1684">
            <v>131330</v>
          </cell>
          <cell r="O1684">
            <v>45857</v>
          </cell>
          <cell r="P1684" t="str">
            <v>shipped</v>
          </cell>
        </row>
        <row r="1685">
          <cell r="D1685" t="str">
            <v>E04-2505210015</v>
          </cell>
          <cell r="E1685" t="str">
            <v>GEM5136</v>
          </cell>
          <cell r="F1685">
            <v>75</v>
          </cell>
          <cell r="G1685">
            <v>36</v>
          </cell>
          <cell r="H1685">
            <v>36</v>
          </cell>
          <cell r="I1685" t="str">
            <v>2-2</v>
          </cell>
          <cell r="J1685">
            <v>4518556800</v>
          </cell>
          <cell r="K1685">
            <v>90</v>
          </cell>
          <cell r="L1685">
            <v>144</v>
          </cell>
          <cell r="M1685">
            <v>12960</v>
          </cell>
          <cell r="N1685">
            <v>131335</v>
          </cell>
          <cell r="O1685">
            <v>45863</v>
          </cell>
          <cell r="P1685" t="str">
            <v>shipped</v>
          </cell>
        </row>
        <row r="1686">
          <cell r="D1686" t="str">
            <v>E04-2505210016</v>
          </cell>
          <cell r="E1686" t="str">
            <v>GEM1130</v>
          </cell>
          <cell r="F1686">
            <v>47</v>
          </cell>
          <cell r="G1686">
            <v>30</v>
          </cell>
          <cell r="H1686">
            <v>30</v>
          </cell>
          <cell r="I1686" t="str">
            <v>2-2</v>
          </cell>
          <cell r="J1686">
            <v>4518556800</v>
          </cell>
          <cell r="K1686">
            <v>60</v>
          </cell>
          <cell r="L1686">
            <v>300</v>
          </cell>
          <cell r="M1686">
            <v>18000</v>
          </cell>
          <cell r="N1686">
            <v>131336</v>
          </cell>
          <cell r="O1686">
            <v>45863</v>
          </cell>
          <cell r="P1686" t="str">
            <v>shipped</v>
          </cell>
        </row>
        <row r="1687">
          <cell r="D1687" t="str">
            <v>E04-2505210028</v>
          </cell>
          <cell r="E1687" t="str">
            <v>GEM2140S</v>
          </cell>
          <cell r="F1687">
            <v>54</v>
          </cell>
          <cell r="G1687">
            <v>40</v>
          </cell>
          <cell r="H1687">
            <v>40</v>
          </cell>
          <cell r="I1687" t="str">
            <v>S</v>
          </cell>
          <cell r="J1687">
            <v>4518556801</v>
          </cell>
          <cell r="K1687">
            <v>60</v>
          </cell>
          <cell r="L1687">
            <v>100</v>
          </cell>
          <cell r="M1687">
            <v>6000</v>
          </cell>
          <cell r="N1687">
            <v>131348</v>
          </cell>
          <cell r="O1687">
            <v>45859</v>
          </cell>
          <cell r="P1687" t="str">
            <v>shipped</v>
          </cell>
        </row>
        <row r="1688">
          <cell r="D1688" t="str">
            <v>E04-2505210034</v>
          </cell>
          <cell r="E1688" t="str">
            <v>GEM3145SC</v>
          </cell>
          <cell r="F1688">
            <v>61</v>
          </cell>
          <cell r="G1688">
            <v>45</v>
          </cell>
          <cell r="H1688">
            <v>45</v>
          </cell>
          <cell r="I1688" t="str">
            <v>S</v>
          </cell>
          <cell r="J1688">
            <v>4518556801</v>
          </cell>
          <cell r="K1688">
            <v>50</v>
          </cell>
          <cell r="L1688">
            <v>50</v>
          </cell>
          <cell r="M1688">
            <v>2500</v>
          </cell>
          <cell r="N1688">
            <v>131354</v>
          </cell>
          <cell r="O1688">
            <v>45863</v>
          </cell>
          <cell r="P1688" t="str">
            <v>shipped</v>
          </cell>
        </row>
        <row r="1689">
          <cell r="D1689" t="str">
            <v>E04-2505210042</v>
          </cell>
          <cell r="E1689" t="str">
            <v>GEM4145TC</v>
          </cell>
          <cell r="F1689">
            <v>71</v>
          </cell>
          <cell r="G1689">
            <v>45</v>
          </cell>
          <cell r="H1689">
            <v>45</v>
          </cell>
          <cell r="I1689" t="str">
            <v>T</v>
          </cell>
          <cell r="J1689">
            <v>4518556801</v>
          </cell>
          <cell r="K1689">
            <v>264</v>
          </cell>
          <cell r="L1689">
            <v>50</v>
          </cell>
          <cell r="M1689">
            <v>13200</v>
          </cell>
          <cell r="N1689">
            <v>131362</v>
          </cell>
          <cell r="O1689">
            <v>45863</v>
          </cell>
          <cell r="P1689" t="str">
            <v>shipped</v>
          </cell>
        </row>
        <row r="1690">
          <cell r="D1690" t="str">
            <v>E04-2505210047</v>
          </cell>
          <cell r="E1690" t="str">
            <v>GEM5136TC</v>
          </cell>
          <cell r="F1690">
            <v>75</v>
          </cell>
          <cell r="G1690">
            <v>36</v>
          </cell>
          <cell r="H1690">
            <v>36</v>
          </cell>
          <cell r="I1690" t="str">
            <v>T</v>
          </cell>
          <cell r="J1690">
            <v>4518556801</v>
          </cell>
          <cell r="K1690">
            <v>350</v>
          </cell>
          <cell r="L1690">
            <v>72</v>
          </cell>
          <cell r="M1690">
            <v>25200</v>
          </cell>
          <cell r="N1690">
            <v>131367</v>
          </cell>
          <cell r="O1690">
            <v>45863</v>
          </cell>
          <cell r="P1690" t="str">
            <v>shipped</v>
          </cell>
        </row>
        <row r="1691">
          <cell r="D1691" t="str">
            <v>E04-2505210048</v>
          </cell>
          <cell r="E1691" t="str">
            <v>GEM5136TC</v>
          </cell>
          <cell r="F1691">
            <v>75</v>
          </cell>
          <cell r="G1691">
            <v>36</v>
          </cell>
          <cell r="H1691">
            <v>36</v>
          </cell>
          <cell r="I1691" t="str">
            <v>T</v>
          </cell>
          <cell r="J1691">
            <v>4518556801</v>
          </cell>
          <cell r="K1691">
            <v>370</v>
          </cell>
          <cell r="L1691">
            <v>72</v>
          </cell>
          <cell r="M1691">
            <v>26640</v>
          </cell>
          <cell r="N1691">
            <v>131368</v>
          </cell>
          <cell r="O1691">
            <v>45863</v>
          </cell>
          <cell r="P1691" t="str">
            <v>shipped</v>
          </cell>
        </row>
        <row r="1692">
          <cell r="D1692" t="str">
            <v>E04-2505210054</v>
          </cell>
          <cell r="E1692" t="str">
            <v>GEM5148T</v>
          </cell>
          <cell r="F1692">
            <v>75</v>
          </cell>
          <cell r="G1692">
            <v>48</v>
          </cell>
          <cell r="H1692">
            <v>48</v>
          </cell>
          <cell r="I1692" t="str">
            <v>T</v>
          </cell>
          <cell r="J1692">
            <v>4518556799</v>
          </cell>
          <cell r="K1692">
            <v>240</v>
          </cell>
          <cell r="L1692">
            <v>24</v>
          </cell>
          <cell r="M1692">
            <v>5760</v>
          </cell>
          <cell r="N1692">
            <v>131374</v>
          </cell>
          <cell r="O1692">
            <v>45863</v>
          </cell>
          <cell r="P1692" t="str">
            <v>shipped</v>
          </cell>
        </row>
        <row r="1693">
          <cell r="D1693" t="str">
            <v>E04-2505210056</v>
          </cell>
          <cell r="E1693" t="str">
            <v>GEM5136T</v>
          </cell>
          <cell r="F1693">
            <v>75</v>
          </cell>
          <cell r="G1693">
            <v>36</v>
          </cell>
          <cell r="H1693">
            <v>36</v>
          </cell>
          <cell r="I1693" t="str">
            <v>T</v>
          </cell>
          <cell r="J1693">
            <v>4518556799</v>
          </cell>
          <cell r="K1693">
            <v>140</v>
          </cell>
          <cell r="L1693">
            <v>72</v>
          </cell>
          <cell r="M1693">
            <v>10080</v>
          </cell>
          <cell r="N1693">
            <v>131376</v>
          </cell>
          <cell r="O1693">
            <v>45863</v>
          </cell>
          <cell r="P1693" t="str">
            <v>shipped</v>
          </cell>
        </row>
        <row r="1694">
          <cell r="D1694" t="str">
            <v>E04-2505210057</v>
          </cell>
          <cell r="E1694" t="str">
            <v>GEM4145T</v>
          </cell>
          <cell r="F1694">
            <v>71</v>
          </cell>
          <cell r="G1694">
            <v>45</v>
          </cell>
          <cell r="H1694">
            <v>45</v>
          </cell>
          <cell r="I1694" t="str">
            <v>T</v>
          </cell>
          <cell r="J1694">
            <v>4518556799</v>
          </cell>
          <cell r="K1694">
            <v>72</v>
          </cell>
          <cell r="L1694">
            <v>50</v>
          </cell>
          <cell r="M1694">
            <v>3600</v>
          </cell>
          <cell r="N1694">
            <v>131377</v>
          </cell>
          <cell r="O1694">
            <v>45863</v>
          </cell>
          <cell r="P1694" t="str">
            <v>shipped</v>
          </cell>
        </row>
        <row r="1695">
          <cell r="D1695" t="str">
            <v>E04-2505210058</v>
          </cell>
          <cell r="E1695" t="str">
            <v>GEM4136T</v>
          </cell>
          <cell r="F1695">
            <v>71</v>
          </cell>
          <cell r="G1695">
            <v>36</v>
          </cell>
          <cell r="H1695">
            <v>36</v>
          </cell>
          <cell r="I1695" t="str">
            <v>T</v>
          </cell>
          <cell r="J1695">
            <v>4518556799</v>
          </cell>
          <cell r="K1695">
            <v>84</v>
          </cell>
          <cell r="L1695">
            <v>75</v>
          </cell>
          <cell r="M1695">
            <v>6300</v>
          </cell>
          <cell r="N1695">
            <v>131378</v>
          </cell>
          <cell r="O1695">
            <v>45863</v>
          </cell>
          <cell r="P1695" t="str">
            <v>shipped</v>
          </cell>
        </row>
        <row r="1696">
          <cell r="D1696" t="str">
            <v>E04-2505210060</v>
          </cell>
          <cell r="E1696" t="str">
            <v>GEM1124T</v>
          </cell>
          <cell r="F1696">
            <v>47</v>
          </cell>
          <cell r="G1696">
            <v>24</v>
          </cell>
          <cell r="H1696">
            <v>24</v>
          </cell>
          <cell r="I1696" t="str">
            <v>T</v>
          </cell>
          <cell r="J1696">
            <v>4518556799</v>
          </cell>
          <cell r="K1696">
            <v>75</v>
          </cell>
          <cell r="L1696">
            <v>250</v>
          </cell>
          <cell r="M1696">
            <v>18750</v>
          </cell>
          <cell r="N1696">
            <v>131380</v>
          </cell>
          <cell r="O1696">
            <v>45863</v>
          </cell>
          <cell r="P1696" t="str">
            <v>shipped</v>
          </cell>
        </row>
        <row r="1697">
          <cell r="D1697" t="str">
            <v>E04-2505210065</v>
          </cell>
          <cell r="E1697" t="str">
            <v>GEM4136T</v>
          </cell>
          <cell r="F1697">
            <v>71</v>
          </cell>
          <cell r="G1697">
            <v>36</v>
          </cell>
          <cell r="H1697">
            <v>36</v>
          </cell>
          <cell r="I1697" t="str">
            <v>T</v>
          </cell>
          <cell r="J1697">
            <v>4518556794</v>
          </cell>
          <cell r="K1697">
            <v>168</v>
          </cell>
          <cell r="L1697">
            <v>75</v>
          </cell>
          <cell r="M1697">
            <v>12600</v>
          </cell>
          <cell r="N1697">
            <v>131385</v>
          </cell>
          <cell r="O1697">
            <v>45863</v>
          </cell>
          <cell r="P1697" t="str">
            <v>shipped</v>
          </cell>
        </row>
        <row r="1698">
          <cell r="D1698" t="str">
            <v>E04-2505210066</v>
          </cell>
          <cell r="E1698" t="str">
            <v>GEM5136T</v>
          </cell>
          <cell r="F1698">
            <v>75</v>
          </cell>
          <cell r="G1698">
            <v>36</v>
          </cell>
          <cell r="H1698">
            <v>36</v>
          </cell>
          <cell r="I1698" t="str">
            <v>T</v>
          </cell>
          <cell r="J1698">
            <v>4518556794</v>
          </cell>
          <cell r="K1698">
            <v>80</v>
          </cell>
          <cell r="L1698">
            <v>72</v>
          </cell>
          <cell r="M1698">
            <v>5760</v>
          </cell>
          <cell r="N1698">
            <v>131386</v>
          </cell>
          <cell r="O1698">
            <v>45863</v>
          </cell>
          <cell r="P1698" t="str">
            <v>shipped</v>
          </cell>
        </row>
        <row r="1699">
          <cell r="D1699" t="str">
            <v>E04-2505210068</v>
          </cell>
          <cell r="E1699" t="str">
            <v>GEM5148T</v>
          </cell>
          <cell r="F1699">
            <v>75</v>
          </cell>
          <cell r="G1699">
            <v>48</v>
          </cell>
          <cell r="H1699">
            <v>48</v>
          </cell>
          <cell r="I1699" t="str">
            <v>T</v>
          </cell>
          <cell r="J1699">
            <v>4518556794</v>
          </cell>
          <cell r="K1699">
            <v>160</v>
          </cell>
          <cell r="L1699">
            <v>24</v>
          </cell>
          <cell r="M1699">
            <v>3840</v>
          </cell>
          <cell r="N1699">
            <v>131388</v>
          </cell>
          <cell r="O1699">
            <v>45863</v>
          </cell>
          <cell r="P1699" t="str">
            <v>shipped</v>
          </cell>
        </row>
        <row r="1700">
          <cell r="D1700" t="str">
            <v>E04-2506270002</v>
          </cell>
          <cell r="E1700" t="str">
            <v>HI-SW60-S06NSB</v>
          </cell>
          <cell r="F1700">
            <v>60</v>
          </cell>
          <cell r="G1700">
            <v>60</v>
          </cell>
          <cell r="H1700">
            <v>60</v>
          </cell>
          <cell r="I1700" t="str">
            <v>2-1</v>
          </cell>
          <cell r="J1700" t="str">
            <v>PO2025060005</v>
          </cell>
          <cell r="K1700">
            <v>15</v>
          </cell>
          <cell r="L1700">
            <v>500</v>
          </cell>
          <cell r="M1700">
            <v>7500</v>
          </cell>
          <cell r="N1700">
            <v>132672</v>
          </cell>
          <cell r="O1700">
            <v>45853</v>
          </cell>
          <cell r="P1700" t="str">
            <v>shipped</v>
          </cell>
        </row>
        <row r="1701">
          <cell r="D1701" t="str">
            <v>E04-2506110013</v>
          </cell>
          <cell r="E1701" t="str">
            <v>GEM3136T</v>
          </cell>
          <cell r="F1701">
            <v>61</v>
          </cell>
          <cell r="G1701">
            <v>36</v>
          </cell>
          <cell r="H1701">
            <v>36</v>
          </cell>
          <cell r="I1701" t="str">
            <v>T</v>
          </cell>
          <cell r="J1701">
            <v>4518633830</v>
          </cell>
          <cell r="K1701">
            <v>50</v>
          </cell>
          <cell r="L1701">
            <v>75</v>
          </cell>
          <cell r="M1701">
            <v>3750</v>
          </cell>
          <cell r="N1701">
            <v>131878</v>
          </cell>
          <cell r="O1701">
            <v>45884</v>
          </cell>
          <cell r="P1701" t="str">
            <v>shipped</v>
          </cell>
        </row>
        <row r="1702">
          <cell r="D1702" t="str">
            <v>E04-2505260002</v>
          </cell>
          <cell r="E1702" t="str">
            <v>GEM1124T-EU</v>
          </cell>
          <cell r="F1702">
            <v>47</v>
          </cell>
          <cell r="G1702">
            <v>24</v>
          </cell>
          <cell r="H1702">
            <v>24</v>
          </cell>
          <cell r="I1702" t="str">
            <v>T</v>
          </cell>
          <cell r="J1702" t="str">
            <v>ENW04215EA</v>
          </cell>
          <cell r="K1702">
            <v>50</v>
          </cell>
          <cell r="L1702">
            <v>250</v>
          </cell>
          <cell r="M1702">
            <v>12500</v>
          </cell>
          <cell r="N1702">
            <v>131394</v>
          </cell>
          <cell r="O1702">
            <v>45864</v>
          </cell>
          <cell r="P1702" t="str">
            <v>shipped</v>
          </cell>
        </row>
        <row r="1703">
          <cell r="D1703" t="str">
            <v>E04-2505260003</v>
          </cell>
          <cell r="E1703" t="str">
            <v>GEM1136T-EU</v>
          </cell>
          <cell r="F1703">
            <v>47</v>
          </cell>
          <cell r="G1703">
            <v>36</v>
          </cell>
          <cell r="H1703">
            <v>36</v>
          </cell>
          <cell r="I1703" t="str">
            <v>T</v>
          </cell>
          <cell r="J1703" t="str">
            <v>ENW04215EA</v>
          </cell>
          <cell r="K1703">
            <v>50</v>
          </cell>
          <cell r="L1703">
            <v>150</v>
          </cell>
          <cell r="M1703">
            <v>7500</v>
          </cell>
          <cell r="N1703">
            <v>131395</v>
          </cell>
          <cell r="O1703">
            <v>45864</v>
          </cell>
          <cell r="P1703" t="str">
            <v>shipped</v>
          </cell>
        </row>
        <row r="1704">
          <cell r="D1704" t="str">
            <v>E04-2505260004</v>
          </cell>
          <cell r="E1704" t="str">
            <v>GEM1148T-EU</v>
          </cell>
          <cell r="F1704">
            <v>47</v>
          </cell>
          <cell r="G1704">
            <v>48</v>
          </cell>
          <cell r="H1704">
            <v>48</v>
          </cell>
          <cell r="I1704" t="str">
            <v>T</v>
          </cell>
          <cell r="J1704" t="str">
            <v>ENW04215EA</v>
          </cell>
          <cell r="K1704">
            <v>288</v>
          </cell>
          <cell r="L1704">
            <v>100</v>
          </cell>
          <cell r="M1704">
            <v>28800</v>
          </cell>
          <cell r="N1704">
            <v>131396</v>
          </cell>
          <cell r="O1704">
            <v>45864</v>
          </cell>
          <cell r="P1704" t="str">
            <v>shipped</v>
          </cell>
        </row>
        <row r="1705">
          <cell r="D1705" t="str">
            <v>E04-2505260005</v>
          </cell>
          <cell r="E1705" t="str">
            <v>GEM1154T-EU</v>
          </cell>
          <cell r="F1705">
            <v>47</v>
          </cell>
          <cell r="G1705">
            <v>54</v>
          </cell>
          <cell r="H1705">
            <v>54</v>
          </cell>
          <cell r="I1705" t="str">
            <v>T</v>
          </cell>
          <cell r="J1705" t="str">
            <v>ENW04215EA</v>
          </cell>
          <cell r="K1705">
            <v>60</v>
          </cell>
          <cell r="L1705">
            <v>50</v>
          </cell>
          <cell r="M1705">
            <v>3000</v>
          </cell>
          <cell r="N1705">
            <v>131397</v>
          </cell>
          <cell r="O1705">
            <v>45864</v>
          </cell>
          <cell r="P1705" t="str">
            <v>shipped</v>
          </cell>
        </row>
        <row r="1706">
          <cell r="D1706" t="str">
            <v>E04-2505260006</v>
          </cell>
          <cell r="E1706" t="str">
            <v>GEM3148T-EU</v>
          </cell>
          <cell r="F1706">
            <v>61</v>
          </cell>
          <cell r="G1706">
            <v>48</v>
          </cell>
          <cell r="H1706">
            <v>48</v>
          </cell>
          <cell r="I1706" t="str">
            <v>T</v>
          </cell>
          <cell r="J1706" t="str">
            <v>ENW04215EA</v>
          </cell>
          <cell r="K1706">
            <v>272</v>
          </cell>
          <cell r="L1706">
            <v>30</v>
          </cell>
          <cell r="M1706">
            <v>8160</v>
          </cell>
          <cell r="N1706">
            <v>131398</v>
          </cell>
          <cell r="O1706">
            <v>45864</v>
          </cell>
          <cell r="P1706" t="str">
            <v>shipped</v>
          </cell>
        </row>
        <row r="1707">
          <cell r="D1707" t="str">
            <v>E04-2505260008</v>
          </cell>
          <cell r="E1707" t="str">
            <v>GEM3148T-EU</v>
          </cell>
          <cell r="F1707">
            <v>61</v>
          </cell>
          <cell r="G1707">
            <v>48</v>
          </cell>
          <cell r="H1707">
            <v>48</v>
          </cell>
          <cell r="I1707" t="str">
            <v>T</v>
          </cell>
          <cell r="J1707" t="str">
            <v>ENW04215EB</v>
          </cell>
          <cell r="K1707">
            <v>172</v>
          </cell>
          <cell r="L1707">
            <v>30</v>
          </cell>
          <cell r="M1707">
            <v>5160</v>
          </cell>
          <cell r="N1707">
            <v>131400</v>
          </cell>
          <cell r="O1707">
            <v>45864</v>
          </cell>
          <cell r="P1707" t="str">
            <v>shipped</v>
          </cell>
        </row>
        <row r="1708">
          <cell r="D1708" t="str">
            <v>E04-2505260009</v>
          </cell>
          <cell r="E1708" t="str">
            <v>GEM3136T-EU</v>
          </cell>
          <cell r="F1708">
            <v>61</v>
          </cell>
          <cell r="G1708">
            <v>36</v>
          </cell>
          <cell r="H1708">
            <v>36</v>
          </cell>
          <cell r="I1708" t="str">
            <v>T</v>
          </cell>
          <cell r="J1708" t="str">
            <v>ENW04215EB</v>
          </cell>
          <cell r="K1708">
            <v>100</v>
          </cell>
          <cell r="L1708">
            <v>75</v>
          </cell>
          <cell r="M1708">
            <v>7500</v>
          </cell>
          <cell r="N1708">
            <v>131401</v>
          </cell>
          <cell r="O1708">
            <v>45864</v>
          </cell>
          <cell r="P1708" t="str">
            <v>shipped</v>
          </cell>
        </row>
        <row r="1709">
          <cell r="D1709" t="str">
            <v>E04-2505260010</v>
          </cell>
          <cell r="E1709" t="str">
            <v>GEM2124T-EU</v>
          </cell>
          <cell r="F1709">
            <v>54</v>
          </cell>
          <cell r="G1709">
            <v>24</v>
          </cell>
          <cell r="H1709">
            <v>24</v>
          </cell>
          <cell r="I1709" t="str">
            <v>T</v>
          </cell>
          <cell r="J1709" t="str">
            <v>ENW04215EB</v>
          </cell>
          <cell r="K1709">
            <v>59</v>
          </cell>
          <cell r="L1709">
            <v>250</v>
          </cell>
          <cell r="M1709">
            <v>14750</v>
          </cell>
          <cell r="N1709">
            <v>131402</v>
          </cell>
          <cell r="O1709">
            <v>45864</v>
          </cell>
          <cell r="P1709" t="str">
            <v>shipped</v>
          </cell>
        </row>
        <row r="1710">
          <cell r="D1710" t="str">
            <v>E04-2505260011</v>
          </cell>
          <cell r="E1710" t="str">
            <v>GEM2130T-EU</v>
          </cell>
          <cell r="F1710">
            <v>54</v>
          </cell>
          <cell r="G1710">
            <v>30</v>
          </cell>
          <cell r="H1710">
            <v>30</v>
          </cell>
          <cell r="I1710" t="str">
            <v>T</v>
          </cell>
          <cell r="J1710" t="str">
            <v>ENW04215EB</v>
          </cell>
          <cell r="K1710">
            <v>111</v>
          </cell>
          <cell r="L1710">
            <v>150</v>
          </cell>
          <cell r="M1710">
            <v>16650</v>
          </cell>
          <cell r="N1710">
            <v>131403</v>
          </cell>
          <cell r="O1710">
            <v>45864</v>
          </cell>
          <cell r="P1710" t="str">
            <v>shipped</v>
          </cell>
        </row>
        <row r="1711">
          <cell r="D1711" t="str">
            <v>E04-2505260012</v>
          </cell>
          <cell r="E1711" t="str">
            <v>GEM2136T-EU</v>
          </cell>
          <cell r="F1711">
            <v>54</v>
          </cell>
          <cell r="G1711">
            <v>36</v>
          </cell>
          <cell r="H1711">
            <v>36</v>
          </cell>
          <cell r="I1711" t="str">
            <v>T</v>
          </cell>
          <cell r="J1711" t="str">
            <v>ENW04215EB</v>
          </cell>
          <cell r="K1711">
            <v>50</v>
          </cell>
          <cell r="L1711">
            <v>150</v>
          </cell>
          <cell r="M1711">
            <v>7500</v>
          </cell>
          <cell r="N1711">
            <v>131404</v>
          </cell>
          <cell r="O1711">
            <v>45864</v>
          </cell>
          <cell r="P1711" t="str">
            <v>shipped</v>
          </cell>
        </row>
        <row r="1712">
          <cell r="D1712" t="str">
            <v>E04-2505260013</v>
          </cell>
          <cell r="E1712" t="str">
            <v>GEM2140T-EU</v>
          </cell>
          <cell r="F1712">
            <v>54</v>
          </cell>
          <cell r="G1712">
            <v>40</v>
          </cell>
          <cell r="H1712">
            <v>40</v>
          </cell>
          <cell r="I1712" t="str">
            <v>T</v>
          </cell>
          <cell r="J1712" t="str">
            <v>ENW04215EB</v>
          </cell>
          <cell r="K1712">
            <v>50</v>
          </cell>
          <cell r="L1712">
            <v>100</v>
          </cell>
          <cell r="M1712">
            <v>5000</v>
          </cell>
          <cell r="N1712">
            <v>131405</v>
          </cell>
          <cell r="O1712">
            <v>45864</v>
          </cell>
          <cell r="P1712" t="str">
            <v>shipped</v>
          </cell>
        </row>
        <row r="1713">
          <cell r="D1713" t="str">
            <v>E04-2505260014</v>
          </cell>
          <cell r="E1713" t="str">
            <v>GEM2148T-EU</v>
          </cell>
          <cell r="F1713">
            <v>54</v>
          </cell>
          <cell r="G1713">
            <v>48</v>
          </cell>
          <cell r="H1713">
            <v>48</v>
          </cell>
          <cell r="I1713" t="str">
            <v>T</v>
          </cell>
          <cell r="J1713" t="str">
            <v>ENW04215EB</v>
          </cell>
          <cell r="K1713">
            <v>50</v>
          </cell>
          <cell r="L1713">
            <v>50</v>
          </cell>
          <cell r="M1713">
            <v>2500</v>
          </cell>
          <cell r="N1713">
            <v>131406</v>
          </cell>
          <cell r="O1713">
            <v>45864</v>
          </cell>
          <cell r="P1713" t="str">
            <v>shipped</v>
          </cell>
        </row>
        <row r="1714">
          <cell r="D1714" t="str">
            <v>E04-2505260015</v>
          </cell>
          <cell r="E1714" t="str">
            <v>GEM3124T-EU</v>
          </cell>
          <cell r="F1714">
            <v>61</v>
          </cell>
          <cell r="G1714">
            <v>24</v>
          </cell>
          <cell r="H1714">
            <v>24</v>
          </cell>
          <cell r="I1714" t="str">
            <v>T</v>
          </cell>
          <cell r="J1714" t="str">
            <v>ENW04215EB</v>
          </cell>
          <cell r="K1714">
            <v>124</v>
          </cell>
          <cell r="L1714">
            <v>100</v>
          </cell>
          <cell r="M1714">
            <v>12400</v>
          </cell>
          <cell r="N1714">
            <v>131407</v>
          </cell>
          <cell r="O1714">
            <v>45864</v>
          </cell>
          <cell r="P1714" t="str">
            <v>shipped</v>
          </cell>
        </row>
        <row r="1715">
          <cell r="D1715" t="str">
            <v>E04-2505260016</v>
          </cell>
          <cell r="E1715" t="str">
            <v>GEM3130T-EU</v>
          </cell>
          <cell r="F1715">
            <v>61</v>
          </cell>
          <cell r="G1715">
            <v>30</v>
          </cell>
          <cell r="H1715">
            <v>30</v>
          </cell>
          <cell r="I1715" t="str">
            <v>T</v>
          </cell>
          <cell r="J1715" t="str">
            <v>ENW04215EB</v>
          </cell>
          <cell r="K1715">
            <v>150</v>
          </cell>
          <cell r="L1715">
            <v>75</v>
          </cell>
          <cell r="M1715">
            <v>11250</v>
          </cell>
          <cell r="N1715">
            <v>131408</v>
          </cell>
          <cell r="O1715">
            <v>45864</v>
          </cell>
          <cell r="P1715" t="str">
            <v>shipped</v>
          </cell>
        </row>
        <row r="1716">
          <cell r="D1716" t="str">
            <v>E04-2505260017</v>
          </cell>
          <cell r="E1716" t="str">
            <v>GEM3130INT-EU</v>
          </cell>
          <cell r="F1716">
            <v>61</v>
          </cell>
          <cell r="G1716">
            <v>30</v>
          </cell>
          <cell r="H1716">
            <v>30</v>
          </cell>
          <cell r="I1716">
            <v>1</v>
          </cell>
          <cell r="J1716" t="str">
            <v>ENW04215EB</v>
          </cell>
          <cell r="K1716">
            <v>65</v>
          </cell>
          <cell r="L1716">
            <v>200</v>
          </cell>
          <cell r="M1716">
            <v>13000</v>
          </cell>
          <cell r="N1716">
            <v>131409</v>
          </cell>
          <cell r="O1716">
            <v>45864</v>
          </cell>
          <cell r="P1716" t="str">
            <v>shipped</v>
          </cell>
        </row>
        <row r="1717">
          <cell r="D1717" t="str">
            <v>E04-2505260019</v>
          </cell>
          <cell r="E1717" t="str">
            <v>GEM3140INT-EU</v>
          </cell>
          <cell r="F1717">
            <v>61</v>
          </cell>
          <cell r="G1717">
            <v>40</v>
          </cell>
          <cell r="H1717">
            <v>40</v>
          </cell>
          <cell r="I1717">
            <v>1</v>
          </cell>
          <cell r="J1717" t="str">
            <v>ENW04215EB</v>
          </cell>
          <cell r="K1717">
            <v>50</v>
          </cell>
          <cell r="L1717">
            <v>150</v>
          </cell>
          <cell r="M1717">
            <v>7500</v>
          </cell>
          <cell r="N1717">
            <v>131411</v>
          </cell>
          <cell r="O1717">
            <v>45864</v>
          </cell>
          <cell r="P1717" t="str">
            <v>shipped</v>
          </cell>
        </row>
        <row r="1718">
          <cell r="D1718" t="str">
            <v>E04-2505260020</v>
          </cell>
          <cell r="E1718" t="str">
            <v>GEM2136INT-EU</v>
          </cell>
          <cell r="F1718">
            <v>54</v>
          </cell>
          <cell r="G1718">
            <v>36</v>
          </cell>
          <cell r="H1718">
            <v>36</v>
          </cell>
          <cell r="I1718">
            <v>1</v>
          </cell>
          <cell r="J1718" t="str">
            <v>ENW04215EB</v>
          </cell>
          <cell r="K1718">
            <v>50</v>
          </cell>
          <cell r="L1718">
            <v>300</v>
          </cell>
          <cell r="M1718">
            <v>15000</v>
          </cell>
          <cell r="N1718">
            <v>131412</v>
          </cell>
          <cell r="O1718">
            <v>45864</v>
          </cell>
          <cell r="P1718" t="str">
            <v>shipped</v>
          </cell>
        </row>
        <row r="1719">
          <cell r="D1719" t="str">
            <v>E04-2505260040</v>
          </cell>
          <cell r="E1719" t="str">
            <v>GEM3154INT-EU</v>
          </cell>
          <cell r="F1719">
            <v>61</v>
          </cell>
          <cell r="G1719">
            <v>54</v>
          </cell>
          <cell r="H1719">
            <v>54</v>
          </cell>
          <cell r="I1719">
            <v>1</v>
          </cell>
          <cell r="J1719" t="str">
            <v>ENW04215EC</v>
          </cell>
          <cell r="K1719">
            <v>50</v>
          </cell>
          <cell r="L1719">
            <v>50</v>
          </cell>
          <cell r="M1719">
            <v>2500</v>
          </cell>
          <cell r="N1719">
            <v>131432</v>
          </cell>
          <cell r="O1719">
            <v>45864</v>
          </cell>
          <cell r="P1719" t="str">
            <v>shipped</v>
          </cell>
        </row>
        <row r="1720">
          <cell r="D1720" t="str">
            <v>E04-2502190020</v>
          </cell>
          <cell r="E1720" t="str">
            <v>GEMJ3154T</v>
          </cell>
          <cell r="F1720">
            <v>61</v>
          </cell>
          <cell r="G1720">
            <v>54</v>
          </cell>
          <cell r="H1720">
            <v>54</v>
          </cell>
          <cell r="I1720" t="str">
            <v>T</v>
          </cell>
          <cell r="J1720" t="str">
            <v>ENW02175J2</v>
          </cell>
          <cell r="K1720">
            <v>376</v>
          </cell>
          <cell r="L1720">
            <v>30</v>
          </cell>
          <cell r="M1720">
            <v>11280</v>
          </cell>
          <cell r="N1720">
            <v>127499</v>
          </cell>
          <cell r="O1720">
            <v>45786</v>
          </cell>
          <cell r="P1720" t="str">
            <v>shipped</v>
          </cell>
        </row>
        <row r="1721">
          <cell r="D1721" t="str">
            <v>E04-2502190015</v>
          </cell>
          <cell r="E1721" t="str">
            <v>GEMJ3148T</v>
          </cell>
          <cell r="F1721">
            <v>61</v>
          </cell>
          <cell r="G1721">
            <v>48</v>
          </cell>
          <cell r="H1721">
            <v>48</v>
          </cell>
          <cell r="I1721" t="str">
            <v>T</v>
          </cell>
          <cell r="J1721" t="str">
            <v>ENW02175J2</v>
          </cell>
          <cell r="K1721">
            <v>211</v>
          </cell>
          <cell r="L1721">
            <v>30</v>
          </cell>
          <cell r="M1721">
            <v>6330</v>
          </cell>
          <cell r="N1721">
            <v>127494</v>
          </cell>
          <cell r="O1721">
            <v>45786</v>
          </cell>
          <cell r="P1721" t="str">
            <v>shipped</v>
          </cell>
        </row>
        <row r="1722">
          <cell r="D1722" t="str">
            <v>E04-2503200051</v>
          </cell>
          <cell r="E1722" t="str">
            <v>GEM5145T</v>
          </cell>
          <cell r="F1722">
            <v>75</v>
          </cell>
          <cell r="G1722">
            <v>45</v>
          </cell>
          <cell r="H1722">
            <v>45</v>
          </cell>
          <cell r="I1722" t="str">
            <v>T</v>
          </cell>
          <cell r="J1722">
            <v>4518367487</v>
          </cell>
          <cell r="K1722">
            <v>312</v>
          </cell>
          <cell r="L1722">
            <v>48</v>
          </cell>
          <cell r="M1722">
            <v>14976</v>
          </cell>
          <cell r="N1722">
            <v>128687</v>
          </cell>
          <cell r="O1722">
            <v>45800</v>
          </cell>
          <cell r="P1722" t="str">
            <v>shipped</v>
          </cell>
        </row>
        <row r="1723">
          <cell r="D1723" t="str">
            <v>E04-2503280165</v>
          </cell>
          <cell r="E1723" t="str">
            <v>GEM5136T</v>
          </cell>
          <cell r="F1723">
            <v>75</v>
          </cell>
          <cell r="G1723">
            <v>36</v>
          </cell>
          <cell r="H1723">
            <v>36</v>
          </cell>
          <cell r="I1723" t="str">
            <v>T</v>
          </cell>
          <cell r="J1723">
            <v>4518367485</v>
          </cell>
          <cell r="K1723">
            <v>395</v>
          </cell>
          <cell r="L1723">
            <v>72</v>
          </cell>
          <cell r="M1723">
            <v>28440</v>
          </cell>
          <cell r="N1723">
            <v>129053</v>
          </cell>
          <cell r="O1723">
            <v>45814</v>
          </cell>
          <cell r="P1723" t="str">
            <v>shipped</v>
          </cell>
        </row>
        <row r="1724">
          <cell r="D1724" t="str">
            <v>E04-2504250105</v>
          </cell>
          <cell r="E1724" t="str">
            <v>GEM5148T-EU</v>
          </cell>
          <cell r="F1724">
            <v>75</v>
          </cell>
          <cell r="G1724">
            <v>48</v>
          </cell>
          <cell r="H1724">
            <v>48</v>
          </cell>
          <cell r="I1724" t="str">
            <v>T</v>
          </cell>
          <cell r="J1724" t="str">
            <v>ENW03245EC</v>
          </cell>
          <cell r="K1724">
            <v>384</v>
          </cell>
          <cell r="L1724">
            <v>24</v>
          </cell>
          <cell r="M1724">
            <v>9216</v>
          </cell>
          <cell r="N1724">
            <v>130074</v>
          </cell>
          <cell r="O1724">
            <v>45828</v>
          </cell>
          <cell r="P1724" t="str">
            <v>shipped</v>
          </cell>
        </row>
        <row r="1725">
          <cell r="D1725" t="str">
            <v>E04-2504250111</v>
          </cell>
          <cell r="E1725" t="str">
            <v>GEM4148T-EU</v>
          </cell>
          <cell r="F1725">
            <v>71</v>
          </cell>
          <cell r="G1725">
            <v>48</v>
          </cell>
          <cell r="H1725">
            <v>48</v>
          </cell>
          <cell r="I1725" t="str">
            <v>T</v>
          </cell>
          <cell r="J1725" t="str">
            <v>ENW03245EC</v>
          </cell>
          <cell r="K1725">
            <v>245</v>
          </cell>
          <cell r="L1725">
            <v>30</v>
          </cell>
          <cell r="M1725">
            <v>7350</v>
          </cell>
          <cell r="N1725">
            <v>130080</v>
          </cell>
          <cell r="O1725">
            <v>45828</v>
          </cell>
          <cell r="P1725" t="str">
            <v>shipped</v>
          </cell>
        </row>
        <row r="1726">
          <cell r="D1726" t="str">
            <v>E04-2504250148</v>
          </cell>
          <cell r="E1726" t="str">
            <v>GEM1140T-EU</v>
          </cell>
          <cell r="F1726">
            <v>47</v>
          </cell>
          <cell r="G1726">
            <v>40</v>
          </cell>
          <cell r="H1726">
            <v>40</v>
          </cell>
          <cell r="I1726" t="str">
            <v>T</v>
          </cell>
          <cell r="J1726" t="str">
            <v>ENW03245EF</v>
          </cell>
          <cell r="K1726">
            <v>215</v>
          </cell>
          <cell r="L1726">
            <v>100</v>
          </cell>
          <cell r="M1726">
            <v>21500</v>
          </cell>
          <cell r="N1726">
            <v>130117</v>
          </cell>
          <cell r="O1726">
            <v>45828</v>
          </cell>
          <cell r="P1726" t="str">
            <v>shipped</v>
          </cell>
        </row>
        <row r="1727">
          <cell r="D1727" t="str">
            <v>E04-2504250174</v>
          </cell>
          <cell r="E1727" t="str">
            <v>GEM2130T</v>
          </cell>
          <cell r="F1727">
            <v>54</v>
          </cell>
          <cell r="G1727">
            <v>30</v>
          </cell>
          <cell r="H1727">
            <v>30</v>
          </cell>
          <cell r="I1727" t="str">
            <v>T</v>
          </cell>
          <cell r="J1727">
            <v>4518456503</v>
          </cell>
          <cell r="K1727">
            <v>180</v>
          </cell>
          <cell r="L1727">
            <v>150</v>
          </cell>
          <cell r="M1727">
            <v>27000</v>
          </cell>
          <cell r="N1727">
            <v>130173</v>
          </cell>
          <cell r="O1727">
            <v>45842</v>
          </cell>
          <cell r="P1727" t="str">
            <v>shipped</v>
          </cell>
        </row>
        <row r="1728">
          <cell r="D1728" t="str">
            <v>E04-2504250177</v>
          </cell>
          <cell r="E1728" t="str">
            <v>GEM3136TC</v>
          </cell>
          <cell r="F1728">
            <v>61</v>
          </cell>
          <cell r="G1728">
            <v>36</v>
          </cell>
          <cell r="H1728">
            <v>36</v>
          </cell>
          <cell r="I1728" t="str">
            <v>T</v>
          </cell>
          <cell r="J1728">
            <v>4518456503</v>
          </cell>
          <cell r="K1728">
            <v>270</v>
          </cell>
          <cell r="L1728">
            <v>75</v>
          </cell>
          <cell r="M1728">
            <v>20250</v>
          </cell>
          <cell r="N1728">
            <v>130176</v>
          </cell>
          <cell r="O1728">
            <v>45842</v>
          </cell>
          <cell r="P1728" t="str">
            <v>shipped</v>
          </cell>
        </row>
        <row r="1729">
          <cell r="D1729" t="str">
            <v>E04-2504250197</v>
          </cell>
          <cell r="E1729" t="str">
            <v>GEM3145SC</v>
          </cell>
          <cell r="F1729">
            <v>61</v>
          </cell>
          <cell r="G1729">
            <v>45</v>
          </cell>
          <cell r="H1729">
            <v>45</v>
          </cell>
          <cell r="I1729" t="str">
            <v>S</v>
          </cell>
          <cell r="J1729">
            <v>4518523484</v>
          </cell>
          <cell r="K1729">
            <v>58</v>
          </cell>
          <cell r="L1729">
            <v>50</v>
          </cell>
          <cell r="M1729">
            <v>2900</v>
          </cell>
          <cell r="N1729">
            <v>130230</v>
          </cell>
          <cell r="O1729">
            <v>45831</v>
          </cell>
          <cell r="P1729" t="str">
            <v>shipped</v>
          </cell>
        </row>
        <row r="1730">
          <cell r="D1730" t="str">
            <v>E04-2504250041</v>
          </cell>
          <cell r="E1730" t="str">
            <v>GEM1140</v>
          </cell>
          <cell r="F1730">
            <v>47</v>
          </cell>
          <cell r="G1730">
            <v>40</v>
          </cell>
          <cell r="H1730">
            <v>40</v>
          </cell>
          <cell r="I1730">
            <v>1</v>
          </cell>
          <cell r="J1730">
            <v>4518523484</v>
          </cell>
          <cell r="K1730">
            <v>400</v>
          </cell>
          <cell r="L1730">
            <v>250</v>
          </cell>
          <cell r="M1730">
            <v>100000</v>
          </cell>
          <cell r="N1730">
            <v>130010</v>
          </cell>
          <cell r="O1730">
            <v>45842</v>
          </cell>
          <cell r="P1730" t="str">
            <v>shipped</v>
          </cell>
        </row>
        <row r="1731">
          <cell r="D1731" t="str">
            <v>E04-2504250044</v>
          </cell>
          <cell r="E1731" t="str">
            <v>GEM1130T</v>
          </cell>
          <cell r="F1731">
            <v>47</v>
          </cell>
          <cell r="G1731">
            <v>30</v>
          </cell>
          <cell r="H1731">
            <v>30</v>
          </cell>
          <cell r="I1731" t="str">
            <v>T</v>
          </cell>
          <cell r="J1731">
            <v>4600126782</v>
          </cell>
          <cell r="K1731">
            <v>110</v>
          </cell>
          <cell r="L1731">
            <v>150</v>
          </cell>
          <cell r="M1731">
            <v>16500</v>
          </cell>
          <cell r="N1731">
            <v>130013</v>
          </cell>
          <cell r="O1731">
            <v>45842</v>
          </cell>
          <cell r="P1731" t="str">
            <v>shipped</v>
          </cell>
        </row>
        <row r="1732">
          <cell r="D1732" t="str">
            <v>E04-2504250050</v>
          </cell>
          <cell r="E1732" t="str">
            <v>GEMB1136</v>
          </cell>
          <cell r="F1732">
            <v>47</v>
          </cell>
          <cell r="G1732">
            <v>36</v>
          </cell>
          <cell r="H1732">
            <v>36</v>
          </cell>
          <cell r="I1732" t="str">
            <v>2-2</v>
          </cell>
          <cell r="J1732">
            <v>9000859048</v>
          </cell>
          <cell r="K1732">
            <v>157</v>
          </cell>
          <cell r="L1732">
            <v>300</v>
          </cell>
          <cell r="M1732">
            <v>47100</v>
          </cell>
          <cell r="N1732">
            <v>130019</v>
          </cell>
          <cell r="O1732">
            <v>45842</v>
          </cell>
          <cell r="P1732" t="str">
            <v>shipped</v>
          </cell>
        </row>
        <row r="1733">
          <cell r="D1733" t="str">
            <v>E04-2504250172</v>
          </cell>
          <cell r="E1733" t="str">
            <v>GEM5172T</v>
          </cell>
          <cell r="F1733">
            <v>75</v>
          </cell>
          <cell r="G1733">
            <v>54</v>
          </cell>
          <cell r="H1733">
            <v>72</v>
          </cell>
          <cell r="I1733" t="str">
            <v>T</v>
          </cell>
          <cell r="J1733">
            <v>4518456503</v>
          </cell>
          <cell r="K1733">
            <v>50</v>
          </cell>
          <cell r="L1733">
            <v>24</v>
          </cell>
          <cell r="M1733">
            <v>1200</v>
          </cell>
          <cell r="N1733">
            <v>130171</v>
          </cell>
          <cell r="O1733">
            <v>45842</v>
          </cell>
          <cell r="P1733" t="str">
            <v>shipped</v>
          </cell>
        </row>
        <row r="1734">
          <cell r="D1734" t="str">
            <v>E04-2504250178</v>
          </cell>
          <cell r="E1734" t="str">
            <v>GEM3140SC</v>
          </cell>
          <cell r="F1734">
            <v>61</v>
          </cell>
          <cell r="G1734">
            <v>40</v>
          </cell>
          <cell r="H1734">
            <v>40</v>
          </cell>
          <cell r="I1734" t="str">
            <v>S</v>
          </cell>
          <cell r="J1734">
            <v>4518456503</v>
          </cell>
          <cell r="K1734">
            <v>50</v>
          </cell>
          <cell r="L1734">
            <v>75</v>
          </cell>
          <cell r="M1734">
            <v>3750</v>
          </cell>
          <cell r="N1734">
            <v>130177</v>
          </cell>
          <cell r="O1734">
            <v>45842</v>
          </cell>
          <cell r="P1734" t="str">
            <v>shipped</v>
          </cell>
        </row>
        <row r="1735">
          <cell r="D1735" t="str">
            <v>E04-2504250182</v>
          </cell>
          <cell r="E1735" t="str">
            <v>GEM4145TC</v>
          </cell>
          <cell r="F1735">
            <v>71</v>
          </cell>
          <cell r="G1735">
            <v>45</v>
          </cell>
          <cell r="H1735">
            <v>45</v>
          </cell>
          <cell r="I1735" t="str">
            <v>T</v>
          </cell>
          <cell r="J1735">
            <v>4518456503</v>
          </cell>
          <cell r="K1735">
            <v>216</v>
          </cell>
          <cell r="L1735">
            <v>50</v>
          </cell>
          <cell r="M1735">
            <v>10800</v>
          </cell>
          <cell r="N1735">
            <v>130181</v>
          </cell>
          <cell r="O1735">
            <v>45842</v>
          </cell>
          <cell r="P1735" t="str">
            <v>shipped</v>
          </cell>
        </row>
        <row r="1736">
          <cell r="D1736" t="str">
            <v>E04-2504250193</v>
          </cell>
          <cell r="E1736" t="str">
            <v>GEM5145T</v>
          </cell>
          <cell r="F1736">
            <v>75</v>
          </cell>
          <cell r="G1736">
            <v>45</v>
          </cell>
          <cell r="H1736">
            <v>45</v>
          </cell>
          <cell r="I1736" t="str">
            <v>T</v>
          </cell>
          <cell r="J1736">
            <v>4518456503</v>
          </cell>
          <cell r="K1736">
            <v>306</v>
          </cell>
          <cell r="L1736">
            <v>48</v>
          </cell>
          <cell r="M1736">
            <v>14688</v>
          </cell>
          <cell r="N1736">
            <v>130192</v>
          </cell>
          <cell r="O1736">
            <v>45842</v>
          </cell>
          <cell r="P1736" t="str">
            <v>shipped</v>
          </cell>
        </row>
        <row r="1737">
          <cell r="D1737" t="str">
            <v>E04-2504250194</v>
          </cell>
          <cell r="E1737" t="str">
            <v>GEM5145TC</v>
          </cell>
          <cell r="F1737">
            <v>75</v>
          </cell>
          <cell r="G1737">
            <v>45</v>
          </cell>
          <cell r="H1737">
            <v>45</v>
          </cell>
          <cell r="I1737" t="str">
            <v>T</v>
          </cell>
          <cell r="J1737">
            <v>4518456503</v>
          </cell>
          <cell r="K1737">
            <v>350</v>
          </cell>
          <cell r="L1737">
            <v>48</v>
          </cell>
          <cell r="M1737">
            <v>16800</v>
          </cell>
          <cell r="N1737">
            <v>130193</v>
          </cell>
          <cell r="O1737">
            <v>45842</v>
          </cell>
          <cell r="P1737" t="str">
            <v>shipped</v>
          </cell>
        </row>
        <row r="1738">
          <cell r="D1738" t="str">
            <v>E04-2504250195</v>
          </cell>
          <cell r="E1738" t="str">
            <v>GEM5145TC</v>
          </cell>
          <cell r="F1738">
            <v>75</v>
          </cell>
          <cell r="G1738">
            <v>45</v>
          </cell>
          <cell r="H1738">
            <v>45</v>
          </cell>
          <cell r="I1738" t="str">
            <v>T</v>
          </cell>
          <cell r="J1738">
            <v>4518456503</v>
          </cell>
          <cell r="K1738">
            <v>355</v>
          </cell>
          <cell r="L1738">
            <v>48</v>
          </cell>
          <cell r="M1738">
            <v>17040</v>
          </cell>
          <cell r="N1738">
            <v>130194</v>
          </cell>
          <cell r="O1738">
            <v>45842</v>
          </cell>
          <cell r="P1738" t="str">
            <v>shipped</v>
          </cell>
        </row>
        <row r="1739">
          <cell r="D1739" t="str">
            <v>E04-2504250206</v>
          </cell>
          <cell r="E1739" t="str">
            <v>GEM5148TC</v>
          </cell>
          <cell r="F1739">
            <v>75</v>
          </cell>
          <cell r="G1739">
            <v>48</v>
          </cell>
          <cell r="H1739">
            <v>48</v>
          </cell>
          <cell r="I1739" t="str">
            <v>T</v>
          </cell>
          <cell r="J1739">
            <v>4518523484</v>
          </cell>
          <cell r="K1739">
            <v>330</v>
          </cell>
          <cell r="L1739">
            <v>24</v>
          </cell>
          <cell r="M1739">
            <v>7920</v>
          </cell>
          <cell r="N1739">
            <v>130239</v>
          </cell>
          <cell r="O1739">
            <v>45842</v>
          </cell>
          <cell r="P1739" t="str">
            <v>shipped</v>
          </cell>
        </row>
        <row r="1740">
          <cell r="D1740" t="str">
            <v>E04-2504250207</v>
          </cell>
          <cell r="E1740" t="str">
            <v>GEM5148S</v>
          </cell>
          <cell r="F1740">
            <v>75</v>
          </cell>
          <cell r="G1740">
            <v>48</v>
          </cell>
          <cell r="H1740">
            <v>48</v>
          </cell>
          <cell r="I1740" t="str">
            <v>S</v>
          </cell>
          <cell r="J1740">
            <v>4518456503</v>
          </cell>
          <cell r="K1740">
            <v>80</v>
          </cell>
          <cell r="L1740">
            <v>24</v>
          </cell>
          <cell r="M1740">
            <v>1920</v>
          </cell>
          <cell r="N1740">
            <v>130240</v>
          </cell>
          <cell r="O1740">
            <v>45842</v>
          </cell>
          <cell r="P1740" t="str">
            <v>shipped</v>
          </cell>
        </row>
        <row r="1741">
          <cell r="D1741" t="str">
            <v>E04-2504250209</v>
          </cell>
          <cell r="E1741" t="str">
            <v>GEM5145T</v>
          </cell>
          <cell r="F1741">
            <v>75</v>
          </cell>
          <cell r="G1741">
            <v>45</v>
          </cell>
          <cell r="H1741">
            <v>45</v>
          </cell>
          <cell r="I1741" t="str">
            <v>T</v>
          </cell>
          <cell r="J1741">
            <v>4518456496</v>
          </cell>
          <cell r="K1741">
            <v>240</v>
          </cell>
          <cell r="L1741">
            <v>48</v>
          </cell>
          <cell r="M1741">
            <v>11520</v>
          </cell>
          <cell r="N1741">
            <v>130242</v>
          </cell>
          <cell r="O1741">
            <v>45842</v>
          </cell>
          <cell r="P1741" t="str">
            <v>shipped</v>
          </cell>
        </row>
        <row r="1742">
          <cell r="D1742" t="str">
            <v>E04-2504250212</v>
          </cell>
          <cell r="E1742" t="str">
            <v>GEM4136T</v>
          </cell>
          <cell r="F1742">
            <v>71</v>
          </cell>
          <cell r="G1742">
            <v>36</v>
          </cell>
          <cell r="H1742">
            <v>36</v>
          </cell>
          <cell r="I1742" t="str">
            <v>T</v>
          </cell>
          <cell r="J1742">
            <v>4518456503</v>
          </cell>
          <cell r="K1742">
            <v>224</v>
          </cell>
          <cell r="L1742">
            <v>75</v>
          </cell>
          <cell r="M1742">
            <v>16800</v>
          </cell>
          <cell r="N1742">
            <v>130245</v>
          </cell>
          <cell r="O1742">
            <v>45842</v>
          </cell>
          <cell r="P1742" t="str">
            <v>shipped</v>
          </cell>
        </row>
        <row r="1743">
          <cell r="D1743" t="str">
            <v>E04-2504250223</v>
          </cell>
          <cell r="E1743" t="str">
            <v>GEM5136T</v>
          </cell>
          <cell r="F1743">
            <v>75</v>
          </cell>
          <cell r="G1743">
            <v>36</v>
          </cell>
          <cell r="H1743">
            <v>36</v>
          </cell>
          <cell r="I1743" t="str">
            <v>T</v>
          </cell>
          <cell r="J1743">
            <v>4518456496</v>
          </cell>
          <cell r="K1743">
            <v>140</v>
          </cell>
          <cell r="L1743">
            <v>72</v>
          </cell>
          <cell r="M1743">
            <v>10080</v>
          </cell>
          <cell r="N1743">
            <v>130256</v>
          </cell>
          <cell r="O1743">
            <v>45842</v>
          </cell>
          <cell r="P1743" t="str">
            <v>shipped</v>
          </cell>
        </row>
        <row r="1744">
          <cell r="D1744" t="str">
            <v>E04-2504250227</v>
          </cell>
          <cell r="E1744" t="str">
            <v>GEM4124T</v>
          </cell>
          <cell r="F1744">
            <v>71</v>
          </cell>
          <cell r="G1744">
            <v>24</v>
          </cell>
          <cell r="H1744">
            <v>24</v>
          </cell>
          <cell r="I1744" t="str">
            <v>T</v>
          </cell>
          <cell r="J1744">
            <v>4518456502</v>
          </cell>
          <cell r="K1744">
            <v>180</v>
          </cell>
          <cell r="L1744">
            <v>100</v>
          </cell>
          <cell r="M1744">
            <v>18000</v>
          </cell>
          <cell r="N1744">
            <v>130260</v>
          </cell>
          <cell r="O1744">
            <v>45842</v>
          </cell>
          <cell r="P1744" t="str">
            <v>shipped</v>
          </cell>
        </row>
        <row r="1745">
          <cell r="D1745" t="str">
            <v>E04-2504280005</v>
          </cell>
          <cell r="E1745" t="str">
            <v>GEM4130T-EU</v>
          </cell>
          <cell r="F1745">
            <v>71</v>
          </cell>
          <cell r="G1745">
            <v>30</v>
          </cell>
          <cell r="H1745">
            <v>30</v>
          </cell>
          <cell r="I1745" t="str">
            <v>T</v>
          </cell>
          <cell r="J1745" t="str">
            <v>ENW03245EB</v>
          </cell>
          <cell r="K1745">
            <v>50</v>
          </cell>
          <cell r="L1745">
            <v>100</v>
          </cell>
          <cell r="M1745">
            <v>5000</v>
          </cell>
          <cell r="N1745">
            <v>130269</v>
          </cell>
          <cell r="O1745">
            <v>45842</v>
          </cell>
          <cell r="P1745" t="str">
            <v>shipped</v>
          </cell>
        </row>
        <row r="1746">
          <cell r="D1746" t="str">
            <v>E04-2504280050</v>
          </cell>
          <cell r="E1746" t="str">
            <v>GEM2140T-EU</v>
          </cell>
          <cell r="F1746">
            <v>54</v>
          </cell>
          <cell r="G1746">
            <v>40</v>
          </cell>
          <cell r="H1746">
            <v>40</v>
          </cell>
          <cell r="I1746" t="str">
            <v>T</v>
          </cell>
          <cell r="J1746" t="str">
            <v>ENW03245ED</v>
          </cell>
          <cell r="K1746">
            <v>90</v>
          </cell>
          <cell r="L1746">
            <v>100</v>
          </cell>
          <cell r="M1746">
            <v>9000</v>
          </cell>
          <cell r="N1746">
            <v>130314</v>
          </cell>
          <cell r="O1746">
            <v>45842</v>
          </cell>
          <cell r="P1746" t="str">
            <v>shipped</v>
          </cell>
        </row>
        <row r="1747">
          <cell r="D1747" t="str">
            <v>E04-2504280104</v>
          </cell>
          <cell r="E1747" t="str">
            <v>GEM5148T</v>
          </cell>
          <cell r="F1747">
            <v>75</v>
          </cell>
          <cell r="G1747">
            <v>48</v>
          </cell>
          <cell r="H1747">
            <v>48</v>
          </cell>
          <cell r="I1747" t="str">
            <v>T</v>
          </cell>
          <cell r="J1747">
            <v>4518456496</v>
          </cell>
          <cell r="K1747">
            <v>310</v>
          </cell>
          <cell r="L1747">
            <v>24</v>
          </cell>
          <cell r="M1747">
            <v>7440</v>
          </cell>
          <cell r="N1747">
            <v>130368</v>
          </cell>
          <cell r="O1747">
            <v>45842</v>
          </cell>
          <cell r="P1747" t="str">
            <v>shipped</v>
          </cell>
        </row>
        <row r="1748">
          <cell r="D1748" t="str">
            <v>E04-2504280111</v>
          </cell>
          <cell r="E1748" t="str">
            <v>GEM5148T</v>
          </cell>
          <cell r="F1748">
            <v>75</v>
          </cell>
          <cell r="G1748">
            <v>48</v>
          </cell>
          <cell r="H1748">
            <v>48</v>
          </cell>
          <cell r="I1748" t="str">
            <v>T</v>
          </cell>
          <cell r="J1748">
            <v>4518456503</v>
          </cell>
          <cell r="K1748">
            <v>304</v>
          </cell>
          <cell r="L1748">
            <v>24</v>
          </cell>
          <cell r="M1748">
            <v>7296</v>
          </cell>
          <cell r="N1748">
            <v>130375</v>
          </cell>
          <cell r="O1748">
            <v>45842</v>
          </cell>
          <cell r="P1748" t="str">
            <v>shipped</v>
          </cell>
        </row>
        <row r="1749">
          <cell r="D1749" t="str">
            <v>E04-2504280112</v>
          </cell>
          <cell r="E1749" t="str">
            <v>GEM5148TC</v>
          </cell>
          <cell r="F1749">
            <v>75</v>
          </cell>
          <cell r="G1749">
            <v>48</v>
          </cell>
          <cell r="H1749">
            <v>48</v>
          </cell>
          <cell r="I1749" t="str">
            <v>T</v>
          </cell>
          <cell r="J1749">
            <v>4518456503</v>
          </cell>
          <cell r="K1749">
            <v>305</v>
          </cell>
          <cell r="L1749">
            <v>24</v>
          </cell>
          <cell r="M1749">
            <v>7320</v>
          </cell>
          <cell r="N1749">
            <v>130376</v>
          </cell>
          <cell r="O1749">
            <v>45842</v>
          </cell>
          <cell r="P1749" t="str">
            <v>shipped</v>
          </cell>
        </row>
        <row r="1750">
          <cell r="D1750" t="str">
            <v>E04-2504280115</v>
          </cell>
          <cell r="E1750" t="str">
            <v>GEM5148TC</v>
          </cell>
          <cell r="F1750">
            <v>75</v>
          </cell>
          <cell r="G1750">
            <v>48</v>
          </cell>
          <cell r="H1750">
            <v>48</v>
          </cell>
          <cell r="I1750" t="str">
            <v>T</v>
          </cell>
          <cell r="J1750">
            <v>4518456503</v>
          </cell>
          <cell r="K1750">
            <v>320</v>
          </cell>
          <cell r="L1750">
            <v>24</v>
          </cell>
          <cell r="M1750">
            <v>7680</v>
          </cell>
          <cell r="N1750">
            <v>130379</v>
          </cell>
          <cell r="O1750">
            <v>45842</v>
          </cell>
          <cell r="P1750" t="str">
            <v>shipped</v>
          </cell>
        </row>
        <row r="1751">
          <cell r="D1751" t="str">
            <v>E04-2505190021</v>
          </cell>
          <cell r="E1751" t="str">
            <v>GEM4148S</v>
          </cell>
          <cell r="F1751">
            <v>71</v>
          </cell>
          <cell r="G1751">
            <v>48</v>
          </cell>
          <cell r="H1751">
            <v>48</v>
          </cell>
          <cell r="I1751" t="str">
            <v>S</v>
          </cell>
          <cell r="J1751">
            <v>4518556802</v>
          </cell>
          <cell r="K1751">
            <v>280</v>
          </cell>
          <cell r="L1751">
            <v>30</v>
          </cell>
          <cell r="M1751">
            <v>8400</v>
          </cell>
          <cell r="N1751">
            <v>131020</v>
          </cell>
          <cell r="O1751">
            <v>45856</v>
          </cell>
          <cell r="P1751" t="str">
            <v>shipped</v>
          </cell>
        </row>
        <row r="1752">
          <cell r="D1752" t="str">
            <v>E04-2505190026</v>
          </cell>
          <cell r="E1752" t="str">
            <v>GEM4136TC</v>
          </cell>
          <cell r="F1752">
            <v>71</v>
          </cell>
          <cell r="G1752">
            <v>36</v>
          </cell>
          <cell r="H1752">
            <v>36</v>
          </cell>
          <cell r="I1752" t="str">
            <v>T</v>
          </cell>
          <cell r="J1752">
            <v>4518556802</v>
          </cell>
          <cell r="K1752">
            <v>216</v>
          </cell>
          <cell r="L1752">
            <v>75</v>
          </cell>
          <cell r="M1752">
            <v>16200</v>
          </cell>
          <cell r="N1752">
            <v>131025</v>
          </cell>
          <cell r="O1752">
            <v>45838</v>
          </cell>
          <cell r="P1752" t="str">
            <v>shipped</v>
          </cell>
        </row>
        <row r="1753">
          <cell r="D1753" t="str">
            <v>E04-2505190029</v>
          </cell>
          <cell r="E1753" t="str">
            <v>GEM4130TC</v>
          </cell>
          <cell r="F1753">
            <v>71</v>
          </cell>
          <cell r="G1753">
            <v>30</v>
          </cell>
          <cell r="H1753">
            <v>30</v>
          </cell>
          <cell r="I1753" t="str">
            <v>T</v>
          </cell>
          <cell r="J1753">
            <v>4518556802</v>
          </cell>
          <cell r="K1753">
            <v>270</v>
          </cell>
          <cell r="L1753">
            <v>100</v>
          </cell>
          <cell r="M1753">
            <v>27000</v>
          </cell>
          <cell r="N1753">
            <v>131028</v>
          </cell>
          <cell r="O1753">
            <v>45849</v>
          </cell>
          <cell r="P1753" t="str">
            <v>shipped</v>
          </cell>
        </row>
        <row r="1754">
          <cell r="D1754" t="str">
            <v>E04-2505190034</v>
          </cell>
          <cell r="E1754" t="str">
            <v>GEM4124TC</v>
          </cell>
          <cell r="F1754">
            <v>71</v>
          </cell>
          <cell r="G1754">
            <v>24</v>
          </cell>
          <cell r="H1754">
            <v>24</v>
          </cell>
          <cell r="I1754" t="str">
            <v>T</v>
          </cell>
          <cell r="J1754">
            <v>4518556802</v>
          </cell>
          <cell r="K1754">
            <v>380</v>
          </cell>
          <cell r="L1754">
            <v>100</v>
          </cell>
          <cell r="M1754">
            <v>38000</v>
          </cell>
          <cell r="N1754">
            <v>131033</v>
          </cell>
          <cell r="O1754">
            <v>45849</v>
          </cell>
          <cell r="P1754" t="str">
            <v>shipped</v>
          </cell>
        </row>
        <row r="1755">
          <cell r="D1755" t="str">
            <v>E04-2505190043</v>
          </cell>
          <cell r="E1755" t="str">
            <v>GEM3140T</v>
          </cell>
          <cell r="F1755">
            <v>61</v>
          </cell>
          <cell r="G1755">
            <v>40</v>
          </cell>
          <cell r="H1755">
            <v>40</v>
          </cell>
          <cell r="I1755" t="str">
            <v>T</v>
          </cell>
          <cell r="J1755">
            <v>4518556802</v>
          </cell>
          <cell r="K1755">
            <v>220</v>
          </cell>
          <cell r="L1755">
            <v>75</v>
          </cell>
          <cell r="M1755">
            <v>16500</v>
          </cell>
          <cell r="N1755">
            <v>131042</v>
          </cell>
          <cell r="O1755">
            <v>45838</v>
          </cell>
          <cell r="P1755" t="str">
            <v>shipped</v>
          </cell>
        </row>
        <row r="1756">
          <cell r="D1756" t="str">
            <v>E04-2505190062</v>
          </cell>
          <cell r="E1756" t="str">
            <v>GEM5148S</v>
          </cell>
          <cell r="F1756">
            <v>75</v>
          </cell>
          <cell r="G1756">
            <v>48</v>
          </cell>
          <cell r="H1756">
            <v>48</v>
          </cell>
          <cell r="I1756" t="str">
            <v>S</v>
          </cell>
          <cell r="J1756">
            <v>4518556802</v>
          </cell>
          <cell r="K1756">
            <v>160</v>
          </cell>
          <cell r="L1756">
            <v>24</v>
          </cell>
          <cell r="M1756">
            <v>3840</v>
          </cell>
          <cell r="N1756">
            <v>131061</v>
          </cell>
          <cell r="O1756">
            <v>45856</v>
          </cell>
          <cell r="P1756" t="str">
            <v>shipped</v>
          </cell>
        </row>
        <row r="1757">
          <cell r="D1757" t="str">
            <v>E04-2505190076</v>
          </cell>
          <cell r="E1757">
            <v>396758</v>
          </cell>
          <cell r="F1757">
            <v>47</v>
          </cell>
          <cell r="G1757">
            <v>40</v>
          </cell>
          <cell r="H1757">
            <v>40</v>
          </cell>
          <cell r="I1757">
            <v>1</v>
          </cell>
          <cell r="J1757">
            <v>4518556802</v>
          </cell>
          <cell r="K1757">
            <v>250</v>
          </cell>
          <cell r="L1757">
            <v>250</v>
          </cell>
          <cell r="M1757">
            <v>62500</v>
          </cell>
          <cell r="N1757">
            <v>131075</v>
          </cell>
          <cell r="O1757">
            <v>45849</v>
          </cell>
          <cell r="P1757" t="str">
            <v>shipped</v>
          </cell>
        </row>
        <row r="1758">
          <cell r="D1758" t="str">
            <v>E04-2505190147</v>
          </cell>
          <cell r="E1758" t="str">
            <v>GEM4124T</v>
          </cell>
          <cell r="F1758">
            <v>71</v>
          </cell>
          <cell r="G1758">
            <v>24</v>
          </cell>
          <cell r="H1758">
            <v>24</v>
          </cell>
          <cell r="I1758" t="str">
            <v>T</v>
          </cell>
          <cell r="J1758">
            <v>4518556796</v>
          </cell>
          <cell r="K1758">
            <v>385</v>
          </cell>
          <cell r="L1758">
            <v>100</v>
          </cell>
          <cell r="M1758">
            <v>38500</v>
          </cell>
          <cell r="N1758">
            <v>131146</v>
          </cell>
          <cell r="O1758">
            <v>45849</v>
          </cell>
          <cell r="P1758" t="str">
            <v>shipped</v>
          </cell>
        </row>
        <row r="1759">
          <cell r="D1759" t="str">
            <v>E04-2505200001</v>
          </cell>
          <cell r="E1759" t="str">
            <v>GEM1112</v>
          </cell>
          <cell r="F1759">
            <v>47</v>
          </cell>
          <cell r="G1759">
            <v>12</v>
          </cell>
          <cell r="H1759">
            <v>12</v>
          </cell>
          <cell r="I1759" t="str">
            <v>2-1</v>
          </cell>
          <cell r="J1759">
            <v>4518556802</v>
          </cell>
          <cell r="K1759">
            <v>72</v>
          </cell>
          <cell r="L1759">
            <v>1000</v>
          </cell>
          <cell r="M1759">
            <v>72000</v>
          </cell>
          <cell r="N1759">
            <v>131268</v>
          </cell>
          <cell r="O1759">
            <v>45849</v>
          </cell>
          <cell r="P1759" t="str">
            <v>shipped</v>
          </cell>
        </row>
        <row r="1760">
          <cell r="D1760" t="str">
            <v>E04-2504250171</v>
          </cell>
          <cell r="E1760" t="str">
            <v>GEM5172S</v>
          </cell>
          <cell r="F1760">
            <v>75</v>
          </cell>
          <cell r="G1760">
            <v>54</v>
          </cell>
          <cell r="H1760">
            <v>72</v>
          </cell>
          <cell r="I1760" t="str">
            <v>S</v>
          </cell>
          <cell r="J1760">
            <v>4518456503</v>
          </cell>
          <cell r="K1760">
            <v>50</v>
          </cell>
          <cell r="L1760">
            <v>24</v>
          </cell>
          <cell r="M1760">
            <v>1200</v>
          </cell>
          <cell r="N1760">
            <v>130170</v>
          </cell>
          <cell r="O1760">
            <v>45842</v>
          </cell>
          <cell r="P1760" t="str">
            <v>shipped</v>
          </cell>
        </row>
        <row r="1761">
          <cell r="D1761" t="str">
            <v>E04-2505190073</v>
          </cell>
          <cell r="E1761" t="str">
            <v>GEM3136T</v>
          </cell>
          <cell r="F1761">
            <v>61</v>
          </cell>
          <cell r="G1761">
            <v>36</v>
          </cell>
          <cell r="H1761">
            <v>36</v>
          </cell>
          <cell r="I1761" t="str">
            <v>T</v>
          </cell>
          <cell r="J1761">
            <v>4518556802</v>
          </cell>
          <cell r="K1761">
            <v>240</v>
          </cell>
          <cell r="L1761">
            <v>75</v>
          </cell>
          <cell r="M1761">
            <v>18000</v>
          </cell>
          <cell r="N1761">
            <v>131072</v>
          </cell>
          <cell r="O1761">
            <v>45856</v>
          </cell>
          <cell r="P1761" t="str">
            <v>shipped</v>
          </cell>
        </row>
        <row r="1762">
          <cell r="D1762" t="str">
            <v>E04-2505190079</v>
          </cell>
          <cell r="E1762">
            <v>7170001</v>
          </cell>
          <cell r="F1762">
            <v>47</v>
          </cell>
          <cell r="G1762">
            <v>30</v>
          </cell>
          <cell r="H1762">
            <v>30</v>
          </cell>
          <cell r="I1762" t="str">
            <v>2-2</v>
          </cell>
          <cell r="J1762">
            <v>4518556802</v>
          </cell>
          <cell r="K1762">
            <v>250</v>
          </cell>
          <cell r="L1762">
            <v>300</v>
          </cell>
          <cell r="M1762">
            <v>75000</v>
          </cell>
          <cell r="N1762">
            <v>131078</v>
          </cell>
          <cell r="O1762">
            <v>45849</v>
          </cell>
          <cell r="P1762" t="str">
            <v>shipped</v>
          </cell>
        </row>
        <row r="1763">
          <cell r="D1763" t="str">
            <v>E04-2505190082</v>
          </cell>
          <cell r="E1763" t="str">
            <v>GEM1115T</v>
          </cell>
          <cell r="F1763">
            <v>47</v>
          </cell>
          <cell r="G1763">
            <v>15</v>
          </cell>
          <cell r="H1763">
            <v>15</v>
          </cell>
          <cell r="I1763" t="str">
            <v>T</v>
          </cell>
          <cell r="J1763">
            <v>4518556802</v>
          </cell>
          <cell r="K1763">
            <v>182</v>
          </cell>
          <cell r="L1763">
            <v>500</v>
          </cell>
          <cell r="M1763">
            <v>91000</v>
          </cell>
          <cell r="N1763">
            <v>131081</v>
          </cell>
          <cell r="O1763">
            <v>45856</v>
          </cell>
          <cell r="P1763" t="str">
            <v>shipped</v>
          </cell>
        </row>
        <row r="1764">
          <cell r="D1764" t="str">
            <v>E04-2505190083</v>
          </cell>
          <cell r="E1764" t="str">
            <v>GEM1115TC</v>
          </cell>
          <cell r="F1764">
            <v>47</v>
          </cell>
          <cell r="G1764">
            <v>15</v>
          </cell>
          <cell r="H1764">
            <v>15</v>
          </cell>
          <cell r="I1764" t="str">
            <v>T</v>
          </cell>
          <cell r="J1764">
            <v>4518556802</v>
          </cell>
          <cell r="K1764">
            <v>98</v>
          </cell>
          <cell r="L1764">
            <v>500</v>
          </cell>
          <cell r="M1764">
            <v>49000</v>
          </cell>
          <cell r="N1764">
            <v>131082</v>
          </cell>
          <cell r="O1764">
            <v>45849</v>
          </cell>
          <cell r="P1764" t="str">
            <v>shipped</v>
          </cell>
        </row>
        <row r="1765">
          <cell r="D1765" t="str">
            <v>E04-2505190088</v>
          </cell>
          <cell r="E1765" t="str">
            <v>GEM1120T</v>
          </cell>
          <cell r="F1765">
            <v>47</v>
          </cell>
          <cell r="G1765">
            <v>20</v>
          </cell>
          <cell r="H1765">
            <v>20</v>
          </cell>
          <cell r="I1765" t="str">
            <v>T</v>
          </cell>
          <cell r="J1765">
            <v>4518556802</v>
          </cell>
          <cell r="K1765">
            <v>63</v>
          </cell>
          <cell r="L1765">
            <v>500</v>
          </cell>
          <cell r="M1765">
            <v>31500</v>
          </cell>
          <cell r="N1765">
            <v>131087</v>
          </cell>
          <cell r="O1765">
            <v>45849</v>
          </cell>
          <cell r="P1765" t="str">
            <v>shipped</v>
          </cell>
        </row>
        <row r="1766">
          <cell r="D1766" t="str">
            <v>E04-2505190111</v>
          </cell>
          <cell r="E1766" t="str">
            <v>GEM2124S</v>
          </cell>
          <cell r="F1766">
            <v>54</v>
          </cell>
          <cell r="G1766">
            <v>24</v>
          </cell>
          <cell r="H1766">
            <v>24</v>
          </cell>
          <cell r="I1766" t="str">
            <v>S</v>
          </cell>
          <cell r="J1766">
            <v>4518556802</v>
          </cell>
          <cell r="K1766">
            <v>252</v>
          </cell>
          <cell r="L1766">
            <v>250</v>
          </cell>
          <cell r="M1766">
            <v>63000</v>
          </cell>
          <cell r="N1766">
            <v>131110</v>
          </cell>
          <cell r="O1766">
            <v>45849</v>
          </cell>
          <cell r="P1766" t="str">
            <v>shipped</v>
          </cell>
        </row>
        <row r="1767">
          <cell r="D1767" t="str">
            <v>E04-2505190114</v>
          </cell>
          <cell r="E1767" t="str">
            <v>GEM1136T</v>
          </cell>
          <cell r="F1767">
            <v>47</v>
          </cell>
          <cell r="G1767">
            <v>36</v>
          </cell>
          <cell r="H1767">
            <v>36</v>
          </cell>
          <cell r="I1767" t="str">
            <v>T</v>
          </cell>
          <cell r="J1767">
            <v>4518556802</v>
          </cell>
          <cell r="K1767">
            <v>60</v>
          </cell>
          <cell r="L1767">
            <v>150</v>
          </cell>
          <cell r="M1767">
            <v>9000</v>
          </cell>
          <cell r="N1767">
            <v>131113</v>
          </cell>
          <cell r="O1767">
            <v>45849</v>
          </cell>
          <cell r="P1767" t="str">
            <v>shipped</v>
          </cell>
        </row>
        <row r="1768">
          <cell r="D1768" t="str">
            <v>E04-2505190123</v>
          </cell>
          <cell r="E1768" t="str">
            <v>GEM5136T</v>
          </cell>
          <cell r="F1768">
            <v>75</v>
          </cell>
          <cell r="G1768">
            <v>36</v>
          </cell>
          <cell r="H1768">
            <v>36</v>
          </cell>
          <cell r="I1768" t="str">
            <v>T</v>
          </cell>
          <cell r="J1768">
            <v>4518556797</v>
          </cell>
          <cell r="K1768">
            <v>250</v>
          </cell>
          <cell r="L1768">
            <v>72</v>
          </cell>
          <cell r="M1768">
            <v>18000</v>
          </cell>
          <cell r="N1768">
            <v>131122</v>
          </cell>
          <cell r="O1768">
            <v>45849</v>
          </cell>
          <cell r="P1768" t="str">
            <v>shipped</v>
          </cell>
        </row>
        <row r="1769">
          <cell r="D1769" t="str">
            <v>E04-2505190127</v>
          </cell>
          <cell r="E1769" t="str">
            <v>GEM4136S</v>
          </cell>
          <cell r="F1769">
            <v>71</v>
          </cell>
          <cell r="G1769">
            <v>36</v>
          </cell>
          <cell r="H1769">
            <v>36</v>
          </cell>
          <cell r="I1769" t="str">
            <v>S</v>
          </cell>
          <cell r="J1769">
            <v>4518556797</v>
          </cell>
          <cell r="K1769">
            <v>50</v>
          </cell>
          <cell r="L1769">
            <v>75</v>
          </cell>
          <cell r="M1769">
            <v>3750</v>
          </cell>
          <cell r="N1769">
            <v>131126</v>
          </cell>
          <cell r="O1769">
            <v>45849</v>
          </cell>
          <cell r="P1769" t="str">
            <v>shipped</v>
          </cell>
        </row>
        <row r="1770">
          <cell r="D1770" t="str">
            <v>E04-2505190143</v>
          </cell>
          <cell r="E1770" t="str">
            <v>GEM4136T</v>
          </cell>
          <cell r="F1770">
            <v>71</v>
          </cell>
          <cell r="G1770">
            <v>36</v>
          </cell>
          <cell r="H1770">
            <v>36</v>
          </cell>
          <cell r="I1770" t="str">
            <v>T</v>
          </cell>
          <cell r="J1770">
            <v>4518556796</v>
          </cell>
          <cell r="K1770">
            <v>345</v>
          </cell>
          <cell r="L1770">
            <v>75</v>
          </cell>
          <cell r="M1770">
            <v>25875</v>
          </cell>
          <cell r="N1770">
            <v>131142</v>
          </cell>
          <cell r="O1770">
            <v>45849</v>
          </cell>
          <cell r="P1770" t="str">
            <v>shipped</v>
          </cell>
        </row>
        <row r="1771">
          <cell r="D1771" t="str">
            <v>E04-2505190144</v>
          </cell>
          <cell r="E1771" t="str">
            <v>GEM4136T</v>
          </cell>
          <cell r="F1771">
            <v>71</v>
          </cell>
          <cell r="G1771">
            <v>36</v>
          </cell>
          <cell r="H1771">
            <v>36</v>
          </cell>
          <cell r="I1771" t="str">
            <v>T</v>
          </cell>
          <cell r="J1771">
            <v>4518556796</v>
          </cell>
          <cell r="K1771">
            <v>327</v>
          </cell>
          <cell r="L1771">
            <v>75</v>
          </cell>
          <cell r="M1771">
            <v>24525</v>
          </cell>
          <cell r="N1771">
            <v>131143</v>
          </cell>
          <cell r="O1771">
            <v>45849</v>
          </cell>
          <cell r="P1771" t="str">
            <v>shipped</v>
          </cell>
        </row>
        <row r="1772">
          <cell r="D1772" t="str">
            <v>E04-2505190151</v>
          </cell>
          <cell r="E1772" t="str">
            <v>GEM5145T</v>
          </cell>
          <cell r="F1772">
            <v>75</v>
          </cell>
          <cell r="G1772">
            <v>45</v>
          </cell>
          <cell r="H1772">
            <v>45</v>
          </cell>
          <cell r="I1772" t="str">
            <v>T</v>
          </cell>
          <cell r="J1772">
            <v>4518556793</v>
          </cell>
          <cell r="K1772">
            <v>384</v>
          </cell>
          <cell r="L1772">
            <v>48</v>
          </cell>
          <cell r="M1772">
            <v>18432</v>
          </cell>
          <cell r="N1772">
            <v>131150</v>
          </cell>
          <cell r="O1772">
            <v>45849</v>
          </cell>
          <cell r="P1772" t="str">
            <v>shipped</v>
          </cell>
        </row>
        <row r="1773">
          <cell r="D1773" t="str">
            <v>E04-2505190132</v>
          </cell>
          <cell r="E1773" t="str">
            <v>GEM1124T</v>
          </cell>
          <cell r="F1773">
            <v>47</v>
          </cell>
          <cell r="G1773">
            <v>24</v>
          </cell>
          <cell r="H1773">
            <v>24</v>
          </cell>
          <cell r="I1773" t="str">
            <v>T</v>
          </cell>
          <cell r="J1773">
            <v>4518556797</v>
          </cell>
          <cell r="K1773">
            <v>75</v>
          </cell>
          <cell r="L1773">
            <v>250</v>
          </cell>
          <cell r="M1773">
            <v>18750</v>
          </cell>
          <cell r="N1773">
            <v>131131</v>
          </cell>
          <cell r="O1773">
            <v>45849</v>
          </cell>
          <cell r="P1773" t="str">
            <v>shipped</v>
          </cell>
        </row>
        <row r="1774">
          <cell r="D1774" t="str">
            <v>E04-2504250122</v>
          </cell>
          <cell r="E1774" t="str">
            <v>GEM3148INT-EU</v>
          </cell>
          <cell r="F1774">
            <v>61</v>
          </cell>
          <cell r="G1774">
            <v>48</v>
          </cell>
          <cell r="H1774">
            <v>48</v>
          </cell>
          <cell r="I1774">
            <v>1</v>
          </cell>
          <cell r="J1774" t="str">
            <v>ENW03245EF</v>
          </cell>
          <cell r="K1774">
            <v>50</v>
          </cell>
          <cell r="L1774">
            <v>50</v>
          </cell>
          <cell r="M1774">
            <v>2500</v>
          </cell>
          <cell r="N1774">
            <v>130091</v>
          </cell>
          <cell r="O1774">
            <v>45828</v>
          </cell>
          <cell r="P1774" t="str">
            <v>shipped</v>
          </cell>
        </row>
        <row r="1775">
          <cell r="D1775" t="str">
            <v>E04-2504250123</v>
          </cell>
          <cell r="E1775" t="str">
            <v>GEM3130INT-EU</v>
          </cell>
          <cell r="F1775">
            <v>61</v>
          </cell>
          <cell r="G1775">
            <v>30</v>
          </cell>
          <cell r="H1775">
            <v>30</v>
          </cell>
          <cell r="I1775">
            <v>1</v>
          </cell>
          <cell r="J1775" t="str">
            <v>ENW03245EF</v>
          </cell>
          <cell r="K1775">
            <v>50</v>
          </cell>
          <cell r="L1775">
            <v>200</v>
          </cell>
          <cell r="M1775">
            <v>10000</v>
          </cell>
          <cell r="N1775">
            <v>130092</v>
          </cell>
          <cell r="O1775">
            <v>45828</v>
          </cell>
          <cell r="P1775" t="str">
            <v>shipped</v>
          </cell>
        </row>
        <row r="1776">
          <cell r="D1776" t="str">
            <v>E04-2504250154</v>
          </cell>
          <cell r="E1776" t="str">
            <v>GEM0136-EU</v>
          </cell>
          <cell r="F1776">
            <v>40</v>
          </cell>
          <cell r="G1776">
            <v>36</v>
          </cell>
          <cell r="H1776">
            <v>36</v>
          </cell>
          <cell r="I1776" t="str">
            <v>2-2</v>
          </cell>
          <cell r="J1776" t="str">
            <v>ENW03245EF</v>
          </cell>
          <cell r="K1776">
            <v>100</v>
          </cell>
          <cell r="L1776">
            <v>300</v>
          </cell>
          <cell r="M1776">
            <v>30000</v>
          </cell>
          <cell r="N1776">
            <v>130123</v>
          </cell>
          <cell r="O1776">
            <v>45821</v>
          </cell>
          <cell r="P1776" t="str">
            <v>shipped</v>
          </cell>
        </row>
        <row r="1777">
          <cell r="D1777" t="str">
            <v>E04-2504250155</v>
          </cell>
          <cell r="E1777" t="str">
            <v>GEM0140-EU</v>
          </cell>
          <cell r="F1777">
            <v>40</v>
          </cell>
          <cell r="G1777">
            <v>40</v>
          </cell>
          <cell r="H1777">
            <v>40</v>
          </cell>
          <cell r="I1777">
            <v>1</v>
          </cell>
          <cell r="J1777" t="str">
            <v>ENW03245EF</v>
          </cell>
          <cell r="K1777">
            <v>100</v>
          </cell>
          <cell r="L1777">
            <v>250</v>
          </cell>
          <cell r="M1777">
            <v>25000</v>
          </cell>
          <cell r="N1777">
            <v>130124</v>
          </cell>
          <cell r="O1777">
            <v>45828</v>
          </cell>
          <cell r="P1777" t="str">
            <v>shipped</v>
          </cell>
        </row>
        <row r="1778">
          <cell r="D1778" t="str">
            <v>E04-2504250156</v>
          </cell>
          <cell r="E1778" t="str">
            <v>GEM0148-EU</v>
          </cell>
          <cell r="F1778">
            <v>40</v>
          </cell>
          <cell r="G1778">
            <v>48</v>
          </cell>
          <cell r="H1778">
            <v>48</v>
          </cell>
          <cell r="I1778">
            <v>1</v>
          </cell>
          <cell r="J1778" t="str">
            <v>ENW03245EF</v>
          </cell>
          <cell r="K1778">
            <v>120</v>
          </cell>
          <cell r="L1778">
            <v>250</v>
          </cell>
          <cell r="M1778">
            <v>30000</v>
          </cell>
          <cell r="N1778">
            <v>130125</v>
          </cell>
          <cell r="O1778">
            <v>45828</v>
          </cell>
          <cell r="P1778" t="str">
            <v>shipped</v>
          </cell>
        </row>
        <row r="1779">
          <cell r="D1779" t="str">
            <v>E04-2504250157</v>
          </cell>
          <cell r="E1779" t="str">
            <v>GEM4148INT-EU</v>
          </cell>
          <cell r="F1779">
            <v>71</v>
          </cell>
          <cell r="G1779">
            <v>48</v>
          </cell>
          <cell r="H1779">
            <v>48</v>
          </cell>
          <cell r="I1779">
            <v>1</v>
          </cell>
          <cell r="J1779" t="str">
            <v>ENW03245EF</v>
          </cell>
          <cell r="K1779">
            <v>50</v>
          </cell>
          <cell r="L1779">
            <v>50</v>
          </cell>
          <cell r="M1779">
            <v>2500</v>
          </cell>
          <cell r="N1779">
            <v>130126</v>
          </cell>
          <cell r="O1779">
            <v>45828</v>
          </cell>
          <cell r="P1779" t="str">
            <v>shipped</v>
          </cell>
        </row>
        <row r="1780">
          <cell r="D1780" t="str">
            <v>E04-2504250158</v>
          </cell>
          <cell r="E1780" t="str">
            <v>GEM0172-EU</v>
          </cell>
          <cell r="F1780">
            <v>40</v>
          </cell>
          <cell r="G1780">
            <v>54</v>
          </cell>
          <cell r="H1780">
            <v>72</v>
          </cell>
          <cell r="I1780">
            <v>1</v>
          </cell>
          <cell r="J1780" t="str">
            <v>ENW03245EF</v>
          </cell>
          <cell r="K1780">
            <v>100</v>
          </cell>
          <cell r="L1780">
            <v>100</v>
          </cell>
          <cell r="M1780">
            <v>10000</v>
          </cell>
          <cell r="N1780">
            <v>130127</v>
          </cell>
          <cell r="O1780">
            <v>45828</v>
          </cell>
          <cell r="P1780" t="str">
            <v>shipped</v>
          </cell>
        </row>
        <row r="1781">
          <cell r="D1781" t="str">
            <v>E04-2504250159</v>
          </cell>
          <cell r="E1781" t="str">
            <v>GEM5145T-EU</v>
          </cell>
          <cell r="F1781">
            <v>75</v>
          </cell>
          <cell r="G1781">
            <v>45</v>
          </cell>
          <cell r="H1781">
            <v>45</v>
          </cell>
          <cell r="I1781" t="str">
            <v>T</v>
          </cell>
          <cell r="J1781" t="str">
            <v>ENW03245EF</v>
          </cell>
          <cell r="K1781">
            <v>50</v>
          </cell>
          <cell r="L1781">
            <v>48</v>
          </cell>
          <cell r="M1781">
            <v>2400</v>
          </cell>
          <cell r="N1781">
            <v>130128</v>
          </cell>
          <cell r="O1781">
            <v>45828</v>
          </cell>
          <cell r="P1781" t="str">
            <v>shipped</v>
          </cell>
        </row>
        <row r="1782">
          <cell r="D1782" t="str">
            <v>E04-2504250160</v>
          </cell>
          <cell r="E1782" t="str">
            <v>GEM5148T-EU</v>
          </cell>
          <cell r="F1782">
            <v>75</v>
          </cell>
          <cell r="G1782">
            <v>48</v>
          </cell>
          <cell r="H1782">
            <v>48</v>
          </cell>
          <cell r="I1782" t="str">
            <v>T</v>
          </cell>
          <cell r="J1782" t="str">
            <v>ENW03245EF</v>
          </cell>
          <cell r="K1782">
            <v>72</v>
          </cell>
          <cell r="L1782">
            <v>24</v>
          </cell>
          <cell r="M1782">
            <v>1728</v>
          </cell>
          <cell r="N1782">
            <v>130129</v>
          </cell>
          <cell r="O1782">
            <v>45828</v>
          </cell>
          <cell r="P1782" t="str">
            <v>shipped</v>
          </cell>
        </row>
        <row r="1783">
          <cell r="D1783" t="str">
            <v>E04-2504250161</v>
          </cell>
          <cell r="E1783" t="str">
            <v>GEM2148INT-EU</v>
          </cell>
          <cell r="F1783">
            <v>54</v>
          </cell>
          <cell r="G1783">
            <v>48</v>
          </cell>
          <cell r="H1783">
            <v>48</v>
          </cell>
          <cell r="I1783">
            <v>1</v>
          </cell>
          <cell r="J1783" t="str">
            <v>ENW03245EF</v>
          </cell>
          <cell r="K1783">
            <v>150</v>
          </cell>
          <cell r="L1783">
            <v>100</v>
          </cell>
          <cell r="M1783">
            <v>15000</v>
          </cell>
          <cell r="N1783">
            <v>130130</v>
          </cell>
          <cell r="O1783">
            <v>45828</v>
          </cell>
          <cell r="P1783" t="str">
            <v>shipped</v>
          </cell>
        </row>
        <row r="1784">
          <cell r="D1784" t="str">
            <v>E04-2504250162</v>
          </cell>
          <cell r="E1784" t="str">
            <v>GEM1130INT-EU</v>
          </cell>
          <cell r="F1784">
            <v>47</v>
          </cell>
          <cell r="G1784">
            <v>30</v>
          </cell>
          <cell r="H1784">
            <v>30</v>
          </cell>
          <cell r="I1784">
            <v>1</v>
          </cell>
          <cell r="J1784" t="str">
            <v>ENW03245EF</v>
          </cell>
          <cell r="K1784">
            <v>50</v>
          </cell>
          <cell r="L1784">
            <v>300</v>
          </cell>
          <cell r="M1784">
            <v>15000</v>
          </cell>
          <cell r="N1784">
            <v>130131</v>
          </cell>
          <cell r="O1784">
            <v>45828</v>
          </cell>
          <cell r="P1784" t="str">
            <v>shipped</v>
          </cell>
        </row>
        <row r="1785">
          <cell r="D1785" t="str">
            <v>E04-2505150009</v>
          </cell>
          <cell r="E1785" t="str">
            <v>HI-SW60-S06NSG</v>
          </cell>
          <cell r="F1785">
            <v>60</v>
          </cell>
          <cell r="G1785">
            <v>60</v>
          </cell>
          <cell r="H1785">
            <v>60</v>
          </cell>
          <cell r="I1785" t="str">
            <v>2-1</v>
          </cell>
          <cell r="J1785" t="str">
            <v>PO2025050002</v>
          </cell>
          <cell r="K1785">
            <v>10</v>
          </cell>
          <cell r="L1785">
            <v>500</v>
          </cell>
          <cell r="M1785">
            <v>5000</v>
          </cell>
          <cell r="N1785">
            <v>130866</v>
          </cell>
          <cell r="O1785">
            <v>45838</v>
          </cell>
          <cell r="P1785" t="str">
            <v>shipped</v>
          </cell>
        </row>
        <row r="1786">
          <cell r="D1786" t="str">
            <v>E04-2504280085</v>
          </cell>
          <cell r="E1786" t="str">
            <v>GEM2148-EU</v>
          </cell>
          <cell r="F1786">
            <v>54</v>
          </cell>
          <cell r="G1786">
            <v>48</v>
          </cell>
          <cell r="H1786">
            <v>48</v>
          </cell>
          <cell r="I1786">
            <v>1</v>
          </cell>
          <cell r="J1786" t="str">
            <v>ENW03245EG</v>
          </cell>
          <cell r="K1786">
            <v>100</v>
          </cell>
          <cell r="L1786">
            <v>100</v>
          </cell>
          <cell r="M1786">
            <v>10000</v>
          </cell>
          <cell r="N1786">
            <v>130349</v>
          </cell>
          <cell r="O1786">
            <v>45842</v>
          </cell>
          <cell r="P1786" t="str">
            <v>shipped</v>
          </cell>
        </row>
        <row r="1787">
          <cell r="D1787" t="str">
            <v>E04-2504280086</v>
          </cell>
          <cell r="E1787" t="str">
            <v>GEM2140T-EU</v>
          </cell>
          <cell r="F1787">
            <v>54</v>
          </cell>
          <cell r="G1787">
            <v>40</v>
          </cell>
          <cell r="H1787">
            <v>40</v>
          </cell>
          <cell r="I1787" t="str">
            <v>T</v>
          </cell>
          <cell r="J1787" t="str">
            <v>ENW03245EG</v>
          </cell>
          <cell r="K1787">
            <v>50</v>
          </cell>
          <cell r="L1787">
            <v>100</v>
          </cell>
          <cell r="M1787">
            <v>5000</v>
          </cell>
          <cell r="N1787">
            <v>130350</v>
          </cell>
          <cell r="O1787">
            <v>45842</v>
          </cell>
          <cell r="P1787" t="str">
            <v>shipped</v>
          </cell>
        </row>
        <row r="1788">
          <cell r="D1788" t="str">
            <v>E04-2504280088</v>
          </cell>
          <cell r="E1788" t="str">
            <v>GEM3140T-EU</v>
          </cell>
          <cell r="F1788">
            <v>61</v>
          </cell>
          <cell r="G1788">
            <v>40</v>
          </cell>
          <cell r="H1788">
            <v>40</v>
          </cell>
          <cell r="I1788" t="str">
            <v>T</v>
          </cell>
          <cell r="J1788" t="str">
            <v>ENW03245EG</v>
          </cell>
          <cell r="K1788">
            <v>200</v>
          </cell>
          <cell r="L1788">
            <v>75</v>
          </cell>
          <cell r="M1788">
            <v>15000</v>
          </cell>
          <cell r="N1788">
            <v>130352</v>
          </cell>
          <cell r="O1788">
            <v>45842</v>
          </cell>
          <cell r="P1788" t="str">
            <v>shipped</v>
          </cell>
        </row>
        <row r="1789">
          <cell r="D1789" t="str">
            <v>E04-2504280091</v>
          </cell>
          <cell r="E1789" t="str">
            <v>GEM3140-EU</v>
          </cell>
          <cell r="F1789">
            <v>61</v>
          </cell>
          <cell r="G1789">
            <v>40</v>
          </cell>
          <cell r="H1789">
            <v>40</v>
          </cell>
          <cell r="I1789">
            <v>1</v>
          </cell>
          <cell r="J1789" t="str">
            <v>ENW03245EG</v>
          </cell>
          <cell r="K1789">
            <v>50</v>
          </cell>
          <cell r="L1789">
            <v>150</v>
          </cell>
          <cell r="M1789">
            <v>7500</v>
          </cell>
          <cell r="N1789">
            <v>130355</v>
          </cell>
          <cell r="O1789">
            <v>45842</v>
          </cell>
          <cell r="P1789" t="str">
            <v>shipped</v>
          </cell>
        </row>
        <row r="1790">
          <cell r="D1790" t="str">
            <v>E04-2504280092</v>
          </cell>
          <cell r="E1790" t="str">
            <v>GEM4140T-EU</v>
          </cell>
          <cell r="F1790">
            <v>71</v>
          </cell>
          <cell r="G1790">
            <v>40</v>
          </cell>
          <cell r="H1790">
            <v>40</v>
          </cell>
          <cell r="I1790" t="str">
            <v>T</v>
          </cell>
          <cell r="J1790" t="str">
            <v>ENW03245EG</v>
          </cell>
          <cell r="K1790">
            <v>100</v>
          </cell>
          <cell r="L1790">
            <v>75</v>
          </cell>
          <cell r="M1790">
            <v>7500</v>
          </cell>
          <cell r="N1790">
            <v>130356</v>
          </cell>
          <cell r="O1790">
            <v>45842</v>
          </cell>
          <cell r="P1790" t="str">
            <v>shipped</v>
          </cell>
        </row>
        <row r="1791">
          <cell r="D1791" t="str">
            <v>E04-2504280093</v>
          </cell>
          <cell r="E1791" t="str">
            <v>GEM4136T-EU</v>
          </cell>
          <cell r="F1791">
            <v>71</v>
          </cell>
          <cell r="G1791">
            <v>36</v>
          </cell>
          <cell r="H1791">
            <v>36</v>
          </cell>
          <cell r="I1791" t="str">
            <v>T</v>
          </cell>
          <cell r="J1791" t="str">
            <v>ENW03245EG</v>
          </cell>
          <cell r="K1791">
            <v>50</v>
          </cell>
          <cell r="L1791">
            <v>75</v>
          </cell>
          <cell r="M1791">
            <v>3750</v>
          </cell>
          <cell r="N1791">
            <v>130357</v>
          </cell>
          <cell r="O1791">
            <v>45842</v>
          </cell>
          <cell r="P1791" t="str">
            <v>shipped</v>
          </cell>
        </row>
        <row r="1792">
          <cell r="D1792" t="str">
            <v>E04-2504280094</v>
          </cell>
          <cell r="E1792" t="str">
            <v>GEM3154T-EU</v>
          </cell>
          <cell r="F1792">
            <v>61</v>
          </cell>
          <cell r="G1792">
            <v>54</v>
          </cell>
          <cell r="H1792">
            <v>54</v>
          </cell>
          <cell r="I1792" t="str">
            <v>T</v>
          </cell>
          <cell r="J1792" t="str">
            <v>ENW03245EG</v>
          </cell>
          <cell r="K1792">
            <v>108</v>
          </cell>
          <cell r="L1792">
            <v>30</v>
          </cell>
          <cell r="M1792">
            <v>3240</v>
          </cell>
          <cell r="N1792">
            <v>130358</v>
          </cell>
          <cell r="O1792">
            <v>45842</v>
          </cell>
          <cell r="P1792" t="str">
            <v>shipped</v>
          </cell>
        </row>
        <row r="1793">
          <cell r="D1793" t="str">
            <v>E04-2504280097</v>
          </cell>
          <cell r="E1793" t="str">
            <v>GEM4148-EU</v>
          </cell>
          <cell r="F1793">
            <v>71</v>
          </cell>
          <cell r="G1793">
            <v>48</v>
          </cell>
          <cell r="H1793">
            <v>48</v>
          </cell>
          <cell r="I1793">
            <v>1</v>
          </cell>
          <cell r="J1793" t="str">
            <v>ENW03245EG</v>
          </cell>
          <cell r="K1793">
            <v>112</v>
          </cell>
          <cell r="L1793">
            <v>50</v>
          </cell>
          <cell r="M1793">
            <v>5600</v>
          </cell>
          <cell r="N1793">
            <v>130361</v>
          </cell>
          <cell r="O1793">
            <v>45842</v>
          </cell>
          <cell r="P1793" t="str">
            <v>shipped</v>
          </cell>
        </row>
        <row r="1794">
          <cell r="D1794" t="str">
            <v>E04-2504280099</v>
          </cell>
          <cell r="E1794" t="str">
            <v>GEM4154T-EU</v>
          </cell>
          <cell r="F1794">
            <v>71</v>
          </cell>
          <cell r="G1794">
            <v>54</v>
          </cell>
          <cell r="H1794">
            <v>54</v>
          </cell>
          <cell r="I1794" t="str">
            <v>T</v>
          </cell>
          <cell r="J1794" t="str">
            <v>ENW03245EG</v>
          </cell>
          <cell r="K1794">
            <v>162</v>
          </cell>
          <cell r="L1794">
            <v>30</v>
          </cell>
          <cell r="M1794">
            <v>4860</v>
          </cell>
          <cell r="N1794">
            <v>130363</v>
          </cell>
          <cell r="O1794">
            <v>45842</v>
          </cell>
          <cell r="P1794" t="str">
            <v>shipped</v>
          </cell>
        </row>
        <row r="1795">
          <cell r="D1795" t="str">
            <v>E04-2504280106</v>
          </cell>
          <cell r="E1795" t="str">
            <v>GEM5148T</v>
          </cell>
          <cell r="F1795">
            <v>75</v>
          </cell>
          <cell r="G1795">
            <v>48</v>
          </cell>
          <cell r="H1795">
            <v>48</v>
          </cell>
          <cell r="I1795" t="str">
            <v>T</v>
          </cell>
          <cell r="J1795">
            <v>4518456502</v>
          </cell>
          <cell r="K1795">
            <v>190</v>
          </cell>
          <cell r="L1795">
            <v>24</v>
          </cell>
          <cell r="M1795">
            <v>4560</v>
          </cell>
          <cell r="N1795">
            <v>130370</v>
          </cell>
          <cell r="O1795">
            <v>45842</v>
          </cell>
          <cell r="P1795" t="str">
            <v>shipped</v>
          </cell>
        </row>
        <row r="1796">
          <cell r="D1796" t="str">
            <v>E04-2505190129</v>
          </cell>
          <cell r="E1796" t="str">
            <v>GEM4124T</v>
          </cell>
          <cell r="F1796">
            <v>71</v>
          </cell>
          <cell r="G1796">
            <v>24</v>
          </cell>
          <cell r="H1796">
            <v>24</v>
          </cell>
          <cell r="I1796" t="str">
            <v>T</v>
          </cell>
          <cell r="J1796">
            <v>4518556797</v>
          </cell>
          <cell r="K1796">
            <v>245</v>
          </cell>
          <cell r="L1796">
            <v>100</v>
          </cell>
          <cell r="M1796">
            <v>24500</v>
          </cell>
          <cell r="N1796">
            <v>131128</v>
          </cell>
          <cell r="O1796">
            <v>45849</v>
          </cell>
          <cell r="P1796" t="str">
            <v>shipped</v>
          </cell>
        </row>
        <row r="1797">
          <cell r="D1797" t="str">
            <v>E04-2503100006</v>
          </cell>
          <cell r="E1797" t="str">
            <v>30-485</v>
          </cell>
          <cell r="F1797">
            <v>75</v>
          </cell>
          <cell r="G1797">
            <v>24</v>
          </cell>
          <cell r="H1797">
            <v>24</v>
          </cell>
          <cell r="I1797" t="str">
            <v>AS</v>
          </cell>
          <cell r="J1797" t="str">
            <v>2025/03004</v>
          </cell>
          <cell r="K1797">
            <v>200</v>
          </cell>
          <cell r="L1797">
            <v>200</v>
          </cell>
          <cell r="M1797">
            <v>40000</v>
          </cell>
          <cell r="N1797">
            <v>128252</v>
          </cell>
          <cell r="O1797">
            <v>45838</v>
          </cell>
          <cell r="P1797" t="str">
            <v>shipped</v>
          </cell>
        </row>
        <row r="1798">
          <cell r="D1798" t="str">
            <v>E04-2505200013</v>
          </cell>
          <cell r="E1798" t="str">
            <v>GEM5145T</v>
          </cell>
          <cell r="F1798">
            <v>75</v>
          </cell>
          <cell r="G1798">
            <v>45</v>
          </cell>
          <cell r="H1798">
            <v>45</v>
          </cell>
          <cell r="I1798" t="str">
            <v>T</v>
          </cell>
          <cell r="J1798">
            <v>4518556797</v>
          </cell>
          <cell r="K1798">
            <v>149</v>
          </cell>
          <cell r="L1798">
            <v>48</v>
          </cell>
          <cell r="M1798">
            <v>7152</v>
          </cell>
          <cell r="N1798">
            <v>131280</v>
          </cell>
          <cell r="O1798">
            <v>45849</v>
          </cell>
          <cell r="P1798" t="str">
            <v>shipped</v>
          </cell>
        </row>
        <row r="1799">
          <cell r="D1799" t="str">
            <v>E04-2505190086</v>
          </cell>
          <cell r="E1799" t="str">
            <v>GEM1118TC</v>
          </cell>
          <cell r="F1799">
            <v>47</v>
          </cell>
          <cell r="G1799">
            <v>18</v>
          </cell>
          <cell r="H1799">
            <v>18</v>
          </cell>
          <cell r="I1799" t="str">
            <v>T</v>
          </cell>
          <cell r="J1799">
            <v>4518556802</v>
          </cell>
          <cell r="K1799">
            <v>126</v>
          </cell>
          <cell r="L1799">
            <v>500</v>
          </cell>
          <cell r="M1799">
            <v>63000</v>
          </cell>
          <cell r="N1799">
            <v>131085</v>
          </cell>
          <cell r="O1799">
            <v>45849</v>
          </cell>
          <cell r="P1799" t="str">
            <v>shipped</v>
          </cell>
        </row>
        <row r="1800">
          <cell r="D1800" t="str">
            <v>E04-2505190100</v>
          </cell>
          <cell r="E1800" t="str">
            <v>GEM2148T</v>
          </cell>
          <cell r="F1800">
            <v>54</v>
          </cell>
          <cell r="G1800">
            <v>48</v>
          </cell>
          <cell r="H1800">
            <v>48</v>
          </cell>
          <cell r="I1800" t="str">
            <v>T</v>
          </cell>
          <cell r="J1800">
            <v>4518556802</v>
          </cell>
          <cell r="K1800">
            <v>50</v>
          </cell>
          <cell r="L1800">
            <v>50</v>
          </cell>
          <cell r="M1800">
            <v>2500</v>
          </cell>
          <cell r="N1800">
            <v>131099</v>
          </cell>
          <cell r="O1800">
            <v>45856</v>
          </cell>
          <cell r="P1800" t="str">
            <v>shipped</v>
          </cell>
        </row>
        <row r="1801">
          <cell r="D1801" t="str">
            <v>E04-2505190101</v>
          </cell>
          <cell r="E1801" t="str">
            <v>GEM2140T</v>
          </cell>
          <cell r="F1801">
            <v>54</v>
          </cell>
          <cell r="G1801">
            <v>40</v>
          </cell>
          <cell r="H1801">
            <v>40</v>
          </cell>
          <cell r="I1801" t="str">
            <v>T</v>
          </cell>
          <cell r="J1801">
            <v>4518556802</v>
          </cell>
          <cell r="K1801">
            <v>50</v>
          </cell>
          <cell r="L1801">
            <v>100</v>
          </cell>
          <cell r="M1801">
            <v>5000</v>
          </cell>
          <cell r="N1801">
            <v>131100</v>
          </cell>
          <cell r="O1801">
            <v>45856</v>
          </cell>
          <cell r="P1801" t="str">
            <v>shipped</v>
          </cell>
        </row>
        <row r="1802">
          <cell r="D1802" t="str">
            <v>E04-2505190103</v>
          </cell>
          <cell r="E1802" t="str">
            <v>GEM2136T</v>
          </cell>
          <cell r="F1802">
            <v>54</v>
          </cell>
          <cell r="G1802">
            <v>36</v>
          </cell>
          <cell r="H1802">
            <v>36</v>
          </cell>
          <cell r="I1802" t="str">
            <v>T</v>
          </cell>
          <cell r="J1802">
            <v>4518556802</v>
          </cell>
          <cell r="K1802">
            <v>180</v>
          </cell>
          <cell r="L1802">
            <v>150</v>
          </cell>
          <cell r="M1802">
            <v>27000</v>
          </cell>
          <cell r="N1802">
            <v>131102</v>
          </cell>
          <cell r="O1802">
            <v>45856</v>
          </cell>
          <cell r="P1802" t="str">
            <v>shipped</v>
          </cell>
        </row>
        <row r="1803">
          <cell r="D1803" t="str">
            <v>E04-2505190106</v>
          </cell>
          <cell r="E1803" t="str">
            <v>GEM2130T</v>
          </cell>
          <cell r="F1803">
            <v>54</v>
          </cell>
          <cell r="G1803">
            <v>30</v>
          </cell>
          <cell r="H1803">
            <v>30</v>
          </cell>
          <cell r="I1803" t="str">
            <v>T</v>
          </cell>
          <cell r="J1803">
            <v>4518556802</v>
          </cell>
          <cell r="K1803">
            <v>210</v>
          </cell>
          <cell r="L1803">
            <v>150</v>
          </cell>
          <cell r="M1803">
            <v>31500</v>
          </cell>
          <cell r="N1803">
            <v>131105</v>
          </cell>
          <cell r="O1803">
            <v>45849</v>
          </cell>
          <cell r="P1803" t="str">
            <v>shipped</v>
          </cell>
        </row>
        <row r="1804">
          <cell r="D1804" t="str">
            <v>E04-2505190108</v>
          </cell>
          <cell r="E1804" t="str">
            <v>GEM2124TC</v>
          </cell>
          <cell r="F1804">
            <v>54</v>
          </cell>
          <cell r="G1804">
            <v>24</v>
          </cell>
          <cell r="H1804">
            <v>24</v>
          </cell>
          <cell r="I1804" t="str">
            <v>T</v>
          </cell>
          <cell r="J1804">
            <v>4518556802</v>
          </cell>
          <cell r="K1804">
            <v>234</v>
          </cell>
          <cell r="L1804">
            <v>250</v>
          </cell>
          <cell r="M1804">
            <v>58500</v>
          </cell>
          <cell r="N1804">
            <v>131107</v>
          </cell>
          <cell r="O1804">
            <v>45849</v>
          </cell>
          <cell r="P1804" t="str">
            <v>shipped</v>
          </cell>
        </row>
        <row r="1805">
          <cell r="D1805" t="str">
            <v>E04-2505190112</v>
          </cell>
          <cell r="E1805" t="str">
            <v>GEM2115S</v>
          </cell>
          <cell r="F1805">
            <v>54</v>
          </cell>
          <cell r="G1805">
            <v>15</v>
          </cell>
          <cell r="H1805">
            <v>15</v>
          </cell>
          <cell r="I1805" t="str">
            <v>S</v>
          </cell>
          <cell r="J1805">
            <v>4518556802</v>
          </cell>
          <cell r="K1805">
            <v>88</v>
          </cell>
          <cell r="L1805">
            <v>500</v>
          </cell>
          <cell r="M1805">
            <v>44000</v>
          </cell>
          <cell r="N1805">
            <v>131111</v>
          </cell>
          <cell r="O1805">
            <v>45849</v>
          </cell>
          <cell r="P1805" t="str">
            <v>shipped</v>
          </cell>
        </row>
        <row r="1806">
          <cell r="D1806" t="str">
            <v>E04-2505190193</v>
          </cell>
          <cell r="E1806" t="str">
            <v>GEM5140T</v>
          </cell>
          <cell r="F1806">
            <v>75</v>
          </cell>
          <cell r="G1806">
            <v>40</v>
          </cell>
          <cell r="H1806">
            <v>40</v>
          </cell>
          <cell r="I1806" t="str">
            <v>T</v>
          </cell>
          <cell r="J1806">
            <v>4518532705</v>
          </cell>
          <cell r="K1806">
            <v>50</v>
          </cell>
          <cell r="L1806">
            <v>48</v>
          </cell>
          <cell r="M1806">
            <v>2400</v>
          </cell>
          <cell r="N1806">
            <v>131199</v>
          </cell>
          <cell r="O1806">
            <v>45849</v>
          </cell>
          <cell r="P1806" t="str">
            <v>shipped</v>
          </cell>
        </row>
        <row r="1807">
          <cell r="D1807" t="str">
            <v>E04-2505190202</v>
          </cell>
          <cell r="E1807" t="str">
            <v>GEM5140T</v>
          </cell>
          <cell r="F1807">
            <v>75</v>
          </cell>
          <cell r="G1807">
            <v>40</v>
          </cell>
          <cell r="H1807">
            <v>40</v>
          </cell>
          <cell r="I1807" t="str">
            <v>T</v>
          </cell>
          <cell r="J1807">
            <v>4518532704</v>
          </cell>
          <cell r="K1807">
            <v>50</v>
          </cell>
          <cell r="L1807">
            <v>48</v>
          </cell>
          <cell r="M1807">
            <v>2400</v>
          </cell>
          <cell r="N1807">
            <v>131208</v>
          </cell>
          <cell r="O1807">
            <v>45849</v>
          </cell>
          <cell r="P1807" t="str">
            <v>shipped</v>
          </cell>
        </row>
        <row r="1808">
          <cell r="D1808" t="str">
            <v>E04-2505200003</v>
          </cell>
          <cell r="E1808" t="str">
            <v>GEM1115T</v>
          </cell>
          <cell r="F1808">
            <v>47</v>
          </cell>
          <cell r="G1808">
            <v>15</v>
          </cell>
          <cell r="H1808">
            <v>15</v>
          </cell>
          <cell r="I1808" t="str">
            <v>T</v>
          </cell>
          <cell r="J1808">
            <v>4518556802</v>
          </cell>
          <cell r="K1808">
            <v>28</v>
          </cell>
          <cell r="L1808">
            <v>500</v>
          </cell>
          <cell r="M1808">
            <v>14000</v>
          </cell>
          <cell r="N1808">
            <v>131270</v>
          </cell>
          <cell r="O1808">
            <v>45856</v>
          </cell>
          <cell r="P1808" t="str">
            <v>shipped</v>
          </cell>
        </row>
        <row r="1809">
          <cell r="D1809" t="str">
            <v>E04-2505190208</v>
          </cell>
          <cell r="E1809" t="str">
            <v>GEM4124T</v>
          </cell>
          <cell r="F1809">
            <v>71</v>
          </cell>
          <cell r="G1809">
            <v>24</v>
          </cell>
          <cell r="H1809">
            <v>24</v>
          </cell>
          <cell r="I1809" t="str">
            <v>T</v>
          </cell>
          <cell r="J1809">
            <v>4518532704</v>
          </cell>
          <cell r="K1809">
            <v>50</v>
          </cell>
          <cell r="L1809">
            <v>100</v>
          </cell>
          <cell r="M1809">
            <v>5000</v>
          </cell>
          <cell r="N1809">
            <v>131214</v>
          </cell>
          <cell r="O1809">
            <v>45849</v>
          </cell>
          <cell r="P1809" t="str">
            <v>shipped</v>
          </cell>
        </row>
        <row r="1810">
          <cell r="D1810" t="str">
            <v>E04-2505190161</v>
          </cell>
          <cell r="E1810" t="str">
            <v>GEM5145T</v>
          </cell>
          <cell r="F1810">
            <v>75</v>
          </cell>
          <cell r="G1810">
            <v>45</v>
          </cell>
          <cell r="H1810">
            <v>45</v>
          </cell>
          <cell r="I1810" t="str">
            <v>T</v>
          </cell>
          <cell r="J1810">
            <v>4518532701</v>
          </cell>
          <cell r="K1810">
            <v>50</v>
          </cell>
          <cell r="L1810">
            <v>48</v>
          </cell>
          <cell r="M1810">
            <v>2400</v>
          </cell>
          <cell r="N1810">
            <v>131160</v>
          </cell>
          <cell r="O1810">
            <v>45849</v>
          </cell>
          <cell r="P1810" t="str">
            <v>shipped</v>
          </cell>
        </row>
        <row r="1811">
          <cell r="D1811" t="str">
            <v>E04-2505190160</v>
          </cell>
          <cell r="E1811" t="str">
            <v>GEM5136TC</v>
          </cell>
          <cell r="F1811">
            <v>75</v>
          </cell>
          <cell r="G1811">
            <v>36</v>
          </cell>
          <cell r="H1811">
            <v>36</v>
          </cell>
          <cell r="I1811" t="str">
            <v>T</v>
          </cell>
          <cell r="J1811">
            <v>4518532701</v>
          </cell>
          <cell r="K1811">
            <v>50</v>
          </cell>
          <cell r="L1811">
            <v>72</v>
          </cell>
          <cell r="M1811">
            <v>3600</v>
          </cell>
          <cell r="N1811">
            <v>131159</v>
          </cell>
          <cell r="O1811">
            <v>45849</v>
          </cell>
          <cell r="P1811" t="str">
            <v>shipped</v>
          </cell>
        </row>
        <row r="1812">
          <cell r="D1812" t="str">
            <v>E04-2505190162</v>
          </cell>
          <cell r="E1812" t="str">
            <v>GEM5145TC</v>
          </cell>
          <cell r="F1812">
            <v>75</v>
          </cell>
          <cell r="G1812">
            <v>45</v>
          </cell>
          <cell r="H1812">
            <v>45</v>
          </cell>
          <cell r="I1812" t="str">
            <v>T</v>
          </cell>
          <cell r="J1812">
            <v>4518532701</v>
          </cell>
          <cell r="K1812">
            <v>140</v>
          </cell>
          <cell r="L1812">
            <v>48</v>
          </cell>
          <cell r="M1812">
            <v>6720</v>
          </cell>
          <cell r="N1812">
            <v>131161</v>
          </cell>
          <cell r="O1812">
            <v>45849</v>
          </cell>
          <cell r="P1812" t="str">
            <v>shipped</v>
          </cell>
        </row>
        <row r="1813">
          <cell r="D1813" t="str">
            <v>E04-2505190163</v>
          </cell>
          <cell r="E1813" t="str">
            <v>GEM5148TC</v>
          </cell>
          <cell r="F1813">
            <v>75</v>
          </cell>
          <cell r="G1813">
            <v>48</v>
          </cell>
          <cell r="H1813">
            <v>48</v>
          </cell>
          <cell r="I1813" t="str">
            <v>T</v>
          </cell>
          <cell r="J1813">
            <v>4518532701</v>
          </cell>
          <cell r="K1813">
            <v>290</v>
          </cell>
          <cell r="L1813">
            <v>24</v>
          </cell>
          <cell r="M1813">
            <v>6960</v>
          </cell>
          <cell r="N1813">
            <v>131162</v>
          </cell>
          <cell r="O1813">
            <v>45849</v>
          </cell>
          <cell r="P1813" t="str">
            <v>shipped</v>
          </cell>
        </row>
        <row r="1814">
          <cell r="D1814" t="str">
            <v>E04-2505190164</v>
          </cell>
          <cell r="E1814" t="str">
            <v>GEM5148TC</v>
          </cell>
          <cell r="F1814">
            <v>75</v>
          </cell>
          <cell r="G1814">
            <v>48</v>
          </cell>
          <cell r="H1814">
            <v>48</v>
          </cell>
          <cell r="I1814" t="str">
            <v>T</v>
          </cell>
          <cell r="J1814">
            <v>4518532701</v>
          </cell>
          <cell r="K1814">
            <v>260</v>
          </cell>
          <cell r="L1814">
            <v>24</v>
          </cell>
          <cell r="M1814">
            <v>6240</v>
          </cell>
          <cell r="N1814">
            <v>131163</v>
          </cell>
          <cell r="O1814">
            <v>45849</v>
          </cell>
          <cell r="P1814" t="str">
            <v>shipped</v>
          </cell>
        </row>
        <row r="1815">
          <cell r="D1815" t="str">
            <v>E04-2505190165</v>
          </cell>
          <cell r="E1815" t="str">
            <v>GEM5154TC</v>
          </cell>
          <cell r="F1815">
            <v>75</v>
          </cell>
          <cell r="G1815">
            <v>54</v>
          </cell>
          <cell r="H1815">
            <v>54</v>
          </cell>
          <cell r="I1815" t="str">
            <v>T</v>
          </cell>
          <cell r="J1815">
            <v>4518532701</v>
          </cell>
          <cell r="K1815">
            <v>90</v>
          </cell>
          <cell r="L1815">
            <v>24</v>
          </cell>
          <cell r="M1815">
            <v>2160</v>
          </cell>
          <cell r="N1815">
            <v>131164</v>
          </cell>
          <cell r="O1815">
            <v>45849</v>
          </cell>
          <cell r="P1815" t="str">
            <v>shipped</v>
          </cell>
        </row>
        <row r="1816">
          <cell r="D1816" t="str">
            <v>E04-2505190191</v>
          </cell>
          <cell r="E1816" t="str">
            <v>GEM4130T</v>
          </cell>
          <cell r="F1816">
            <v>71</v>
          </cell>
          <cell r="G1816">
            <v>30</v>
          </cell>
          <cell r="H1816">
            <v>30</v>
          </cell>
          <cell r="I1816" t="str">
            <v>T</v>
          </cell>
          <cell r="J1816">
            <v>4518532705</v>
          </cell>
          <cell r="K1816">
            <v>50</v>
          </cell>
          <cell r="L1816">
            <v>100</v>
          </cell>
          <cell r="M1816">
            <v>5000</v>
          </cell>
          <cell r="N1816">
            <v>131197</v>
          </cell>
          <cell r="O1816">
            <v>45849</v>
          </cell>
          <cell r="P1816" t="str">
            <v>shipped</v>
          </cell>
        </row>
        <row r="1817">
          <cell r="D1817" t="str">
            <v>E04-2505190192</v>
          </cell>
          <cell r="E1817" t="str">
            <v>GEM5136T</v>
          </cell>
          <cell r="F1817">
            <v>75</v>
          </cell>
          <cell r="G1817">
            <v>36</v>
          </cell>
          <cell r="H1817">
            <v>36</v>
          </cell>
          <cell r="I1817" t="str">
            <v>T</v>
          </cell>
          <cell r="J1817">
            <v>4518532705</v>
          </cell>
          <cell r="K1817">
            <v>50</v>
          </cell>
          <cell r="L1817">
            <v>72</v>
          </cell>
          <cell r="M1817">
            <v>3600</v>
          </cell>
          <cell r="N1817">
            <v>131198</v>
          </cell>
          <cell r="O1817">
            <v>45849</v>
          </cell>
          <cell r="P1817" t="str">
            <v>shipped</v>
          </cell>
        </row>
        <row r="1818">
          <cell r="D1818" t="str">
            <v>E04-2505190194</v>
          </cell>
          <cell r="E1818" t="str">
            <v>GEM5145T</v>
          </cell>
          <cell r="F1818">
            <v>75</v>
          </cell>
          <cell r="G1818">
            <v>45</v>
          </cell>
          <cell r="H1818">
            <v>45</v>
          </cell>
          <cell r="I1818" t="str">
            <v>T</v>
          </cell>
          <cell r="J1818">
            <v>4518532705</v>
          </cell>
          <cell r="K1818">
            <v>50</v>
          </cell>
          <cell r="L1818">
            <v>48</v>
          </cell>
          <cell r="M1818">
            <v>2400</v>
          </cell>
          <cell r="N1818">
            <v>131200</v>
          </cell>
          <cell r="O1818">
            <v>45849</v>
          </cell>
          <cell r="P1818" t="str">
            <v>shipped</v>
          </cell>
        </row>
        <row r="1819">
          <cell r="D1819" t="str">
            <v>E04-2505190195</v>
          </cell>
          <cell r="E1819" t="str">
            <v>GEM5148TC</v>
          </cell>
          <cell r="F1819">
            <v>75</v>
          </cell>
          <cell r="G1819">
            <v>48</v>
          </cell>
          <cell r="H1819">
            <v>48</v>
          </cell>
          <cell r="I1819" t="str">
            <v>T</v>
          </cell>
          <cell r="J1819">
            <v>4518532705</v>
          </cell>
          <cell r="K1819">
            <v>112</v>
          </cell>
          <cell r="L1819">
            <v>24</v>
          </cell>
          <cell r="M1819">
            <v>2688</v>
          </cell>
          <cell r="N1819">
            <v>131201</v>
          </cell>
          <cell r="O1819">
            <v>45849</v>
          </cell>
          <cell r="P1819" t="str">
            <v>shipped</v>
          </cell>
        </row>
        <row r="1820">
          <cell r="D1820" t="str">
            <v>E04-2505190196</v>
          </cell>
          <cell r="E1820" t="str">
            <v>GEM5154TC</v>
          </cell>
          <cell r="F1820">
            <v>75</v>
          </cell>
          <cell r="G1820">
            <v>54</v>
          </cell>
          <cell r="H1820">
            <v>54</v>
          </cell>
          <cell r="I1820" t="str">
            <v>T</v>
          </cell>
          <cell r="J1820">
            <v>4518532704</v>
          </cell>
          <cell r="K1820">
            <v>50</v>
          </cell>
          <cell r="L1820">
            <v>24</v>
          </cell>
          <cell r="M1820">
            <v>1200</v>
          </cell>
          <cell r="N1820">
            <v>131202</v>
          </cell>
          <cell r="O1820">
            <v>45849</v>
          </cell>
          <cell r="P1820" t="str">
            <v>shipped</v>
          </cell>
        </row>
        <row r="1821">
          <cell r="D1821" t="str">
            <v>E04-2505190197</v>
          </cell>
          <cell r="E1821" t="str">
            <v>GEM5154T</v>
          </cell>
          <cell r="F1821">
            <v>75</v>
          </cell>
          <cell r="G1821">
            <v>54</v>
          </cell>
          <cell r="H1821">
            <v>54</v>
          </cell>
          <cell r="I1821" t="str">
            <v>T</v>
          </cell>
          <cell r="J1821">
            <v>4518532704</v>
          </cell>
          <cell r="K1821">
            <v>120</v>
          </cell>
          <cell r="L1821">
            <v>24</v>
          </cell>
          <cell r="M1821">
            <v>2880</v>
          </cell>
          <cell r="N1821">
            <v>131203</v>
          </cell>
          <cell r="O1821">
            <v>45849</v>
          </cell>
          <cell r="P1821" t="str">
            <v>shipped</v>
          </cell>
        </row>
        <row r="1822">
          <cell r="D1822" t="str">
            <v>E04-2505190198</v>
          </cell>
          <cell r="E1822" t="str">
            <v>GEM5148TC</v>
          </cell>
          <cell r="F1822">
            <v>75</v>
          </cell>
          <cell r="G1822">
            <v>48</v>
          </cell>
          <cell r="H1822">
            <v>48</v>
          </cell>
          <cell r="I1822" t="str">
            <v>T</v>
          </cell>
          <cell r="J1822">
            <v>4518532704</v>
          </cell>
          <cell r="K1822">
            <v>380</v>
          </cell>
          <cell r="L1822">
            <v>24</v>
          </cell>
          <cell r="M1822">
            <v>9120</v>
          </cell>
          <cell r="N1822">
            <v>131204</v>
          </cell>
          <cell r="O1822">
            <v>45849</v>
          </cell>
          <cell r="P1822" t="str">
            <v>shipped</v>
          </cell>
        </row>
        <row r="1823">
          <cell r="D1823" t="str">
            <v>E04-2505190237</v>
          </cell>
          <cell r="E1823" t="str">
            <v>GEM1118</v>
          </cell>
          <cell r="F1823">
            <v>47</v>
          </cell>
          <cell r="G1823">
            <v>18</v>
          </cell>
          <cell r="H1823">
            <v>18</v>
          </cell>
          <cell r="I1823" t="str">
            <v>2-1</v>
          </cell>
          <cell r="J1823">
            <v>4518599209</v>
          </cell>
          <cell r="K1823">
            <v>100</v>
          </cell>
          <cell r="L1823">
            <v>1000</v>
          </cell>
          <cell r="M1823">
            <v>100000</v>
          </cell>
          <cell r="N1823">
            <v>131243</v>
          </cell>
          <cell r="O1823">
            <v>45863</v>
          </cell>
          <cell r="P1823" t="str">
            <v>shipped</v>
          </cell>
        </row>
        <row r="1824">
          <cell r="D1824" t="str">
            <v>E04-2505190238</v>
          </cell>
          <cell r="E1824" t="str">
            <v>GEM1120C</v>
          </cell>
          <cell r="F1824">
            <v>47</v>
          </cell>
          <cell r="G1824">
            <v>20</v>
          </cell>
          <cell r="H1824">
            <v>20</v>
          </cell>
          <cell r="I1824" t="str">
            <v>2-1</v>
          </cell>
          <cell r="J1824">
            <v>4518599209</v>
          </cell>
          <cell r="K1824">
            <v>50</v>
          </cell>
          <cell r="L1824">
            <v>1000</v>
          </cell>
          <cell r="M1824">
            <v>50000</v>
          </cell>
          <cell r="N1824">
            <v>131244</v>
          </cell>
          <cell r="O1824">
            <v>45863</v>
          </cell>
          <cell r="P1824" t="str">
            <v>shipped</v>
          </cell>
        </row>
        <row r="1825">
          <cell r="D1825" t="str">
            <v>E04-2505190239</v>
          </cell>
          <cell r="E1825" t="str">
            <v>GEM1145</v>
          </cell>
          <cell r="F1825">
            <v>47</v>
          </cell>
          <cell r="G1825">
            <v>45</v>
          </cell>
          <cell r="H1825">
            <v>45</v>
          </cell>
          <cell r="I1825">
            <v>1</v>
          </cell>
          <cell r="J1825">
            <v>4518599209</v>
          </cell>
          <cell r="K1825">
            <v>50</v>
          </cell>
          <cell r="L1825">
            <v>250</v>
          </cell>
          <cell r="M1825">
            <v>12500</v>
          </cell>
          <cell r="N1825">
            <v>131245</v>
          </cell>
          <cell r="O1825">
            <v>45863</v>
          </cell>
          <cell r="P1825" t="str">
            <v>shipped</v>
          </cell>
        </row>
        <row r="1826">
          <cell r="D1826" t="str">
            <v>E04-2505190240</v>
          </cell>
          <cell r="E1826" t="str">
            <v>GEM3140</v>
          </cell>
          <cell r="F1826">
            <v>61</v>
          </cell>
          <cell r="G1826">
            <v>40</v>
          </cell>
          <cell r="H1826">
            <v>40</v>
          </cell>
          <cell r="I1826">
            <v>1</v>
          </cell>
          <cell r="J1826">
            <v>4518599209</v>
          </cell>
          <cell r="K1826">
            <v>50</v>
          </cell>
          <cell r="L1826">
            <v>150</v>
          </cell>
          <cell r="M1826">
            <v>7500</v>
          </cell>
          <cell r="N1826">
            <v>131246</v>
          </cell>
          <cell r="O1826">
            <v>45863</v>
          </cell>
          <cell r="P1826" t="str">
            <v>shipped</v>
          </cell>
        </row>
        <row r="1827">
          <cell r="D1827" t="str">
            <v>E04-2505190241</v>
          </cell>
          <cell r="E1827" t="str">
            <v>GEM5136</v>
          </cell>
          <cell r="F1827">
            <v>75</v>
          </cell>
          <cell r="G1827">
            <v>36</v>
          </cell>
          <cell r="H1827">
            <v>36</v>
          </cell>
          <cell r="I1827" t="str">
            <v>2-2</v>
          </cell>
          <cell r="J1827">
            <v>4518556801</v>
          </cell>
          <cell r="K1827">
            <v>50</v>
          </cell>
          <cell r="L1827">
            <v>144</v>
          </cell>
          <cell r="M1827">
            <v>7200</v>
          </cell>
          <cell r="N1827">
            <v>131247</v>
          </cell>
          <cell r="O1827">
            <v>45863</v>
          </cell>
          <cell r="P1827" t="str">
            <v>shipped</v>
          </cell>
        </row>
        <row r="1828">
          <cell r="D1828" t="str">
            <v>E04-2505190242</v>
          </cell>
          <cell r="E1828" t="str">
            <v>GEM4172</v>
          </cell>
          <cell r="F1828">
            <v>71</v>
          </cell>
          <cell r="G1828">
            <v>54</v>
          </cell>
          <cell r="H1828">
            <v>72</v>
          </cell>
          <cell r="I1828">
            <v>1</v>
          </cell>
          <cell r="J1828">
            <v>4518556801</v>
          </cell>
          <cell r="K1828">
            <v>30</v>
          </cell>
          <cell r="L1828">
            <v>50</v>
          </cell>
          <cell r="M1828">
            <v>1500</v>
          </cell>
          <cell r="N1828">
            <v>131248</v>
          </cell>
          <cell r="O1828">
            <v>45863</v>
          </cell>
          <cell r="P1828" t="str">
            <v>shipped</v>
          </cell>
        </row>
        <row r="1829">
          <cell r="D1829" t="str">
            <v>E04-2505190243</v>
          </cell>
          <cell r="E1829" t="str">
            <v>GEM4145</v>
          </cell>
          <cell r="F1829">
            <v>71</v>
          </cell>
          <cell r="G1829">
            <v>45</v>
          </cell>
          <cell r="H1829">
            <v>45</v>
          </cell>
          <cell r="I1829">
            <v>1</v>
          </cell>
          <cell r="J1829">
            <v>4518556801</v>
          </cell>
          <cell r="K1829">
            <v>50</v>
          </cell>
          <cell r="L1829">
            <v>100</v>
          </cell>
          <cell r="M1829">
            <v>5000</v>
          </cell>
          <cell r="N1829">
            <v>131249</v>
          </cell>
          <cell r="O1829">
            <v>45863</v>
          </cell>
          <cell r="P1829" t="str">
            <v>shipped</v>
          </cell>
        </row>
        <row r="1830">
          <cell r="D1830" t="str">
            <v>E04-2505190246</v>
          </cell>
          <cell r="E1830" t="str">
            <v>RM5000359</v>
          </cell>
          <cell r="F1830">
            <v>47</v>
          </cell>
          <cell r="G1830">
            <v>12</v>
          </cell>
          <cell r="H1830">
            <v>12</v>
          </cell>
          <cell r="I1830" t="str">
            <v>2-1</v>
          </cell>
          <cell r="J1830">
            <v>4518556801</v>
          </cell>
          <cell r="K1830">
            <v>70</v>
          </cell>
          <cell r="L1830">
            <v>1000</v>
          </cell>
          <cell r="M1830">
            <v>70000</v>
          </cell>
          <cell r="N1830">
            <v>131252</v>
          </cell>
          <cell r="O1830">
            <v>45863</v>
          </cell>
          <cell r="P1830" t="str">
            <v>shipped</v>
          </cell>
        </row>
        <row r="1831">
          <cell r="D1831" t="str">
            <v>E04-2505190248</v>
          </cell>
          <cell r="E1831">
            <v>705451</v>
          </cell>
          <cell r="F1831">
            <v>47</v>
          </cell>
          <cell r="G1831">
            <v>24</v>
          </cell>
          <cell r="H1831">
            <v>24</v>
          </cell>
          <cell r="I1831" t="str">
            <v>2-1</v>
          </cell>
          <cell r="J1831">
            <v>4518556801</v>
          </cell>
          <cell r="K1831">
            <v>60</v>
          </cell>
          <cell r="L1831">
            <v>500</v>
          </cell>
          <cell r="M1831">
            <v>30000</v>
          </cell>
          <cell r="N1831">
            <v>131254</v>
          </cell>
          <cell r="O1831">
            <v>45863</v>
          </cell>
          <cell r="P1831" t="str">
            <v>shipped</v>
          </cell>
        </row>
        <row r="1832">
          <cell r="D1832" t="str">
            <v>E04-2505190255</v>
          </cell>
          <cell r="E1832" t="str">
            <v>GEM3120</v>
          </cell>
          <cell r="F1832">
            <v>61</v>
          </cell>
          <cell r="G1832">
            <v>20</v>
          </cell>
          <cell r="H1832">
            <v>20</v>
          </cell>
          <cell r="I1832">
            <v>1</v>
          </cell>
          <cell r="J1832">
            <v>4518556801</v>
          </cell>
          <cell r="K1832">
            <v>50</v>
          </cell>
          <cell r="L1832">
            <v>250</v>
          </cell>
          <cell r="M1832">
            <v>12500</v>
          </cell>
          <cell r="N1832">
            <v>131261</v>
          </cell>
          <cell r="O1832">
            <v>45863</v>
          </cell>
          <cell r="P1832" t="str">
            <v>shipped</v>
          </cell>
        </row>
        <row r="1833">
          <cell r="D1833" t="str">
            <v>E04-2505190256</v>
          </cell>
          <cell r="E1833" t="str">
            <v>GEM3124C</v>
          </cell>
          <cell r="F1833">
            <v>61</v>
          </cell>
          <cell r="G1833">
            <v>24</v>
          </cell>
          <cell r="H1833">
            <v>24</v>
          </cell>
          <cell r="I1833" t="str">
            <v>2-1</v>
          </cell>
          <cell r="J1833">
            <v>4518556801</v>
          </cell>
          <cell r="K1833">
            <v>10</v>
          </cell>
          <cell r="L1833">
            <v>250</v>
          </cell>
          <cell r="M1833">
            <v>2500</v>
          </cell>
          <cell r="N1833">
            <v>131262</v>
          </cell>
          <cell r="O1833">
            <v>45863</v>
          </cell>
          <cell r="P1833" t="str">
            <v>shipped</v>
          </cell>
        </row>
        <row r="1834">
          <cell r="D1834" t="str">
            <v>E04-2505200017</v>
          </cell>
          <cell r="E1834" t="str">
            <v>GEM0124-EU</v>
          </cell>
          <cell r="F1834">
            <v>40</v>
          </cell>
          <cell r="G1834">
            <v>24</v>
          </cell>
          <cell r="H1834">
            <v>24</v>
          </cell>
          <cell r="I1834" t="str">
            <v>2-2</v>
          </cell>
          <cell r="J1834" t="str">
            <v>ENW04215EA</v>
          </cell>
          <cell r="K1834">
            <v>50</v>
          </cell>
          <cell r="L1834">
            <v>500</v>
          </cell>
          <cell r="M1834">
            <v>25000</v>
          </cell>
          <cell r="N1834">
            <v>131284</v>
          </cell>
          <cell r="O1834">
            <v>45857</v>
          </cell>
          <cell r="P1834" t="str">
            <v>shipped</v>
          </cell>
        </row>
        <row r="1835">
          <cell r="D1835" t="str">
            <v>E04-2505200018</v>
          </cell>
          <cell r="E1835" t="str">
            <v>GEM0148-EU</v>
          </cell>
          <cell r="F1835">
            <v>40</v>
          </cell>
          <cell r="G1835">
            <v>48</v>
          </cell>
          <cell r="H1835">
            <v>48</v>
          </cell>
          <cell r="I1835">
            <v>1</v>
          </cell>
          <cell r="J1835" t="str">
            <v>ENW04215EA</v>
          </cell>
          <cell r="K1835">
            <v>60</v>
          </cell>
          <cell r="L1835">
            <v>250</v>
          </cell>
          <cell r="M1835">
            <v>15000</v>
          </cell>
          <cell r="N1835">
            <v>131285</v>
          </cell>
          <cell r="O1835">
            <v>45857</v>
          </cell>
          <cell r="P1835" t="str">
            <v>shipped</v>
          </cell>
        </row>
        <row r="1836">
          <cell r="D1836" t="str">
            <v>E04-2505200019</v>
          </cell>
          <cell r="E1836" t="str">
            <v>GEM0154-EU</v>
          </cell>
          <cell r="F1836">
            <v>40</v>
          </cell>
          <cell r="G1836">
            <v>54</v>
          </cell>
          <cell r="H1836">
            <v>54</v>
          </cell>
          <cell r="I1836">
            <v>1</v>
          </cell>
          <cell r="J1836" t="str">
            <v>ENW04215EA</v>
          </cell>
          <cell r="K1836">
            <v>54</v>
          </cell>
          <cell r="L1836">
            <v>100</v>
          </cell>
          <cell r="M1836">
            <v>5400</v>
          </cell>
          <cell r="N1836">
            <v>131286</v>
          </cell>
          <cell r="O1836">
            <v>45857</v>
          </cell>
          <cell r="P1836" t="str">
            <v>shipped</v>
          </cell>
        </row>
        <row r="1837">
          <cell r="D1837" t="str">
            <v>E04-2506110002</v>
          </cell>
          <cell r="E1837" t="str">
            <v>GEM4124INT-EU</v>
          </cell>
          <cell r="F1837">
            <v>71</v>
          </cell>
          <cell r="G1837">
            <v>24</v>
          </cell>
          <cell r="H1837">
            <v>24</v>
          </cell>
          <cell r="I1837">
            <v>1</v>
          </cell>
          <cell r="J1837" t="str">
            <v>ENW061025A</v>
          </cell>
          <cell r="K1837">
            <v>60</v>
          </cell>
          <cell r="L1837">
            <v>250</v>
          </cell>
          <cell r="M1837">
            <v>15000</v>
          </cell>
          <cell r="N1837">
            <v>131865</v>
          </cell>
          <cell r="O1837">
            <v>45898</v>
          </cell>
          <cell r="P1837" t="str">
            <v>shipped</v>
          </cell>
        </row>
        <row r="1838">
          <cell r="D1838" t="str">
            <v>E04-2505190130</v>
          </cell>
          <cell r="E1838" t="str">
            <v>GEM4124T</v>
          </cell>
          <cell r="F1838">
            <v>71</v>
          </cell>
          <cell r="G1838">
            <v>24</v>
          </cell>
          <cell r="H1838">
            <v>24</v>
          </cell>
          <cell r="I1838" t="str">
            <v>T</v>
          </cell>
          <cell r="J1838">
            <v>4518556797</v>
          </cell>
          <cell r="K1838">
            <v>235</v>
          </cell>
          <cell r="L1838">
            <v>100</v>
          </cell>
          <cell r="M1838">
            <v>23500</v>
          </cell>
          <cell r="N1838">
            <v>131129</v>
          </cell>
          <cell r="O1838">
            <v>45849</v>
          </cell>
          <cell r="P1838" t="str">
            <v>shipped</v>
          </cell>
        </row>
        <row r="1839">
          <cell r="D1839" t="str">
            <v>E04-2505190146</v>
          </cell>
          <cell r="E1839" t="str">
            <v>GEM4124T</v>
          </cell>
          <cell r="F1839">
            <v>71</v>
          </cell>
          <cell r="G1839">
            <v>24</v>
          </cell>
          <cell r="H1839">
            <v>24</v>
          </cell>
          <cell r="I1839" t="str">
            <v>T</v>
          </cell>
          <cell r="J1839">
            <v>4518556796</v>
          </cell>
          <cell r="K1839">
            <v>75</v>
          </cell>
          <cell r="L1839">
            <v>100</v>
          </cell>
          <cell r="M1839">
            <v>7500</v>
          </cell>
          <cell r="N1839">
            <v>131145</v>
          </cell>
          <cell r="O1839">
            <v>45849</v>
          </cell>
          <cell r="P1839" t="str">
            <v>shipped</v>
          </cell>
        </row>
        <row r="1840">
          <cell r="D1840" t="str">
            <v>E04-2505190078</v>
          </cell>
          <cell r="E1840">
            <v>7170001</v>
          </cell>
          <cell r="F1840">
            <v>47</v>
          </cell>
          <cell r="G1840">
            <v>30</v>
          </cell>
          <cell r="H1840">
            <v>30</v>
          </cell>
          <cell r="I1840" t="str">
            <v>2-2</v>
          </cell>
          <cell r="J1840">
            <v>4518556802</v>
          </cell>
          <cell r="K1840">
            <v>260</v>
          </cell>
          <cell r="L1840">
            <v>300</v>
          </cell>
          <cell r="M1840">
            <v>78000</v>
          </cell>
          <cell r="N1840">
            <v>131077</v>
          </cell>
          <cell r="O1840">
            <v>45849</v>
          </cell>
          <cell r="P1840" t="str">
            <v>shipped</v>
          </cell>
        </row>
        <row r="1841">
          <cell r="D1841" t="str">
            <v>E04-2505190093</v>
          </cell>
          <cell r="E1841" t="str">
            <v>GEM1130</v>
          </cell>
          <cell r="F1841">
            <v>47</v>
          </cell>
          <cell r="G1841">
            <v>30</v>
          </cell>
          <cell r="H1841">
            <v>30</v>
          </cell>
          <cell r="I1841" t="str">
            <v>2-2</v>
          </cell>
          <cell r="J1841">
            <v>4518556802</v>
          </cell>
          <cell r="K1841">
            <v>120</v>
          </cell>
          <cell r="L1841">
            <v>300</v>
          </cell>
          <cell r="M1841">
            <v>36000</v>
          </cell>
          <cell r="N1841">
            <v>131092</v>
          </cell>
          <cell r="O1841">
            <v>45849</v>
          </cell>
          <cell r="P1841" t="str">
            <v>shipped</v>
          </cell>
        </row>
        <row r="1842">
          <cell r="D1842" t="str">
            <v>E04-2505190116</v>
          </cell>
          <cell r="E1842" t="str">
            <v>GEM5154T</v>
          </cell>
          <cell r="F1842">
            <v>75</v>
          </cell>
          <cell r="G1842">
            <v>54</v>
          </cell>
          <cell r="H1842">
            <v>54</v>
          </cell>
          <cell r="I1842" t="str">
            <v>T</v>
          </cell>
          <cell r="J1842">
            <v>4518556797</v>
          </cell>
          <cell r="K1842">
            <v>216</v>
          </cell>
          <cell r="L1842">
            <v>24</v>
          </cell>
          <cell r="M1842">
            <v>5184</v>
          </cell>
          <cell r="N1842">
            <v>131115</v>
          </cell>
          <cell r="O1842">
            <v>45849</v>
          </cell>
          <cell r="P1842" t="str">
            <v>shipped</v>
          </cell>
        </row>
        <row r="1843">
          <cell r="D1843" t="str">
            <v>E04-2505190117</v>
          </cell>
          <cell r="E1843" t="str">
            <v>GEM5148T</v>
          </cell>
          <cell r="F1843">
            <v>75</v>
          </cell>
          <cell r="G1843">
            <v>48</v>
          </cell>
          <cell r="H1843">
            <v>48</v>
          </cell>
          <cell r="I1843" t="str">
            <v>T</v>
          </cell>
          <cell r="J1843">
            <v>4518556797</v>
          </cell>
          <cell r="K1843">
            <v>390</v>
          </cell>
          <cell r="L1843">
            <v>24</v>
          </cell>
          <cell r="M1843">
            <v>9360</v>
          </cell>
          <cell r="N1843">
            <v>131116</v>
          </cell>
          <cell r="O1843">
            <v>45849</v>
          </cell>
          <cell r="P1843" t="str">
            <v>shipped</v>
          </cell>
        </row>
        <row r="1844">
          <cell r="D1844" t="str">
            <v>E04-2505190118</v>
          </cell>
          <cell r="E1844" t="str">
            <v>GEM5148T</v>
          </cell>
          <cell r="F1844">
            <v>75</v>
          </cell>
          <cell r="G1844">
            <v>48</v>
          </cell>
          <cell r="H1844">
            <v>48</v>
          </cell>
          <cell r="I1844" t="str">
            <v>T</v>
          </cell>
          <cell r="J1844">
            <v>4518556797</v>
          </cell>
          <cell r="K1844">
            <v>370</v>
          </cell>
          <cell r="L1844">
            <v>24</v>
          </cell>
          <cell r="M1844">
            <v>8880</v>
          </cell>
          <cell r="N1844">
            <v>131117</v>
          </cell>
          <cell r="O1844">
            <v>45849</v>
          </cell>
          <cell r="P1844" t="str">
            <v>shipped</v>
          </cell>
        </row>
        <row r="1845">
          <cell r="D1845" t="str">
            <v>E04-2505190119</v>
          </cell>
          <cell r="E1845" t="str">
            <v>GEM5145T</v>
          </cell>
          <cell r="F1845">
            <v>75</v>
          </cell>
          <cell r="G1845">
            <v>45</v>
          </cell>
          <cell r="H1845">
            <v>45</v>
          </cell>
          <cell r="I1845" t="str">
            <v>T</v>
          </cell>
          <cell r="J1845">
            <v>4518556797</v>
          </cell>
          <cell r="K1845">
            <v>248</v>
          </cell>
          <cell r="L1845">
            <v>48</v>
          </cell>
          <cell r="M1845">
            <v>11904</v>
          </cell>
          <cell r="N1845">
            <v>131118</v>
          </cell>
          <cell r="O1845">
            <v>45849</v>
          </cell>
          <cell r="P1845" t="str">
            <v>shipped</v>
          </cell>
        </row>
        <row r="1846">
          <cell r="D1846" t="str">
            <v>E04-2505190120</v>
          </cell>
          <cell r="E1846" t="str">
            <v>GEM5145T</v>
          </cell>
          <cell r="F1846">
            <v>75</v>
          </cell>
          <cell r="G1846">
            <v>45</v>
          </cell>
          <cell r="H1846">
            <v>45</v>
          </cell>
          <cell r="I1846" t="str">
            <v>T</v>
          </cell>
          <cell r="J1846">
            <v>4518556797</v>
          </cell>
          <cell r="K1846">
            <v>107</v>
          </cell>
          <cell r="L1846">
            <v>48</v>
          </cell>
          <cell r="M1846">
            <v>5136</v>
          </cell>
          <cell r="N1846">
            <v>131119</v>
          </cell>
          <cell r="O1846">
            <v>45849</v>
          </cell>
          <cell r="P1846" t="str">
            <v>shipped</v>
          </cell>
        </row>
        <row r="1847">
          <cell r="D1847" t="str">
            <v>E04-2505190121</v>
          </cell>
          <cell r="E1847" t="str">
            <v>GEM5145S</v>
          </cell>
          <cell r="F1847">
            <v>75</v>
          </cell>
          <cell r="G1847">
            <v>45</v>
          </cell>
          <cell r="H1847">
            <v>45</v>
          </cell>
          <cell r="I1847" t="str">
            <v>S</v>
          </cell>
          <cell r="J1847">
            <v>4518556797</v>
          </cell>
          <cell r="K1847">
            <v>96</v>
          </cell>
          <cell r="L1847">
            <v>48</v>
          </cell>
          <cell r="M1847">
            <v>4608</v>
          </cell>
          <cell r="N1847">
            <v>131120</v>
          </cell>
          <cell r="O1847">
            <v>45849</v>
          </cell>
          <cell r="P1847" t="str">
            <v>shipped</v>
          </cell>
        </row>
        <row r="1848">
          <cell r="D1848" t="str">
            <v>E04-2505190122</v>
          </cell>
          <cell r="E1848" t="str">
            <v>GEM5136T</v>
          </cell>
          <cell r="F1848">
            <v>75</v>
          </cell>
          <cell r="G1848">
            <v>36</v>
          </cell>
          <cell r="H1848">
            <v>36</v>
          </cell>
          <cell r="I1848" t="str">
            <v>T</v>
          </cell>
          <cell r="J1848">
            <v>4518556797</v>
          </cell>
          <cell r="K1848">
            <v>290</v>
          </cell>
          <cell r="L1848">
            <v>72</v>
          </cell>
          <cell r="M1848">
            <v>20880</v>
          </cell>
          <cell r="N1848">
            <v>131121</v>
          </cell>
          <cell r="O1848">
            <v>45849</v>
          </cell>
          <cell r="P1848" t="str">
            <v>shipped</v>
          </cell>
        </row>
        <row r="1849">
          <cell r="D1849" t="str">
            <v>E04-2505190124</v>
          </cell>
          <cell r="E1849" t="str">
            <v>GEM5136</v>
          </cell>
          <cell r="F1849">
            <v>75</v>
          </cell>
          <cell r="G1849">
            <v>36</v>
          </cell>
          <cell r="H1849">
            <v>36</v>
          </cell>
          <cell r="I1849" t="str">
            <v>2-2</v>
          </cell>
          <cell r="J1849">
            <v>4518556797</v>
          </cell>
          <cell r="K1849">
            <v>90</v>
          </cell>
          <cell r="L1849">
            <v>144</v>
          </cell>
          <cell r="M1849">
            <v>12960</v>
          </cell>
          <cell r="N1849">
            <v>131123</v>
          </cell>
          <cell r="O1849">
            <v>45849</v>
          </cell>
          <cell r="P1849" t="str">
            <v>shipped</v>
          </cell>
        </row>
        <row r="1850">
          <cell r="D1850" t="str">
            <v>E04-2505190125</v>
          </cell>
          <cell r="E1850" t="str">
            <v>GEM4148T</v>
          </cell>
          <cell r="F1850">
            <v>71</v>
          </cell>
          <cell r="G1850">
            <v>48</v>
          </cell>
          <cell r="H1850">
            <v>48</v>
          </cell>
          <cell r="I1850" t="str">
            <v>T</v>
          </cell>
          <cell r="J1850">
            <v>4518556797</v>
          </cell>
          <cell r="K1850">
            <v>180</v>
          </cell>
          <cell r="L1850">
            <v>30</v>
          </cell>
          <cell r="M1850">
            <v>5400</v>
          </cell>
          <cell r="N1850">
            <v>131124</v>
          </cell>
          <cell r="O1850">
            <v>45849</v>
          </cell>
          <cell r="P1850" t="str">
            <v>shipped</v>
          </cell>
        </row>
        <row r="1851">
          <cell r="D1851" t="str">
            <v>E04-2505190126</v>
          </cell>
          <cell r="E1851" t="str">
            <v>GEM4136T</v>
          </cell>
          <cell r="F1851">
            <v>71</v>
          </cell>
          <cell r="G1851">
            <v>36</v>
          </cell>
          <cell r="H1851">
            <v>36</v>
          </cell>
          <cell r="I1851" t="str">
            <v>T</v>
          </cell>
          <cell r="J1851">
            <v>4518556797</v>
          </cell>
          <cell r="K1851">
            <v>308</v>
          </cell>
          <cell r="L1851">
            <v>75</v>
          </cell>
          <cell r="M1851">
            <v>23100</v>
          </cell>
          <cell r="N1851">
            <v>131125</v>
          </cell>
          <cell r="O1851">
            <v>45849</v>
          </cell>
          <cell r="P1851" t="str">
            <v>shipped</v>
          </cell>
        </row>
        <row r="1852">
          <cell r="D1852" t="str">
            <v>E04-2505190128</v>
          </cell>
          <cell r="E1852" t="str">
            <v>GEM4130T</v>
          </cell>
          <cell r="F1852">
            <v>71</v>
          </cell>
          <cell r="G1852">
            <v>30</v>
          </cell>
          <cell r="H1852">
            <v>30</v>
          </cell>
          <cell r="I1852" t="str">
            <v>T</v>
          </cell>
          <cell r="J1852">
            <v>4518556797</v>
          </cell>
          <cell r="K1852">
            <v>270</v>
          </cell>
          <cell r="L1852">
            <v>100</v>
          </cell>
          <cell r="M1852">
            <v>27000</v>
          </cell>
          <cell r="N1852">
            <v>131127</v>
          </cell>
          <cell r="O1852">
            <v>45849</v>
          </cell>
          <cell r="P1852" t="str">
            <v>shipped</v>
          </cell>
        </row>
        <row r="1853">
          <cell r="D1853" t="str">
            <v>E04-2505190131</v>
          </cell>
          <cell r="E1853" t="str">
            <v>GEM3136T</v>
          </cell>
          <cell r="F1853">
            <v>61</v>
          </cell>
          <cell r="G1853">
            <v>36</v>
          </cell>
          <cell r="H1853">
            <v>36</v>
          </cell>
          <cell r="I1853" t="str">
            <v>T</v>
          </cell>
          <cell r="J1853">
            <v>4518556797</v>
          </cell>
          <cell r="K1853">
            <v>150</v>
          </cell>
          <cell r="L1853">
            <v>75</v>
          </cell>
          <cell r="M1853">
            <v>11250</v>
          </cell>
          <cell r="N1853">
            <v>131130</v>
          </cell>
          <cell r="O1853">
            <v>45849</v>
          </cell>
          <cell r="P1853" t="str">
            <v>shipped</v>
          </cell>
        </row>
        <row r="1854">
          <cell r="D1854" t="str">
            <v>E04-2505190159</v>
          </cell>
          <cell r="E1854" t="str">
            <v>GEM4124T</v>
          </cell>
          <cell r="F1854">
            <v>71</v>
          </cell>
          <cell r="G1854">
            <v>24</v>
          </cell>
          <cell r="H1854">
            <v>24</v>
          </cell>
          <cell r="I1854" t="str">
            <v>T</v>
          </cell>
          <cell r="J1854">
            <v>4518532706</v>
          </cell>
          <cell r="K1854">
            <v>50</v>
          </cell>
          <cell r="L1854">
            <v>100</v>
          </cell>
          <cell r="M1854">
            <v>5000</v>
          </cell>
          <cell r="N1854">
            <v>131158</v>
          </cell>
          <cell r="O1854">
            <v>45849</v>
          </cell>
          <cell r="P1854" t="str">
            <v>shipped</v>
          </cell>
        </row>
        <row r="1855">
          <cell r="D1855" t="str">
            <v>E04-2505190155</v>
          </cell>
          <cell r="E1855" t="str">
            <v>GEM5148TC</v>
          </cell>
          <cell r="F1855">
            <v>75</v>
          </cell>
          <cell r="G1855">
            <v>48</v>
          </cell>
          <cell r="H1855">
            <v>48</v>
          </cell>
          <cell r="I1855" t="str">
            <v>T</v>
          </cell>
          <cell r="J1855">
            <v>4518532706</v>
          </cell>
          <cell r="K1855">
            <v>70</v>
          </cell>
          <cell r="L1855">
            <v>24</v>
          </cell>
          <cell r="M1855">
            <v>1680</v>
          </cell>
          <cell r="N1855">
            <v>131154</v>
          </cell>
          <cell r="O1855">
            <v>45849</v>
          </cell>
          <cell r="P1855" t="str">
            <v>shipped</v>
          </cell>
        </row>
        <row r="1856">
          <cell r="D1856" t="str">
            <v>E04-2505190156</v>
          </cell>
          <cell r="E1856" t="str">
            <v>GEM5148T</v>
          </cell>
          <cell r="F1856">
            <v>75</v>
          </cell>
          <cell r="G1856">
            <v>48</v>
          </cell>
          <cell r="H1856">
            <v>48</v>
          </cell>
          <cell r="I1856" t="str">
            <v>T</v>
          </cell>
          <cell r="J1856">
            <v>4518532706</v>
          </cell>
          <cell r="K1856">
            <v>80</v>
          </cell>
          <cell r="L1856">
            <v>24</v>
          </cell>
          <cell r="M1856">
            <v>1920</v>
          </cell>
          <cell r="N1856">
            <v>131155</v>
          </cell>
          <cell r="O1856">
            <v>45849</v>
          </cell>
          <cell r="P1856" t="str">
            <v>shipped</v>
          </cell>
        </row>
        <row r="1857">
          <cell r="D1857" t="str">
            <v>E04-2505190157</v>
          </cell>
          <cell r="E1857" t="str">
            <v>GEM5145TC</v>
          </cell>
          <cell r="F1857">
            <v>75</v>
          </cell>
          <cell r="G1857">
            <v>45</v>
          </cell>
          <cell r="H1857">
            <v>45</v>
          </cell>
          <cell r="I1857" t="str">
            <v>T</v>
          </cell>
          <cell r="J1857">
            <v>4518532706</v>
          </cell>
          <cell r="K1857">
            <v>230</v>
          </cell>
          <cell r="L1857">
            <v>48</v>
          </cell>
          <cell r="M1857">
            <v>11040</v>
          </cell>
          <cell r="N1857">
            <v>131156</v>
          </cell>
          <cell r="O1857">
            <v>45849</v>
          </cell>
          <cell r="P1857" t="str">
            <v>shipped</v>
          </cell>
        </row>
        <row r="1858">
          <cell r="D1858" t="str">
            <v>E04-2505190158</v>
          </cell>
          <cell r="E1858" t="str">
            <v>GEM5145T</v>
          </cell>
          <cell r="F1858">
            <v>75</v>
          </cell>
          <cell r="G1858">
            <v>45</v>
          </cell>
          <cell r="H1858">
            <v>45</v>
          </cell>
          <cell r="I1858" t="str">
            <v>T</v>
          </cell>
          <cell r="J1858">
            <v>4518532706</v>
          </cell>
          <cell r="K1858">
            <v>110</v>
          </cell>
          <cell r="L1858">
            <v>48</v>
          </cell>
          <cell r="M1858">
            <v>5280</v>
          </cell>
          <cell r="N1858">
            <v>131157</v>
          </cell>
          <cell r="O1858">
            <v>45849</v>
          </cell>
          <cell r="P1858" t="str">
            <v>shipped</v>
          </cell>
        </row>
        <row r="1859">
          <cell r="D1859" t="str">
            <v>E04-2504250048</v>
          </cell>
          <cell r="E1859" t="str">
            <v>83461T</v>
          </cell>
          <cell r="F1859">
            <v>35</v>
          </cell>
          <cell r="G1859">
            <v>54</v>
          </cell>
          <cell r="H1859">
            <v>54</v>
          </cell>
          <cell r="I1859">
            <v>1</v>
          </cell>
          <cell r="J1859">
            <v>9000859048</v>
          </cell>
          <cell r="K1859">
            <v>84</v>
          </cell>
          <cell r="L1859">
            <v>100</v>
          </cell>
          <cell r="M1859">
            <v>8400</v>
          </cell>
          <cell r="N1859">
            <v>130017</v>
          </cell>
          <cell r="O1859">
            <v>45842</v>
          </cell>
          <cell r="P1859" t="str">
            <v>shipped</v>
          </cell>
        </row>
        <row r="1860">
          <cell r="D1860" t="str">
            <v>E04-2505190012</v>
          </cell>
          <cell r="E1860" t="str">
            <v>GEMB5154S</v>
          </cell>
          <cell r="F1860">
            <v>75</v>
          </cell>
          <cell r="G1860">
            <v>54</v>
          </cell>
          <cell r="H1860">
            <v>54</v>
          </cell>
          <cell r="I1860" t="str">
            <v>S</v>
          </cell>
          <cell r="J1860">
            <v>9000859796</v>
          </cell>
          <cell r="K1860">
            <v>50</v>
          </cell>
          <cell r="L1860">
            <v>24</v>
          </cell>
          <cell r="M1860">
            <v>1200</v>
          </cell>
          <cell r="N1860">
            <v>131011</v>
          </cell>
          <cell r="O1860">
            <v>45856</v>
          </cell>
          <cell r="P1860" t="str">
            <v>shipped</v>
          </cell>
        </row>
        <row r="1861">
          <cell r="D1861" t="str">
            <v>E04-2505190013</v>
          </cell>
          <cell r="E1861" t="str">
            <v>125929T</v>
          </cell>
          <cell r="F1861">
            <v>25</v>
          </cell>
          <cell r="G1861">
            <v>24</v>
          </cell>
          <cell r="H1861">
            <v>24</v>
          </cell>
          <cell r="I1861">
            <v>1</v>
          </cell>
          <cell r="J1861">
            <v>9000859796</v>
          </cell>
          <cell r="K1861">
            <v>213</v>
          </cell>
          <cell r="L1861">
            <v>750</v>
          </cell>
          <cell r="M1861">
            <v>159750</v>
          </cell>
          <cell r="N1861">
            <v>131012</v>
          </cell>
          <cell r="O1861">
            <v>45856</v>
          </cell>
          <cell r="P1861" t="str">
            <v>shipped</v>
          </cell>
        </row>
        <row r="1862">
          <cell r="D1862" t="str">
            <v>E04-2504220002</v>
          </cell>
          <cell r="E1862" t="str">
            <v>GEMB4172</v>
          </cell>
          <cell r="F1862">
            <v>71</v>
          </cell>
          <cell r="G1862">
            <v>54</v>
          </cell>
          <cell r="H1862">
            <v>72</v>
          </cell>
          <cell r="I1862">
            <v>1</v>
          </cell>
          <cell r="J1862">
            <v>9000859052</v>
          </cell>
          <cell r="K1862">
            <v>50</v>
          </cell>
          <cell r="L1862">
            <v>50</v>
          </cell>
          <cell r="M1862">
            <v>2500</v>
          </cell>
          <cell r="N1862" t="str">
            <v>129937</v>
          </cell>
          <cell r="O1862">
            <v>45842</v>
          </cell>
          <cell r="P1862" t="str">
            <v>shipped</v>
          </cell>
        </row>
        <row r="1863">
          <cell r="D1863" t="str">
            <v>E04-2504250013</v>
          </cell>
          <cell r="E1863" t="str">
            <v>125929T</v>
          </cell>
          <cell r="F1863">
            <v>25</v>
          </cell>
          <cell r="G1863">
            <v>24</v>
          </cell>
          <cell r="H1863">
            <v>24</v>
          </cell>
          <cell r="I1863">
            <v>1</v>
          </cell>
          <cell r="J1863">
            <v>9000859045</v>
          </cell>
          <cell r="K1863">
            <v>62</v>
          </cell>
          <cell r="L1863">
            <v>750</v>
          </cell>
          <cell r="M1863">
            <v>46500</v>
          </cell>
          <cell r="N1863">
            <v>129982</v>
          </cell>
          <cell r="O1863">
            <v>45828</v>
          </cell>
          <cell r="P1863" t="str">
            <v>shipped</v>
          </cell>
        </row>
        <row r="1864">
          <cell r="D1864" t="str">
            <v>E04-2504250014</v>
          </cell>
          <cell r="E1864">
            <v>126184</v>
          </cell>
          <cell r="F1864">
            <v>40</v>
          </cell>
          <cell r="G1864">
            <v>24</v>
          </cell>
          <cell r="H1864">
            <v>24</v>
          </cell>
          <cell r="I1864" t="str">
            <v>2-2</v>
          </cell>
          <cell r="J1864">
            <v>9000859045</v>
          </cell>
          <cell r="K1864">
            <v>50</v>
          </cell>
          <cell r="L1864">
            <v>500</v>
          </cell>
          <cell r="M1864">
            <v>25000</v>
          </cell>
          <cell r="N1864">
            <v>129983</v>
          </cell>
          <cell r="O1864">
            <v>45828</v>
          </cell>
          <cell r="P1864" t="str">
            <v>shipped</v>
          </cell>
        </row>
        <row r="1865">
          <cell r="D1865" t="str">
            <v>E04-2504250043</v>
          </cell>
          <cell r="E1865" t="str">
            <v>GEM1124T</v>
          </cell>
          <cell r="F1865">
            <v>47</v>
          </cell>
          <cell r="G1865">
            <v>24</v>
          </cell>
          <cell r="H1865">
            <v>24</v>
          </cell>
          <cell r="I1865" t="str">
            <v>T</v>
          </cell>
          <cell r="J1865">
            <v>4600126782</v>
          </cell>
          <cell r="K1865">
            <v>50</v>
          </cell>
          <cell r="L1865">
            <v>250</v>
          </cell>
          <cell r="M1865">
            <v>12500</v>
          </cell>
          <cell r="N1865">
            <v>130012</v>
          </cell>
          <cell r="O1865">
            <v>45842</v>
          </cell>
          <cell r="P1865" t="str">
            <v>shipped</v>
          </cell>
        </row>
        <row r="1866">
          <cell r="D1866" t="str">
            <v>E04-2504250045</v>
          </cell>
          <cell r="E1866" t="str">
            <v>GEM3148S</v>
          </cell>
          <cell r="F1866">
            <v>61</v>
          </cell>
          <cell r="G1866">
            <v>48</v>
          </cell>
          <cell r="H1866">
            <v>48</v>
          </cell>
          <cell r="I1866" t="str">
            <v>S</v>
          </cell>
          <cell r="J1866">
            <v>4600126782</v>
          </cell>
          <cell r="K1866">
            <v>100</v>
          </cell>
          <cell r="L1866">
            <v>30</v>
          </cell>
          <cell r="M1866">
            <v>3000</v>
          </cell>
          <cell r="N1866">
            <v>130014</v>
          </cell>
          <cell r="O1866">
            <v>45842</v>
          </cell>
          <cell r="P1866" t="str">
            <v>shipped</v>
          </cell>
        </row>
        <row r="1867">
          <cell r="D1867" t="str">
            <v>E04-2504250052</v>
          </cell>
          <cell r="E1867" t="str">
            <v>GEMB3172</v>
          </cell>
          <cell r="F1867">
            <v>61</v>
          </cell>
          <cell r="G1867">
            <v>54</v>
          </cell>
          <cell r="H1867">
            <v>72</v>
          </cell>
          <cell r="I1867">
            <v>1</v>
          </cell>
          <cell r="J1867">
            <v>9000859052</v>
          </cell>
          <cell r="K1867">
            <v>50</v>
          </cell>
          <cell r="L1867">
            <v>50</v>
          </cell>
          <cell r="M1867">
            <v>2500</v>
          </cell>
          <cell r="N1867">
            <v>130021</v>
          </cell>
          <cell r="O1867">
            <v>45842</v>
          </cell>
          <cell r="P1867" t="str">
            <v>shipped</v>
          </cell>
        </row>
        <row r="1868">
          <cell r="D1868" t="str">
            <v>E04-2504250053</v>
          </cell>
          <cell r="E1868" t="str">
            <v>GEMB1136</v>
          </cell>
          <cell r="F1868">
            <v>47</v>
          </cell>
          <cell r="G1868">
            <v>36</v>
          </cell>
          <cell r="H1868">
            <v>36</v>
          </cell>
          <cell r="I1868" t="str">
            <v>2-2</v>
          </cell>
          <cell r="J1868">
            <v>9000859052</v>
          </cell>
          <cell r="K1868">
            <v>50</v>
          </cell>
          <cell r="L1868">
            <v>300</v>
          </cell>
          <cell r="M1868">
            <v>15000</v>
          </cell>
          <cell r="N1868">
            <v>130022</v>
          </cell>
          <cell r="O1868">
            <v>45842</v>
          </cell>
          <cell r="P1868" t="str">
            <v>shipped</v>
          </cell>
        </row>
        <row r="1869">
          <cell r="D1869" t="str">
            <v>E04-2504250054</v>
          </cell>
          <cell r="E1869" t="str">
            <v>GEMB2130</v>
          </cell>
          <cell r="F1869">
            <v>54</v>
          </cell>
          <cell r="G1869">
            <v>30</v>
          </cell>
          <cell r="H1869">
            <v>30</v>
          </cell>
          <cell r="I1869" t="str">
            <v>2-2</v>
          </cell>
          <cell r="J1869">
            <v>9000859052</v>
          </cell>
          <cell r="K1869">
            <v>50</v>
          </cell>
          <cell r="L1869">
            <v>300</v>
          </cell>
          <cell r="M1869">
            <v>15000</v>
          </cell>
          <cell r="N1869">
            <v>130023</v>
          </cell>
          <cell r="O1869">
            <v>45842</v>
          </cell>
          <cell r="P1869" t="str">
            <v>shipped</v>
          </cell>
        </row>
        <row r="1870">
          <cell r="D1870" t="str">
            <v>E04-2504250055</v>
          </cell>
          <cell r="E1870" t="str">
            <v>83464T</v>
          </cell>
          <cell r="F1870">
            <v>35</v>
          </cell>
          <cell r="G1870">
            <v>45</v>
          </cell>
          <cell r="H1870">
            <v>45</v>
          </cell>
          <cell r="I1870">
            <v>1</v>
          </cell>
          <cell r="J1870">
            <v>9000859052</v>
          </cell>
          <cell r="K1870">
            <v>30</v>
          </cell>
          <cell r="L1870">
            <v>100</v>
          </cell>
          <cell r="M1870">
            <v>3000</v>
          </cell>
          <cell r="N1870">
            <v>130024</v>
          </cell>
          <cell r="O1870">
            <v>45842</v>
          </cell>
          <cell r="P1870" t="str">
            <v>shipped</v>
          </cell>
        </row>
        <row r="1871">
          <cell r="D1871" t="str">
            <v>E04-2504250056</v>
          </cell>
          <cell r="E1871" t="str">
            <v>83463T</v>
          </cell>
          <cell r="F1871">
            <v>35</v>
          </cell>
          <cell r="G1871">
            <v>54</v>
          </cell>
          <cell r="H1871">
            <v>72</v>
          </cell>
          <cell r="I1871">
            <v>1</v>
          </cell>
          <cell r="J1871">
            <v>9000859052</v>
          </cell>
          <cell r="K1871">
            <v>42</v>
          </cell>
          <cell r="L1871">
            <v>50</v>
          </cell>
          <cell r="M1871">
            <v>2100</v>
          </cell>
          <cell r="N1871">
            <v>130025</v>
          </cell>
          <cell r="O1871">
            <v>45842</v>
          </cell>
          <cell r="P1871" t="str">
            <v>shipped</v>
          </cell>
        </row>
        <row r="1872">
          <cell r="D1872" t="str">
            <v>E04-2504250057</v>
          </cell>
          <cell r="E1872" t="str">
            <v>83461T</v>
          </cell>
          <cell r="F1872">
            <v>35</v>
          </cell>
          <cell r="G1872">
            <v>54</v>
          </cell>
          <cell r="H1872">
            <v>54</v>
          </cell>
          <cell r="I1872">
            <v>1</v>
          </cell>
          <cell r="J1872">
            <v>9000859052</v>
          </cell>
          <cell r="K1872">
            <v>52</v>
          </cell>
          <cell r="L1872">
            <v>100</v>
          </cell>
          <cell r="M1872">
            <v>5200</v>
          </cell>
          <cell r="N1872">
            <v>130026</v>
          </cell>
          <cell r="O1872">
            <v>45842</v>
          </cell>
          <cell r="P1872" t="str">
            <v>shipped</v>
          </cell>
        </row>
        <row r="1873">
          <cell r="D1873" t="str">
            <v>E04-2504250058</v>
          </cell>
          <cell r="E1873">
            <v>126184</v>
          </cell>
          <cell r="F1873">
            <v>40</v>
          </cell>
          <cell r="G1873">
            <v>24</v>
          </cell>
          <cell r="H1873">
            <v>24</v>
          </cell>
          <cell r="I1873" t="str">
            <v>2-2</v>
          </cell>
          <cell r="J1873">
            <v>9000859052</v>
          </cell>
          <cell r="K1873">
            <v>50</v>
          </cell>
          <cell r="L1873">
            <v>500</v>
          </cell>
          <cell r="M1873">
            <v>25000</v>
          </cell>
          <cell r="N1873">
            <v>130027</v>
          </cell>
          <cell r="O1873">
            <v>45842</v>
          </cell>
          <cell r="P1873" t="str">
            <v>shipped</v>
          </cell>
        </row>
        <row r="1874">
          <cell r="D1874" t="str">
            <v>E04-2504250059</v>
          </cell>
          <cell r="E1874" t="str">
            <v>125929T</v>
          </cell>
          <cell r="F1874">
            <v>25</v>
          </cell>
          <cell r="G1874">
            <v>24</v>
          </cell>
          <cell r="H1874">
            <v>24</v>
          </cell>
          <cell r="I1874">
            <v>1</v>
          </cell>
          <cell r="J1874">
            <v>9000859052</v>
          </cell>
          <cell r="K1874">
            <v>66</v>
          </cell>
          <cell r="L1874">
            <v>750</v>
          </cell>
          <cell r="M1874">
            <v>49500</v>
          </cell>
          <cell r="N1874">
            <v>130028</v>
          </cell>
          <cell r="O1874">
            <v>45842</v>
          </cell>
          <cell r="P1874" t="str">
            <v>shipped</v>
          </cell>
        </row>
        <row r="1875">
          <cell r="D1875" t="str">
            <v>E04-2504250060</v>
          </cell>
          <cell r="E1875" t="str">
            <v>GEMB5154S</v>
          </cell>
          <cell r="F1875">
            <v>75</v>
          </cell>
          <cell r="G1875">
            <v>54</v>
          </cell>
          <cell r="H1875">
            <v>54</v>
          </cell>
          <cell r="I1875" t="str">
            <v>S</v>
          </cell>
          <cell r="J1875">
            <v>9000859052</v>
          </cell>
          <cell r="K1875">
            <v>50</v>
          </cell>
          <cell r="L1875">
            <v>24</v>
          </cell>
          <cell r="M1875">
            <v>1200</v>
          </cell>
          <cell r="N1875">
            <v>130029</v>
          </cell>
          <cell r="O1875">
            <v>45842</v>
          </cell>
          <cell r="P1875" t="str">
            <v>shipped</v>
          </cell>
        </row>
        <row r="1876">
          <cell r="D1876" t="str">
            <v>E04-2504280033</v>
          </cell>
          <cell r="E1876" t="str">
            <v>GEM3148INT-EU</v>
          </cell>
          <cell r="F1876">
            <v>61</v>
          </cell>
          <cell r="G1876">
            <v>48</v>
          </cell>
          <cell r="H1876">
            <v>48</v>
          </cell>
          <cell r="I1876">
            <v>1</v>
          </cell>
          <cell r="J1876" t="str">
            <v>ENW03245EG</v>
          </cell>
          <cell r="K1876">
            <v>50</v>
          </cell>
          <cell r="L1876">
            <v>50</v>
          </cell>
          <cell r="M1876">
            <v>2500</v>
          </cell>
          <cell r="N1876">
            <v>130297</v>
          </cell>
          <cell r="O1876">
            <v>45842</v>
          </cell>
          <cell r="P1876" t="str">
            <v>shipped</v>
          </cell>
        </row>
        <row r="1877">
          <cell r="D1877" t="str">
            <v>E04-2504280087</v>
          </cell>
          <cell r="E1877" t="str">
            <v>GEM2136T-EU</v>
          </cell>
          <cell r="F1877">
            <v>54</v>
          </cell>
          <cell r="G1877">
            <v>36</v>
          </cell>
          <cell r="H1877">
            <v>36</v>
          </cell>
          <cell r="I1877" t="str">
            <v>T</v>
          </cell>
          <cell r="J1877" t="str">
            <v>ENW03245EG</v>
          </cell>
          <cell r="K1877">
            <v>50</v>
          </cell>
          <cell r="L1877">
            <v>150</v>
          </cell>
          <cell r="M1877">
            <v>7500</v>
          </cell>
          <cell r="N1877">
            <v>130351</v>
          </cell>
          <cell r="O1877">
            <v>45842</v>
          </cell>
          <cell r="P1877" t="str">
            <v>shipped</v>
          </cell>
        </row>
        <row r="1878">
          <cell r="D1878" t="str">
            <v>E04-2504280095</v>
          </cell>
          <cell r="E1878" t="str">
            <v>GEM4124T-EU</v>
          </cell>
          <cell r="F1878">
            <v>71</v>
          </cell>
          <cell r="G1878">
            <v>24</v>
          </cell>
          <cell r="H1878">
            <v>24</v>
          </cell>
          <cell r="I1878" t="str">
            <v>T</v>
          </cell>
          <cell r="J1878" t="str">
            <v>ENW03245EG</v>
          </cell>
          <cell r="K1878">
            <v>50</v>
          </cell>
          <cell r="L1878">
            <v>100</v>
          </cell>
          <cell r="M1878">
            <v>5000</v>
          </cell>
          <cell r="N1878">
            <v>130359</v>
          </cell>
          <cell r="O1878">
            <v>45842</v>
          </cell>
          <cell r="P1878" t="str">
            <v>shipped</v>
          </cell>
        </row>
        <row r="1879">
          <cell r="D1879" t="str">
            <v>E04-2504280096</v>
          </cell>
          <cell r="E1879" t="str">
            <v>GEM4145T-EU</v>
          </cell>
          <cell r="F1879">
            <v>71</v>
          </cell>
          <cell r="G1879">
            <v>45</v>
          </cell>
          <cell r="H1879">
            <v>45</v>
          </cell>
          <cell r="I1879" t="str">
            <v>T</v>
          </cell>
          <cell r="J1879" t="str">
            <v>ENW03245EG</v>
          </cell>
          <cell r="K1879">
            <v>60</v>
          </cell>
          <cell r="L1879">
            <v>50</v>
          </cell>
          <cell r="M1879">
            <v>3000</v>
          </cell>
          <cell r="N1879">
            <v>130360</v>
          </cell>
          <cell r="O1879">
            <v>45842</v>
          </cell>
          <cell r="P1879" t="str">
            <v>shipped</v>
          </cell>
        </row>
        <row r="1880">
          <cell r="D1880" t="str">
            <v>E04-2504280098</v>
          </cell>
          <cell r="E1880" t="str">
            <v>GEM4148T-EU</v>
          </cell>
          <cell r="F1880">
            <v>71</v>
          </cell>
          <cell r="G1880">
            <v>48</v>
          </cell>
          <cell r="H1880">
            <v>48</v>
          </cell>
          <cell r="I1880" t="str">
            <v>T</v>
          </cell>
          <cell r="J1880" t="str">
            <v>ENW03245EG</v>
          </cell>
          <cell r="K1880">
            <v>384</v>
          </cell>
          <cell r="L1880">
            <v>30</v>
          </cell>
          <cell r="M1880">
            <v>11520</v>
          </cell>
          <cell r="N1880">
            <v>130362</v>
          </cell>
          <cell r="O1880">
            <v>45842</v>
          </cell>
          <cell r="P1880" t="str">
            <v>shipped</v>
          </cell>
        </row>
        <row r="1881">
          <cell r="D1881" t="str">
            <v>E04-2504280100</v>
          </cell>
          <cell r="E1881" t="str">
            <v>GEM1120T</v>
          </cell>
          <cell r="F1881">
            <v>47</v>
          </cell>
          <cell r="G1881">
            <v>20</v>
          </cell>
          <cell r="H1881">
            <v>20</v>
          </cell>
          <cell r="I1881" t="str">
            <v>T</v>
          </cell>
          <cell r="J1881">
            <v>4600128327</v>
          </cell>
          <cell r="K1881">
            <v>50</v>
          </cell>
          <cell r="L1881">
            <v>500</v>
          </cell>
          <cell r="M1881">
            <v>25000</v>
          </cell>
          <cell r="N1881">
            <v>130364</v>
          </cell>
          <cell r="O1881">
            <v>45849</v>
          </cell>
          <cell r="P1881" t="str">
            <v>shipped</v>
          </cell>
        </row>
        <row r="1882">
          <cell r="D1882" t="str">
            <v>E04-2504280101</v>
          </cell>
          <cell r="E1882" t="str">
            <v>GEM1145T</v>
          </cell>
          <cell r="F1882">
            <v>47</v>
          </cell>
          <cell r="G1882">
            <v>45</v>
          </cell>
          <cell r="H1882">
            <v>45</v>
          </cell>
          <cell r="I1882" t="str">
            <v>T</v>
          </cell>
          <cell r="J1882">
            <v>4600128327</v>
          </cell>
          <cell r="K1882">
            <v>50</v>
          </cell>
          <cell r="L1882">
            <v>100</v>
          </cell>
          <cell r="M1882">
            <v>5000</v>
          </cell>
          <cell r="N1882">
            <v>130365</v>
          </cell>
          <cell r="O1882">
            <v>45842</v>
          </cell>
          <cell r="P1882" t="str">
            <v>shipped</v>
          </cell>
        </row>
        <row r="1883">
          <cell r="D1883" t="str">
            <v>E04-2504280105</v>
          </cell>
          <cell r="E1883" t="str">
            <v>GEM5154T</v>
          </cell>
          <cell r="F1883">
            <v>75</v>
          </cell>
          <cell r="G1883">
            <v>54</v>
          </cell>
          <cell r="H1883">
            <v>54</v>
          </cell>
          <cell r="I1883" t="str">
            <v>T</v>
          </cell>
          <cell r="J1883">
            <v>4518456502</v>
          </cell>
          <cell r="K1883">
            <v>54</v>
          </cell>
          <cell r="L1883">
            <v>24</v>
          </cell>
          <cell r="M1883">
            <v>1296</v>
          </cell>
          <cell r="N1883">
            <v>130369</v>
          </cell>
          <cell r="O1883">
            <v>45842</v>
          </cell>
          <cell r="P1883" t="str">
            <v>shipped</v>
          </cell>
        </row>
        <row r="1884">
          <cell r="D1884" t="str">
            <v>E04-2504280066</v>
          </cell>
          <cell r="E1884" t="str">
            <v>GEM3130T-EU</v>
          </cell>
          <cell r="F1884">
            <v>61</v>
          </cell>
          <cell r="G1884">
            <v>30</v>
          </cell>
          <cell r="H1884">
            <v>30</v>
          </cell>
          <cell r="I1884" t="str">
            <v>T</v>
          </cell>
          <cell r="J1884" t="str">
            <v>ENW03245EB</v>
          </cell>
          <cell r="K1884">
            <v>150</v>
          </cell>
          <cell r="L1884">
            <v>75</v>
          </cell>
          <cell r="M1884">
            <v>11250</v>
          </cell>
          <cell r="N1884">
            <v>130330</v>
          </cell>
          <cell r="O1884">
            <v>45842</v>
          </cell>
          <cell r="P1884" t="str">
            <v>shipped</v>
          </cell>
        </row>
        <row r="1885">
          <cell r="D1885" t="str">
            <v>E04-2504280067</v>
          </cell>
          <cell r="E1885" t="str">
            <v>GEM3124T-EU</v>
          </cell>
          <cell r="F1885">
            <v>61</v>
          </cell>
          <cell r="G1885">
            <v>24</v>
          </cell>
          <cell r="H1885">
            <v>24</v>
          </cell>
          <cell r="I1885" t="str">
            <v>T</v>
          </cell>
          <cell r="J1885" t="str">
            <v>ENW03245EB</v>
          </cell>
          <cell r="K1885">
            <v>70</v>
          </cell>
          <cell r="L1885">
            <v>100</v>
          </cell>
          <cell r="M1885">
            <v>7000</v>
          </cell>
          <cell r="N1885">
            <v>130331</v>
          </cell>
          <cell r="O1885">
            <v>45842</v>
          </cell>
          <cell r="P1885" t="str">
            <v>shipped</v>
          </cell>
        </row>
        <row r="1886">
          <cell r="D1886" t="str">
            <v>E04-2504280068</v>
          </cell>
          <cell r="E1886" t="str">
            <v>GEM2130T-EU</v>
          </cell>
          <cell r="F1886">
            <v>54</v>
          </cell>
          <cell r="G1886">
            <v>30</v>
          </cell>
          <cell r="H1886">
            <v>30</v>
          </cell>
          <cell r="I1886" t="str">
            <v>T</v>
          </cell>
          <cell r="J1886" t="str">
            <v>ENW03245EB</v>
          </cell>
          <cell r="K1886">
            <v>50</v>
          </cell>
          <cell r="L1886">
            <v>150</v>
          </cell>
          <cell r="M1886">
            <v>7500</v>
          </cell>
          <cell r="N1886">
            <v>130332</v>
          </cell>
          <cell r="O1886">
            <v>45842</v>
          </cell>
          <cell r="P1886" t="str">
            <v>shipped</v>
          </cell>
        </row>
        <row r="1887">
          <cell r="D1887" t="str">
            <v>E04-2504280069</v>
          </cell>
          <cell r="E1887" t="str">
            <v>GEM0130T-EU</v>
          </cell>
          <cell r="F1887">
            <v>40</v>
          </cell>
          <cell r="G1887">
            <v>30</v>
          </cell>
          <cell r="H1887">
            <v>30</v>
          </cell>
          <cell r="I1887" t="str">
            <v>T</v>
          </cell>
          <cell r="J1887" t="str">
            <v>ENW03245EB</v>
          </cell>
          <cell r="K1887">
            <v>50</v>
          </cell>
          <cell r="L1887">
            <v>150</v>
          </cell>
          <cell r="M1887">
            <v>7500</v>
          </cell>
          <cell r="N1887">
            <v>130333</v>
          </cell>
          <cell r="O1887">
            <v>45842</v>
          </cell>
          <cell r="P1887" t="str">
            <v>shipped</v>
          </cell>
        </row>
        <row r="1888">
          <cell r="D1888" t="str">
            <v>E04-2504280070</v>
          </cell>
          <cell r="E1888" t="str">
            <v>GEM5148T-EU</v>
          </cell>
          <cell r="F1888">
            <v>75</v>
          </cell>
          <cell r="G1888">
            <v>48</v>
          </cell>
          <cell r="H1888">
            <v>48</v>
          </cell>
          <cell r="I1888" t="str">
            <v>T</v>
          </cell>
          <cell r="J1888" t="str">
            <v>ENW03245EB</v>
          </cell>
          <cell r="K1888">
            <v>144</v>
          </cell>
          <cell r="L1888">
            <v>24</v>
          </cell>
          <cell r="M1888">
            <v>3456</v>
          </cell>
          <cell r="N1888">
            <v>130334</v>
          </cell>
          <cell r="O1888">
            <v>45842</v>
          </cell>
          <cell r="P1888" t="str">
            <v>shipped</v>
          </cell>
        </row>
        <row r="1889">
          <cell r="D1889" t="str">
            <v>E04-2504280071</v>
          </cell>
          <cell r="E1889" t="str">
            <v>GEM5145T-EU</v>
          </cell>
          <cell r="F1889">
            <v>75</v>
          </cell>
          <cell r="G1889">
            <v>45</v>
          </cell>
          <cell r="H1889">
            <v>45</v>
          </cell>
          <cell r="I1889" t="str">
            <v>T</v>
          </cell>
          <cell r="J1889" t="str">
            <v>ENW03245EB</v>
          </cell>
          <cell r="K1889">
            <v>50</v>
          </cell>
          <cell r="L1889">
            <v>48</v>
          </cell>
          <cell r="M1889">
            <v>2400</v>
          </cell>
          <cell r="N1889">
            <v>130335</v>
          </cell>
          <cell r="O1889">
            <v>45842</v>
          </cell>
          <cell r="P1889" t="str">
            <v>shipped</v>
          </cell>
        </row>
        <row r="1890">
          <cell r="D1890" t="str">
            <v>E04-2504280072</v>
          </cell>
          <cell r="E1890" t="str">
            <v>GEM5140T-EU</v>
          </cell>
          <cell r="F1890">
            <v>75</v>
          </cell>
          <cell r="G1890">
            <v>40</v>
          </cell>
          <cell r="H1890">
            <v>40</v>
          </cell>
          <cell r="I1890" t="str">
            <v>T</v>
          </cell>
          <cell r="J1890" t="str">
            <v>ENW03245EB</v>
          </cell>
          <cell r="K1890">
            <v>64</v>
          </cell>
          <cell r="L1890">
            <v>48</v>
          </cell>
          <cell r="M1890">
            <v>3072</v>
          </cell>
          <cell r="N1890">
            <v>130336</v>
          </cell>
          <cell r="O1890">
            <v>45842</v>
          </cell>
          <cell r="P1890" t="str">
            <v>shipped</v>
          </cell>
        </row>
        <row r="1891">
          <cell r="D1891" t="str">
            <v>E04-2504280073</v>
          </cell>
          <cell r="E1891" t="str">
            <v>GEM4148INT-EU</v>
          </cell>
          <cell r="F1891">
            <v>71</v>
          </cell>
          <cell r="G1891">
            <v>48</v>
          </cell>
          <cell r="H1891">
            <v>48</v>
          </cell>
          <cell r="I1891">
            <v>1</v>
          </cell>
          <cell r="J1891" t="str">
            <v>ENW03245EB</v>
          </cell>
          <cell r="K1891">
            <v>70</v>
          </cell>
          <cell r="L1891">
            <v>50</v>
          </cell>
          <cell r="M1891">
            <v>3500</v>
          </cell>
          <cell r="N1891">
            <v>130337</v>
          </cell>
          <cell r="O1891">
            <v>45842</v>
          </cell>
          <cell r="P1891" t="str">
            <v>shipped</v>
          </cell>
        </row>
        <row r="1892">
          <cell r="D1892" t="str">
            <v>E04-2505190032</v>
          </cell>
          <cell r="E1892" t="str">
            <v>GEM4124TC</v>
          </cell>
          <cell r="F1892">
            <v>71</v>
          </cell>
          <cell r="G1892">
            <v>24</v>
          </cell>
          <cell r="H1892">
            <v>24</v>
          </cell>
          <cell r="I1892" t="str">
            <v>T</v>
          </cell>
          <cell r="J1892">
            <v>4518556802</v>
          </cell>
          <cell r="K1892">
            <v>280</v>
          </cell>
          <cell r="L1892">
            <v>100</v>
          </cell>
          <cell r="M1892">
            <v>28000</v>
          </cell>
          <cell r="N1892">
            <v>131031</v>
          </cell>
          <cell r="O1892">
            <v>45856</v>
          </cell>
          <cell r="P1892" t="str">
            <v>shipped</v>
          </cell>
        </row>
        <row r="1893">
          <cell r="D1893" t="str">
            <v>E04-2505190035</v>
          </cell>
          <cell r="E1893" t="str">
            <v>GEM4124S</v>
          </cell>
          <cell r="F1893">
            <v>71</v>
          </cell>
          <cell r="G1893">
            <v>24</v>
          </cell>
          <cell r="H1893">
            <v>24</v>
          </cell>
          <cell r="I1893" t="str">
            <v>S</v>
          </cell>
          <cell r="J1893">
            <v>4518556802</v>
          </cell>
          <cell r="K1893">
            <v>260</v>
          </cell>
          <cell r="L1893">
            <v>100</v>
          </cell>
          <cell r="M1893">
            <v>26000</v>
          </cell>
          <cell r="N1893">
            <v>131034</v>
          </cell>
          <cell r="O1893">
            <v>45856</v>
          </cell>
          <cell r="P1893" t="str">
            <v>shipped</v>
          </cell>
        </row>
        <row r="1894">
          <cell r="D1894" t="str">
            <v>E04-2505190041</v>
          </cell>
          <cell r="E1894" t="str">
            <v>GEM3145S</v>
          </cell>
          <cell r="F1894">
            <v>61</v>
          </cell>
          <cell r="G1894">
            <v>45</v>
          </cell>
          <cell r="H1894">
            <v>45</v>
          </cell>
          <cell r="I1894" t="str">
            <v>S</v>
          </cell>
          <cell r="J1894">
            <v>4518556802</v>
          </cell>
          <cell r="K1894">
            <v>180</v>
          </cell>
          <cell r="L1894">
            <v>50</v>
          </cell>
          <cell r="M1894">
            <v>9000</v>
          </cell>
          <cell r="N1894">
            <v>131040</v>
          </cell>
          <cell r="O1894">
            <v>45856</v>
          </cell>
          <cell r="P1894" t="str">
            <v>shipped</v>
          </cell>
        </row>
        <row r="1895">
          <cell r="D1895" t="str">
            <v>E04-2505190042</v>
          </cell>
          <cell r="E1895" t="str">
            <v>GEM3140TC</v>
          </cell>
          <cell r="F1895">
            <v>61</v>
          </cell>
          <cell r="G1895">
            <v>40</v>
          </cell>
          <cell r="H1895">
            <v>40</v>
          </cell>
          <cell r="I1895" t="str">
            <v>T</v>
          </cell>
          <cell r="J1895">
            <v>4518556802</v>
          </cell>
          <cell r="K1895">
            <v>120</v>
          </cell>
          <cell r="L1895">
            <v>75</v>
          </cell>
          <cell r="M1895">
            <v>9000</v>
          </cell>
          <cell r="N1895">
            <v>131041</v>
          </cell>
          <cell r="O1895">
            <v>45856</v>
          </cell>
          <cell r="P1895" t="str">
            <v>shipped</v>
          </cell>
        </row>
        <row r="1896">
          <cell r="D1896" t="str">
            <v>E04-2505190045</v>
          </cell>
          <cell r="E1896" t="str">
            <v>GEM4154S</v>
          </cell>
          <cell r="F1896">
            <v>71</v>
          </cell>
          <cell r="G1896">
            <v>54</v>
          </cell>
          <cell r="H1896">
            <v>54</v>
          </cell>
          <cell r="I1896" t="str">
            <v>S</v>
          </cell>
          <cell r="J1896">
            <v>4518556802</v>
          </cell>
          <cell r="K1896">
            <v>72</v>
          </cell>
          <cell r="L1896">
            <v>30</v>
          </cell>
          <cell r="M1896">
            <v>2160</v>
          </cell>
          <cell r="N1896">
            <v>131044</v>
          </cell>
          <cell r="O1896">
            <v>45856</v>
          </cell>
          <cell r="P1896" t="str">
            <v>shipped</v>
          </cell>
        </row>
        <row r="1897">
          <cell r="D1897" t="str">
            <v>E04-2505190046</v>
          </cell>
          <cell r="E1897" t="str">
            <v>GEM4154T</v>
          </cell>
          <cell r="F1897">
            <v>71</v>
          </cell>
          <cell r="G1897">
            <v>54</v>
          </cell>
          <cell r="H1897">
            <v>54</v>
          </cell>
          <cell r="I1897" t="str">
            <v>T</v>
          </cell>
          <cell r="J1897">
            <v>4518556802</v>
          </cell>
          <cell r="K1897">
            <v>147</v>
          </cell>
          <cell r="L1897">
            <v>30</v>
          </cell>
          <cell r="M1897">
            <v>4410</v>
          </cell>
          <cell r="N1897">
            <v>131045</v>
          </cell>
          <cell r="O1897">
            <v>45856</v>
          </cell>
          <cell r="P1897" t="str">
            <v>shipped</v>
          </cell>
        </row>
        <row r="1898">
          <cell r="D1898" t="str">
            <v>E04-2505190049</v>
          </cell>
          <cell r="E1898" t="str">
            <v>GEM5136T</v>
          </cell>
          <cell r="F1898">
            <v>75</v>
          </cell>
          <cell r="G1898">
            <v>36</v>
          </cell>
          <cell r="H1898">
            <v>36</v>
          </cell>
          <cell r="I1898" t="str">
            <v>T</v>
          </cell>
          <cell r="J1898">
            <v>4518556802</v>
          </cell>
          <cell r="K1898">
            <v>260</v>
          </cell>
          <cell r="L1898">
            <v>72</v>
          </cell>
          <cell r="M1898">
            <v>18720</v>
          </cell>
          <cell r="N1898">
            <v>131048</v>
          </cell>
          <cell r="O1898">
            <v>45856</v>
          </cell>
          <cell r="P1898" t="str">
            <v>shipped</v>
          </cell>
        </row>
        <row r="1899">
          <cell r="D1899" t="str">
            <v>E04-2505190050</v>
          </cell>
          <cell r="E1899" t="str">
            <v>GEM5136TC</v>
          </cell>
          <cell r="F1899">
            <v>75</v>
          </cell>
          <cell r="G1899">
            <v>36</v>
          </cell>
          <cell r="H1899">
            <v>36</v>
          </cell>
          <cell r="I1899" t="str">
            <v>T</v>
          </cell>
          <cell r="J1899">
            <v>4518556802</v>
          </cell>
          <cell r="K1899">
            <v>184</v>
          </cell>
          <cell r="L1899">
            <v>72</v>
          </cell>
          <cell r="M1899">
            <v>13248</v>
          </cell>
          <cell r="N1899">
            <v>131049</v>
          </cell>
          <cell r="O1899">
            <v>45856</v>
          </cell>
          <cell r="P1899" t="str">
            <v>shipped</v>
          </cell>
        </row>
        <row r="1900">
          <cell r="D1900" t="str">
            <v>E04-2505190056</v>
          </cell>
          <cell r="E1900" t="str">
            <v>GEM5145S</v>
          </cell>
          <cell r="F1900">
            <v>75</v>
          </cell>
          <cell r="G1900">
            <v>45</v>
          </cell>
          <cell r="H1900">
            <v>45</v>
          </cell>
          <cell r="I1900" t="str">
            <v>S</v>
          </cell>
          <cell r="J1900">
            <v>4518556802</v>
          </cell>
          <cell r="K1900">
            <v>336</v>
          </cell>
          <cell r="L1900">
            <v>48</v>
          </cell>
          <cell r="M1900">
            <v>16128</v>
          </cell>
          <cell r="N1900">
            <v>131055</v>
          </cell>
          <cell r="O1900">
            <v>45856</v>
          </cell>
          <cell r="P1900" t="str">
            <v>shipped</v>
          </cell>
        </row>
        <row r="1901">
          <cell r="D1901" t="str">
            <v>E04-2505190057</v>
          </cell>
          <cell r="E1901" t="str">
            <v>GEM5145TC</v>
          </cell>
          <cell r="F1901">
            <v>75</v>
          </cell>
          <cell r="G1901">
            <v>45</v>
          </cell>
          <cell r="H1901">
            <v>45</v>
          </cell>
          <cell r="I1901" t="str">
            <v>T</v>
          </cell>
          <cell r="J1901">
            <v>4518556802</v>
          </cell>
          <cell r="K1901">
            <v>325</v>
          </cell>
          <cell r="L1901">
            <v>48</v>
          </cell>
          <cell r="M1901">
            <v>15600</v>
          </cell>
          <cell r="N1901">
            <v>131056</v>
          </cell>
          <cell r="O1901">
            <v>45856</v>
          </cell>
          <cell r="P1901" t="str">
            <v>shipped</v>
          </cell>
        </row>
        <row r="1902">
          <cell r="D1902" t="str">
            <v>E04-2505190066</v>
          </cell>
          <cell r="E1902" t="str">
            <v>GEM5148TC</v>
          </cell>
          <cell r="F1902">
            <v>75</v>
          </cell>
          <cell r="G1902">
            <v>48</v>
          </cell>
          <cell r="H1902">
            <v>48</v>
          </cell>
          <cell r="I1902" t="str">
            <v>T</v>
          </cell>
          <cell r="J1902">
            <v>4518556802</v>
          </cell>
          <cell r="K1902">
            <v>200</v>
          </cell>
          <cell r="L1902">
            <v>24</v>
          </cell>
          <cell r="M1902">
            <v>4800</v>
          </cell>
          <cell r="N1902">
            <v>131065</v>
          </cell>
          <cell r="O1902">
            <v>45856</v>
          </cell>
          <cell r="P1902" t="str">
            <v>shipped</v>
          </cell>
        </row>
        <row r="1903">
          <cell r="D1903" t="str">
            <v>E04-2505200006</v>
          </cell>
          <cell r="E1903" t="str">
            <v>GEM4130S</v>
          </cell>
          <cell r="F1903">
            <v>71</v>
          </cell>
          <cell r="G1903">
            <v>30</v>
          </cell>
          <cell r="H1903">
            <v>30</v>
          </cell>
          <cell r="I1903" t="str">
            <v>S</v>
          </cell>
          <cell r="J1903">
            <v>4518556802</v>
          </cell>
          <cell r="K1903">
            <v>82</v>
          </cell>
          <cell r="L1903">
            <v>100</v>
          </cell>
          <cell r="M1903">
            <v>8200</v>
          </cell>
          <cell r="N1903">
            <v>131273</v>
          </cell>
          <cell r="O1903">
            <v>45856</v>
          </cell>
          <cell r="P1903" t="str">
            <v>shipped</v>
          </cell>
        </row>
        <row r="1904">
          <cell r="D1904" t="str">
            <v>E04-2505200009</v>
          </cell>
          <cell r="E1904" t="str">
            <v>GEM4154T</v>
          </cell>
          <cell r="F1904">
            <v>71</v>
          </cell>
          <cell r="G1904">
            <v>54</v>
          </cell>
          <cell r="H1904">
            <v>54</v>
          </cell>
          <cell r="I1904" t="str">
            <v>T</v>
          </cell>
          <cell r="J1904">
            <v>4518556802</v>
          </cell>
          <cell r="K1904">
            <v>85</v>
          </cell>
          <cell r="L1904">
            <v>30</v>
          </cell>
          <cell r="M1904">
            <v>2550</v>
          </cell>
          <cell r="N1904">
            <v>131276</v>
          </cell>
          <cell r="O1904">
            <v>45856</v>
          </cell>
          <cell r="P1904" t="str">
            <v>shipped</v>
          </cell>
        </row>
        <row r="1905">
          <cell r="D1905" t="str">
            <v>E04-2505200011</v>
          </cell>
          <cell r="E1905" t="str">
            <v>GEM4130TC</v>
          </cell>
          <cell r="F1905">
            <v>71</v>
          </cell>
          <cell r="G1905">
            <v>30</v>
          </cell>
          <cell r="H1905">
            <v>30</v>
          </cell>
          <cell r="I1905" t="str">
            <v>T</v>
          </cell>
          <cell r="J1905">
            <v>4518556802</v>
          </cell>
          <cell r="K1905">
            <v>82</v>
          </cell>
          <cell r="L1905">
            <v>100</v>
          </cell>
          <cell r="M1905">
            <v>8200</v>
          </cell>
          <cell r="N1905">
            <v>131278</v>
          </cell>
          <cell r="O1905">
            <v>45856</v>
          </cell>
          <cell r="P1905" t="str">
            <v>shipped</v>
          </cell>
        </row>
        <row r="1906">
          <cell r="D1906" t="str">
            <v>E04-2505200014</v>
          </cell>
          <cell r="E1906" t="str">
            <v>GEM4124T</v>
          </cell>
          <cell r="F1906">
            <v>71</v>
          </cell>
          <cell r="G1906">
            <v>24</v>
          </cell>
          <cell r="H1906">
            <v>24</v>
          </cell>
          <cell r="I1906" t="str">
            <v>T</v>
          </cell>
          <cell r="J1906">
            <v>4518556796</v>
          </cell>
          <cell r="K1906">
            <v>290</v>
          </cell>
          <cell r="L1906">
            <v>100</v>
          </cell>
          <cell r="M1906">
            <v>29000</v>
          </cell>
          <cell r="N1906">
            <v>131281</v>
          </cell>
          <cell r="O1906">
            <v>45849</v>
          </cell>
          <cell r="P1906" t="str">
            <v>shipped</v>
          </cell>
        </row>
        <row r="1907">
          <cell r="D1907" t="str">
            <v>E04-2505190007</v>
          </cell>
          <cell r="E1907" t="str">
            <v>GEM1115</v>
          </cell>
          <cell r="F1907">
            <v>47</v>
          </cell>
          <cell r="G1907">
            <v>15</v>
          </cell>
          <cell r="H1907">
            <v>15</v>
          </cell>
          <cell r="I1907" t="str">
            <v>2-1</v>
          </cell>
          <cell r="J1907">
            <v>4600128710</v>
          </cell>
          <cell r="K1907">
            <v>250</v>
          </cell>
          <cell r="L1907">
            <v>1000</v>
          </cell>
          <cell r="M1907">
            <v>250000</v>
          </cell>
          <cell r="N1907">
            <v>131006</v>
          </cell>
          <cell r="O1907">
            <v>45849</v>
          </cell>
          <cell r="P1907" t="str">
            <v>shipped</v>
          </cell>
        </row>
        <row r="1908">
          <cell r="D1908" t="str">
            <v>E04-2505190008</v>
          </cell>
          <cell r="E1908" t="str">
            <v>GEM2112</v>
          </cell>
          <cell r="F1908">
            <v>54</v>
          </cell>
          <cell r="G1908">
            <v>12</v>
          </cell>
          <cell r="H1908">
            <v>12</v>
          </cell>
          <cell r="I1908">
            <v>1</v>
          </cell>
          <cell r="J1908">
            <v>4600128710</v>
          </cell>
          <cell r="K1908">
            <v>70</v>
          </cell>
          <cell r="L1908">
            <v>1000</v>
          </cell>
          <cell r="M1908">
            <v>70000</v>
          </cell>
          <cell r="N1908">
            <v>131007</v>
          </cell>
          <cell r="O1908">
            <v>45849</v>
          </cell>
          <cell r="P1908" t="str">
            <v>shipped</v>
          </cell>
        </row>
        <row r="1909">
          <cell r="D1909" t="str">
            <v>E04-2505190009</v>
          </cell>
          <cell r="E1909" t="str">
            <v>GEM2124T</v>
          </cell>
          <cell r="F1909">
            <v>54</v>
          </cell>
          <cell r="G1909">
            <v>24</v>
          </cell>
          <cell r="H1909">
            <v>24</v>
          </cell>
          <cell r="I1909" t="str">
            <v>T</v>
          </cell>
          <cell r="J1909">
            <v>4600128710</v>
          </cell>
          <cell r="K1909">
            <v>70</v>
          </cell>
          <cell r="L1909">
            <v>250</v>
          </cell>
          <cell r="M1909">
            <v>17500</v>
          </cell>
          <cell r="N1909">
            <v>131008</v>
          </cell>
          <cell r="O1909">
            <v>45849</v>
          </cell>
          <cell r="P1909" t="str">
            <v>shipped</v>
          </cell>
        </row>
        <row r="1910">
          <cell r="D1910" t="str">
            <v>E04-2505190010</v>
          </cell>
          <cell r="E1910" t="str">
            <v>GEM3148S</v>
          </cell>
          <cell r="F1910">
            <v>61</v>
          </cell>
          <cell r="G1910">
            <v>48</v>
          </cell>
          <cell r="H1910">
            <v>48</v>
          </cell>
          <cell r="I1910" t="str">
            <v>S</v>
          </cell>
          <cell r="J1910">
            <v>4600128710</v>
          </cell>
          <cell r="K1910">
            <v>50</v>
          </cell>
          <cell r="L1910">
            <v>30</v>
          </cell>
          <cell r="M1910">
            <v>1500</v>
          </cell>
          <cell r="N1910">
            <v>131009</v>
          </cell>
          <cell r="O1910">
            <v>45849</v>
          </cell>
          <cell r="P1910" t="str">
            <v>shipped</v>
          </cell>
        </row>
        <row r="1911">
          <cell r="D1911" t="str">
            <v>E04-2505190011</v>
          </cell>
          <cell r="E1911" t="str">
            <v>126184</v>
          </cell>
          <cell r="F1911">
            <v>40</v>
          </cell>
          <cell r="G1911">
            <v>24</v>
          </cell>
          <cell r="H1911">
            <v>24</v>
          </cell>
          <cell r="I1911" t="str">
            <v>2-2</v>
          </cell>
          <cell r="J1911">
            <v>9000859797</v>
          </cell>
          <cell r="K1911">
            <v>165</v>
          </cell>
          <cell r="L1911">
            <v>500</v>
          </cell>
          <cell r="M1911">
            <v>82500</v>
          </cell>
          <cell r="N1911">
            <v>131010</v>
          </cell>
          <cell r="O1911">
            <v>45856</v>
          </cell>
          <cell r="P1911" t="str">
            <v>shipped</v>
          </cell>
        </row>
        <row r="1912">
          <cell r="D1912" t="str">
            <v>E04-2505190069</v>
          </cell>
          <cell r="E1912" t="str">
            <v>GEM5154TC</v>
          </cell>
          <cell r="F1912">
            <v>75</v>
          </cell>
          <cell r="G1912">
            <v>54</v>
          </cell>
          <cell r="H1912">
            <v>54</v>
          </cell>
          <cell r="I1912" t="str">
            <v>T</v>
          </cell>
          <cell r="J1912">
            <v>4518556802</v>
          </cell>
          <cell r="K1912">
            <v>190</v>
          </cell>
          <cell r="L1912">
            <v>24</v>
          </cell>
          <cell r="M1912">
            <v>4560</v>
          </cell>
          <cell r="N1912">
            <v>131068</v>
          </cell>
          <cell r="O1912">
            <v>45849</v>
          </cell>
          <cell r="P1912" t="str">
            <v>shipped</v>
          </cell>
        </row>
        <row r="1913">
          <cell r="D1913" t="str">
            <v>E04-2505190070</v>
          </cell>
          <cell r="E1913" t="str">
            <v>GEM5154TC</v>
          </cell>
          <cell r="F1913">
            <v>75</v>
          </cell>
          <cell r="G1913">
            <v>54</v>
          </cell>
          <cell r="H1913">
            <v>54</v>
          </cell>
          <cell r="I1913" t="str">
            <v>T</v>
          </cell>
          <cell r="J1913">
            <v>4518556802</v>
          </cell>
          <cell r="K1913">
            <v>210</v>
          </cell>
          <cell r="L1913">
            <v>24</v>
          </cell>
          <cell r="M1913">
            <v>5040</v>
          </cell>
          <cell r="N1913">
            <v>131069</v>
          </cell>
          <cell r="O1913">
            <v>45849</v>
          </cell>
          <cell r="P1913" t="str">
            <v>shipped</v>
          </cell>
        </row>
        <row r="1914">
          <cell r="D1914" t="str">
            <v>E04-2505190081</v>
          </cell>
          <cell r="E1914" t="str">
            <v>GEM1115</v>
          </cell>
          <cell r="F1914">
            <v>47</v>
          </cell>
          <cell r="G1914">
            <v>15</v>
          </cell>
          <cell r="H1914">
            <v>15</v>
          </cell>
          <cell r="I1914" t="str">
            <v>2-1</v>
          </cell>
          <cell r="J1914">
            <v>4518556802</v>
          </cell>
          <cell r="K1914">
            <v>109</v>
          </cell>
          <cell r="L1914">
            <v>1000</v>
          </cell>
          <cell r="M1914">
            <v>109000</v>
          </cell>
          <cell r="N1914">
            <v>131080</v>
          </cell>
          <cell r="O1914">
            <v>45845</v>
          </cell>
          <cell r="P1914" t="str">
            <v>shipped</v>
          </cell>
        </row>
        <row r="1915">
          <cell r="D1915" t="str">
            <v>E04-2505190084</v>
          </cell>
          <cell r="E1915" t="str">
            <v>GEM1118C</v>
          </cell>
          <cell r="F1915">
            <v>47</v>
          </cell>
          <cell r="G1915">
            <v>18</v>
          </cell>
          <cell r="H1915">
            <v>18</v>
          </cell>
          <cell r="I1915" t="str">
            <v>2-1</v>
          </cell>
          <cell r="J1915">
            <v>4518556802</v>
          </cell>
          <cell r="K1915">
            <v>30</v>
          </cell>
          <cell r="L1915">
            <v>1000</v>
          </cell>
          <cell r="M1915">
            <v>30000</v>
          </cell>
          <cell r="N1915">
            <v>131083</v>
          </cell>
          <cell r="O1915">
            <v>45849</v>
          </cell>
          <cell r="P1915" t="str">
            <v>shipped</v>
          </cell>
        </row>
        <row r="1916">
          <cell r="D1916" t="str">
            <v>E04-2505190087</v>
          </cell>
          <cell r="E1916" t="str">
            <v>GEM1120</v>
          </cell>
          <cell r="F1916">
            <v>47</v>
          </cell>
          <cell r="G1916">
            <v>20</v>
          </cell>
          <cell r="H1916">
            <v>20</v>
          </cell>
          <cell r="I1916" t="str">
            <v>2-1</v>
          </cell>
          <cell r="J1916">
            <v>4518556802</v>
          </cell>
          <cell r="K1916">
            <v>80</v>
          </cell>
          <cell r="L1916">
            <v>1000</v>
          </cell>
          <cell r="M1916">
            <v>80000</v>
          </cell>
          <cell r="N1916">
            <v>131086</v>
          </cell>
          <cell r="O1916">
            <v>45849</v>
          </cell>
          <cell r="P1916" t="str">
            <v>shipped</v>
          </cell>
        </row>
        <row r="1917">
          <cell r="D1917" t="str">
            <v>E04-2505190089</v>
          </cell>
          <cell r="E1917" t="str">
            <v>GEM1124S</v>
          </cell>
          <cell r="F1917">
            <v>47</v>
          </cell>
          <cell r="G1917">
            <v>24</v>
          </cell>
          <cell r="H1917">
            <v>24</v>
          </cell>
          <cell r="I1917" t="str">
            <v>S</v>
          </cell>
          <cell r="J1917">
            <v>4518556802</v>
          </cell>
          <cell r="K1917">
            <v>306</v>
          </cell>
          <cell r="L1917">
            <v>250</v>
          </cell>
          <cell r="M1917">
            <v>76500</v>
          </cell>
          <cell r="N1917">
            <v>131088</v>
          </cell>
          <cell r="O1917">
            <v>45849</v>
          </cell>
          <cell r="P1917" t="str">
            <v>shipped</v>
          </cell>
        </row>
        <row r="1918">
          <cell r="D1918" t="str">
            <v>E04-2505190094</v>
          </cell>
          <cell r="E1918" t="str">
            <v>GEM1130S</v>
          </cell>
          <cell r="F1918">
            <v>47</v>
          </cell>
          <cell r="G1918">
            <v>30</v>
          </cell>
          <cell r="H1918">
            <v>30</v>
          </cell>
          <cell r="I1918" t="str">
            <v>S</v>
          </cell>
          <cell r="J1918">
            <v>4518556802</v>
          </cell>
          <cell r="K1918">
            <v>216</v>
          </cell>
          <cell r="L1918">
            <v>150</v>
          </cell>
          <cell r="M1918">
            <v>32400</v>
          </cell>
          <cell r="N1918">
            <v>131093</v>
          </cell>
          <cell r="O1918">
            <v>45849</v>
          </cell>
          <cell r="P1918" t="str">
            <v>shipped</v>
          </cell>
        </row>
        <row r="1919">
          <cell r="D1919" t="str">
            <v>E04-2505190096</v>
          </cell>
          <cell r="E1919" t="str">
            <v>GEM3136S</v>
          </cell>
          <cell r="F1919">
            <v>61</v>
          </cell>
          <cell r="G1919">
            <v>36</v>
          </cell>
          <cell r="H1919">
            <v>36</v>
          </cell>
          <cell r="I1919" t="str">
            <v>S</v>
          </cell>
          <cell r="J1919">
            <v>4518556802</v>
          </cell>
          <cell r="K1919">
            <v>270</v>
          </cell>
          <cell r="L1919">
            <v>75</v>
          </cell>
          <cell r="M1919">
            <v>20250</v>
          </cell>
          <cell r="N1919">
            <v>131095</v>
          </cell>
          <cell r="O1919">
            <v>45849</v>
          </cell>
          <cell r="P1919" t="str">
            <v>shipped</v>
          </cell>
        </row>
        <row r="1920">
          <cell r="D1920" t="str">
            <v>E04-2505190099</v>
          </cell>
          <cell r="E1920" t="str">
            <v>GEM3124</v>
          </cell>
          <cell r="F1920">
            <v>61</v>
          </cell>
          <cell r="G1920">
            <v>24</v>
          </cell>
          <cell r="H1920">
            <v>24</v>
          </cell>
          <cell r="I1920" t="str">
            <v>2-1</v>
          </cell>
          <cell r="J1920">
            <v>4518556802</v>
          </cell>
          <cell r="K1920">
            <v>120</v>
          </cell>
          <cell r="L1920">
            <v>250</v>
          </cell>
          <cell r="M1920">
            <v>30000</v>
          </cell>
          <cell r="N1920">
            <v>131098</v>
          </cell>
          <cell r="O1920">
            <v>45849</v>
          </cell>
          <cell r="P1920" t="str">
            <v>shipped</v>
          </cell>
        </row>
        <row r="1921">
          <cell r="D1921" t="str">
            <v>E04-2505190104</v>
          </cell>
          <cell r="E1921" t="str">
            <v>GEM2136S</v>
          </cell>
          <cell r="F1921">
            <v>54</v>
          </cell>
          <cell r="G1921">
            <v>36</v>
          </cell>
          <cell r="H1921">
            <v>36</v>
          </cell>
          <cell r="I1921" t="str">
            <v>S</v>
          </cell>
          <cell r="J1921">
            <v>4518556802</v>
          </cell>
          <cell r="K1921">
            <v>72</v>
          </cell>
          <cell r="L1921">
            <v>150</v>
          </cell>
          <cell r="M1921">
            <v>10800</v>
          </cell>
          <cell r="N1921">
            <v>131103</v>
          </cell>
          <cell r="O1921">
            <v>45849</v>
          </cell>
          <cell r="P1921" t="str">
            <v>shipped</v>
          </cell>
        </row>
        <row r="1922">
          <cell r="D1922" t="str">
            <v>E04-2505190105</v>
          </cell>
          <cell r="E1922" t="str">
            <v>GEM2136</v>
          </cell>
          <cell r="F1922">
            <v>54</v>
          </cell>
          <cell r="G1922">
            <v>36</v>
          </cell>
          <cell r="H1922">
            <v>36</v>
          </cell>
          <cell r="I1922" t="str">
            <v>2-2</v>
          </cell>
          <cell r="J1922">
            <v>4518556802</v>
          </cell>
          <cell r="K1922">
            <v>120</v>
          </cell>
          <cell r="L1922">
            <v>300</v>
          </cell>
          <cell r="M1922">
            <v>36000</v>
          </cell>
          <cell r="N1922">
            <v>131104</v>
          </cell>
          <cell r="O1922">
            <v>45849</v>
          </cell>
          <cell r="P1922" t="str">
            <v>shipped</v>
          </cell>
        </row>
        <row r="1923">
          <cell r="D1923" t="str">
            <v>E04-2505190107</v>
          </cell>
          <cell r="E1923" t="str">
            <v>GEM2130</v>
          </cell>
          <cell r="F1923">
            <v>54</v>
          </cell>
          <cell r="G1923">
            <v>30</v>
          </cell>
          <cell r="H1923">
            <v>30</v>
          </cell>
          <cell r="I1923" t="str">
            <v>2-2</v>
          </cell>
          <cell r="J1923">
            <v>4518556802</v>
          </cell>
          <cell r="K1923">
            <v>75</v>
          </cell>
          <cell r="L1923">
            <v>300</v>
          </cell>
          <cell r="M1923">
            <v>22500</v>
          </cell>
          <cell r="N1923">
            <v>131106</v>
          </cell>
          <cell r="O1923">
            <v>45849</v>
          </cell>
          <cell r="P1923" t="str">
            <v>shipped</v>
          </cell>
        </row>
        <row r="1924">
          <cell r="D1924" t="str">
            <v>E04-2505190115</v>
          </cell>
          <cell r="E1924" t="str">
            <v>GEM1136S</v>
          </cell>
          <cell r="F1924">
            <v>47</v>
          </cell>
          <cell r="G1924">
            <v>36</v>
          </cell>
          <cell r="H1924">
            <v>36</v>
          </cell>
          <cell r="I1924" t="str">
            <v>S</v>
          </cell>
          <cell r="J1924">
            <v>4518556802</v>
          </cell>
          <cell r="K1924">
            <v>90</v>
          </cell>
          <cell r="L1924">
            <v>150</v>
          </cell>
          <cell r="M1924">
            <v>13500</v>
          </cell>
          <cell r="N1924">
            <v>131114</v>
          </cell>
          <cell r="O1924">
            <v>45849</v>
          </cell>
          <cell r="P1924" t="str">
            <v>shipped</v>
          </cell>
        </row>
        <row r="1925">
          <cell r="D1925" t="str">
            <v>E04-2505190133</v>
          </cell>
          <cell r="E1925" t="str">
            <v>GEM5154T</v>
          </cell>
          <cell r="F1925">
            <v>75</v>
          </cell>
          <cell r="G1925">
            <v>54</v>
          </cell>
          <cell r="H1925">
            <v>54</v>
          </cell>
          <cell r="I1925" t="str">
            <v>T</v>
          </cell>
          <cell r="J1925">
            <v>4518556796</v>
          </cell>
          <cell r="K1925">
            <v>205</v>
          </cell>
          <cell r="L1925">
            <v>24</v>
          </cell>
          <cell r="M1925">
            <v>4920</v>
          </cell>
          <cell r="N1925">
            <v>131132</v>
          </cell>
          <cell r="O1925">
            <v>45849</v>
          </cell>
          <cell r="P1925" t="str">
            <v>shipped</v>
          </cell>
        </row>
        <row r="1926">
          <cell r="D1926" t="str">
            <v>E04-2505190134</v>
          </cell>
          <cell r="E1926" t="str">
            <v>GEM5154T</v>
          </cell>
          <cell r="F1926">
            <v>75</v>
          </cell>
          <cell r="G1926">
            <v>54</v>
          </cell>
          <cell r="H1926">
            <v>54</v>
          </cell>
          <cell r="I1926" t="str">
            <v>T</v>
          </cell>
          <cell r="J1926">
            <v>4518556796</v>
          </cell>
          <cell r="K1926">
            <v>200</v>
          </cell>
          <cell r="L1926">
            <v>24</v>
          </cell>
          <cell r="M1926">
            <v>4800</v>
          </cell>
          <cell r="N1926">
            <v>131133</v>
          </cell>
          <cell r="O1926">
            <v>45849</v>
          </cell>
          <cell r="P1926" t="str">
            <v>shipped</v>
          </cell>
        </row>
        <row r="1927">
          <cell r="D1927" t="str">
            <v>E04-2505190135</v>
          </cell>
          <cell r="E1927" t="str">
            <v>GEM5148T</v>
          </cell>
          <cell r="F1927">
            <v>75</v>
          </cell>
          <cell r="G1927">
            <v>48</v>
          </cell>
          <cell r="H1927">
            <v>48</v>
          </cell>
          <cell r="I1927" t="str">
            <v>T</v>
          </cell>
          <cell r="J1927">
            <v>4518556796</v>
          </cell>
          <cell r="K1927">
            <v>200</v>
          </cell>
          <cell r="L1927">
            <v>24</v>
          </cell>
          <cell r="M1927">
            <v>4800</v>
          </cell>
          <cell r="N1927">
            <v>131134</v>
          </cell>
          <cell r="O1927">
            <v>45849</v>
          </cell>
          <cell r="P1927" t="str">
            <v>shipped</v>
          </cell>
        </row>
        <row r="1928">
          <cell r="D1928" t="str">
            <v>E04-2505190136</v>
          </cell>
          <cell r="E1928" t="str">
            <v>GEM5145T</v>
          </cell>
          <cell r="F1928">
            <v>75</v>
          </cell>
          <cell r="G1928">
            <v>45</v>
          </cell>
          <cell r="H1928">
            <v>45</v>
          </cell>
          <cell r="I1928" t="str">
            <v>T</v>
          </cell>
          <cell r="J1928">
            <v>4518556796</v>
          </cell>
          <cell r="K1928">
            <v>340</v>
          </cell>
          <cell r="L1928">
            <v>48</v>
          </cell>
          <cell r="M1928">
            <v>16320</v>
          </cell>
          <cell r="N1928">
            <v>131135</v>
          </cell>
          <cell r="O1928">
            <v>45845</v>
          </cell>
          <cell r="P1928" t="str">
            <v>shipped</v>
          </cell>
        </row>
        <row r="1929">
          <cell r="D1929" t="str">
            <v>E04-2505190003</v>
          </cell>
          <cell r="E1929" t="str">
            <v>GEM4148INT-EU</v>
          </cell>
          <cell r="F1929">
            <v>71</v>
          </cell>
          <cell r="G1929">
            <v>48</v>
          </cell>
          <cell r="H1929">
            <v>48</v>
          </cell>
          <cell r="I1929">
            <v>1</v>
          </cell>
          <cell r="J1929" t="str">
            <v>ENW04215EL</v>
          </cell>
          <cell r="K1929">
            <v>100</v>
          </cell>
          <cell r="L1929">
            <v>50</v>
          </cell>
          <cell r="M1929">
            <v>5000</v>
          </cell>
          <cell r="N1929">
            <v>131002</v>
          </cell>
          <cell r="O1929">
            <v>45857</v>
          </cell>
          <cell r="P1929" t="str">
            <v>shipped</v>
          </cell>
        </row>
        <row r="1930">
          <cell r="D1930" t="str">
            <v>E04-2505190004</v>
          </cell>
          <cell r="E1930" t="str">
            <v>GEM3136T-EU</v>
          </cell>
          <cell r="F1930">
            <v>61</v>
          </cell>
          <cell r="G1930">
            <v>36</v>
          </cell>
          <cell r="H1930">
            <v>36</v>
          </cell>
          <cell r="I1930" t="str">
            <v>T</v>
          </cell>
          <cell r="J1930" t="str">
            <v>ENW04215EL</v>
          </cell>
          <cell r="K1930">
            <v>200</v>
          </cell>
          <cell r="L1930">
            <v>75</v>
          </cell>
          <cell r="M1930">
            <v>15000</v>
          </cell>
          <cell r="N1930">
            <v>131003</v>
          </cell>
          <cell r="O1930">
            <v>45857</v>
          </cell>
          <cell r="P1930" t="str">
            <v>shipped</v>
          </cell>
        </row>
        <row r="1931">
          <cell r="D1931" t="str">
            <v>E04-2505190005</v>
          </cell>
          <cell r="E1931" t="str">
            <v>GEM3140T-EU</v>
          </cell>
          <cell r="F1931">
            <v>61</v>
          </cell>
          <cell r="G1931">
            <v>40</v>
          </cell>
          <cell r="H1931">
            <v>40</v>
          </cell>
          <cell r="I1931" t="str">
            <v>T</v>
          </cell>
          <cell r="J1931" t="str">
            <v>ENW04215EL</v>
          </cell>
          <cell r="K1931">
            <v>210</v>
          </cell>
          <cell r="L1931">
            <v>75</v>
          </cell>
          <cell r="M1931">
            <v>15750</v>
          </cell>
          <cell r="N1931">
            <v>131004</v>
          </cell>
          <cell r="O1931">
            <v>45857</v>
          </cell>
          <cell r="P1931" t="str">
            <v>shipped</v>
          </cell>
        </row>
        <row r="1932">
          <cell r="D1932" t="str">
            <v>E04-2505190137</v>
          </cell>
          <cell r="E1932" t="str">
            <v>GEM5145T</v>
          </cell>
          <cell r="F1932">
            <v>75</v>
          </cell>
          <cell r="G1932">
            <v>45</v>
          </cell>
          <cell r="H1932">
            <v>45</v>
          </cell>
          <cell r="I1932" t="str">
            <v>T</v>
          </cell>
          <cell r="J1932">
            <v>4518556796</v>
          </cell>
          <cell r="K1932">
            <v>375</v>
          </cell>
          <cell r="L1932">
            <v>48</v>
          </cell>
          <cell r="M1932">
            <v>18000</v>
          </cell>
          <cell r="N1932">
            <v>131136</v>
          </cell>
          <cell r="O1932">
            <v>45849</v>
          </cell>
          <cell r="P1932" t="str">
            <v>shipped</v>
          </cell>
        </row>
        <row r="1933">
          <cell r="D1933" t="str">
            <v>E04-2505190138</v>
          </cell>
          <cell r="E1933" t="str">
            <v>GEM5145T</v>
          </cell>
          <cell r="F1933">
            <v>75</v>
          </cell>
          <cell r="G1933">
            <v>45</v>
          </cell>
          <cell r="H1933">
            <v>45</v>
          </cell>
          <cell r="I1933" t="str">
            <v>T</v>
          </cell>
          <cell r="J1933">
            <v>4518556796</v>
          </cell>
          <cell r="K1933">
            <v>345</v>
          </cell>
          <cell r="L1933">
            <v>48</v>
          </cell>
          <cell r="M1933">
            <v>16560</v>
          </cell>
          <cell r="N1933">
            <v>131137</v>
          </cell>
          <cell r="O1933">
            <v>45849</v>
          </cell>
          <cell r="P1933" t="str">
            <v>shipped</v>
          </cell>
        </row>
        <row r="1934">
          <cell r="D1934" t="str">
            <v>E04-2505190139</v>
          </cell>
          <cell r="E1934" t="str">
            <v>GEM5145T</v>
          </cell>
          <cell r="F1934">
            <v>75</v>
          </cell>
          <cell r="G1934">
            <v>45</v>
          </cell>
          <cell r="H1934">
            <v>45</v>
          </cell>
          <cell r="I1934" t="str">
            <v>T</v>
          </cell>
          <cell r="J1934">
            <v>4518556796</v>
          </cell>
          <cell r="K1934">
            <v>300</v>
          </cell>
          <cell r="L1934">
            <v>48</v>
          </cell>
          <cell r="M1934">
            <v>14400</v>
          </cell>
          <cell r="N1934">
            <v>131138</v>
          </cell>
          <cell r="O1934">
            <v>45849</v>
          </cell>
          <cell r="P1934" t="str">
            <v>shipped</v>
          </cell>
        </row>
        <row r="1935">
          <cell r="D1935" t="str">
            <v>E04-2505190140</v>
          </cell>
          <cell r="E1935" t="str">
            <v>GEM5145T</v>
          </cell>
          <cell r="F1935">
            <v>75</v>
          </cell>
          <cell r="G1935">
            <v>45</v>
          </cell>
          <cell r="H1935">
            <v>45</v>
          </cell>
          <cell r="I1935" t="str">
            <v>T</v>
          </cell>
          <cell r="J1935">
            <v>4518556796</v>
          </cell>
          <cell r="K1935">
            <v>320</v>
          </cell>
          <cell r="L1935">
            <v>48</v>
          </cell>
          <cell r="M1935">
            <v>15360</v>
          </cell>
          <cell r="N1935">
            <v>131139</v>
          </cell>
          <cell r="O1935">
            <v>45849</v>
          </cell>
          <cell r="P1935" t="str">
            <v>shipped</v>
          </cell>
        </row>
        <row r="1936">
          <cell r="D1936" t="str">
            <v>E04-2505190141</v>
          </cell>
          <cell r="E1936" t="str">
            <v>GEM5136T</v>
          </cell>
          <cell r="F1936">
            <v>75</v>
          </cell>
          <cell r="G1936">
            <v>36</v>
          </cell>
          <cell r="H1936">
            <v>36</v>
          </cell>
          <cell r="I1936" t="str">
            <v>T</v>
          </cell>
          <cell r="J1936">
            <v>4518556796</v>
          </cell>
          <cell r="K1936">
            <v>140</v>
          </cell>
          <cell r="L1936">
            <v>72</v>
          </cell>
          <cell r="M1936">
            <v>10080</v>
          </cell>
          <cell r="N1936">
            <v>131140</v>
          </cell>
          <cell r="O1936">
            <v>45849</v>
          </cell>
          <cell r="P1936" t="str">
            <v>shipped</v>
          </cell>
        </row>
        <row r="1937">
          <cell r="D1937" t="str">
            <v>E04-2505190142</v>
          </cell>
          <cell r="E1937" t="str">
            <v>GEM4145T</v>
          </cell>
          <cell r="F1937">
            <v>71</v>
          </cell>
          <cell r="G1937">
            <v>45</v>
          </cell>
          <cell r="H1937">
            <v>45</v>
          </cell>
          <cell r="I1937" t="str">
            <v>T</v>
          </cell>
          <cell r="J1937">
            <v>4518556796</v>
          </cell>
          <cell r="K1937">
            <v>192</v>
          </cell>
          <cell r="L1937">
            <v>50</v>
          </cell>
          <cell r="M1937">
            <v>9600</v>
          </cell>
          <cell r="N1937">
            <v>131141</v>
          </cell>
          <cell r="O1937">
            <v>45849</v>
          </cell>
          <cell r="P1937" t="str">
            <v>shipped</v>
          </cell>
        </row>
        <row r="1938">
          <cell r="D1938" t="str">
            <v>E04-2505190145</v>
          </cell>
          <cell r="E1938" t="str">
            <v>GEM4130T</v>
          </cell>
          <cell r="F1938">
            <v>71</v>
          </cell>
          <cell r="G1938">
            <v>30</v>
          </cell>
          <cell r="H1938">
            <v>30</v>
          </cell>
          <cell r="I1938" t="str">
            <v>T</v>
          </cell>
          <cell r="J1938">
            <v>4518556796</v>
          </cell>
          <cell r="K1938">
            <v>120</v>
          </cell>
          <cell r="L1938">
            <v>100</v>
          </cell>
          <cell r="M1938">
            <v>12000</v>
          </cell>
          <cell r="N1938">
            <v>131144</v>
          </cell>
          <cell r="O1938">
            <v>45849</v>
          </cell>
          <cell r="P1938" t="str">
            <v>shipped</v>
          </cell>
        </row>
        <row r="1939">
          <cell r="D1939" t="str">
            <v>E04-2505190149</v>
          </cell>
          <cell r="E1939" t="str">
            <v>GEM4136T</v>
          </cell>
          <cell r="F1939">
            <v>71</v>
          </cell>
          <cell r="G1939">
            <v>36</v>
          </cell>
          <cell r="H1939">
            <v>36</v>
          </cell>
          <cell r="I1939" t="str">
            <v>T</v>
          </cell>
          <cell r="J1939">
            <v>4518556793</v>
          </cell>
          <cell r="K1939">
            <v>140</v>
          </cell>
          <cell r="L1939">
            <v>75</v>
          </cell>
          <cell r="M1939">
            <v>10500</v>
          </cell>
          <cell r="N1939">
            <v>131148</v>
          </cell>
          <cell r="O1939">
            <v>45849</v>
          </cell>
          <cell r="P1939" t="str">
            <v>shipped</v>
          </cell>
        </row>
        <row r="1940">
          <cell r="D1940" t="str">
            <v>E04-2505190150</v>
          </cell>
          <cell r="E1940" t="str">
            <v>GEM5136T</v>
          </cell>
          <cell r="F1940">
            <v>75</v>
          </cell>
          <cell r="G1940">
            <v>36</v>
          </cell>
          <cell r="H1940">
            <v>36</v>
          </cell>
          <cell r="I1940" t="str">
            <v>T</v>
          </cell>
          <cell r="J1940">
            <v>4518556793</v>
          </cell>
          <cell r="K1940">
            <v>80</v>
          </cell>
          <cell r="L1940">
            <v>72</v>
          </cell>
          <cell r="M1940">
            <v>5760</v>
          </cell>
          <cell r="N1940">
            <v>131149</v>
          </cell>
          <cell r="O1940">
            <v>45849</v>
          </cell>
          <cell r="P1940" t="str">
            <v>shipped</v>
          </cell>
        </row>
        <row r="1941">
          <cell r="D1941" t="str">
            <v>E04-2505200002</v>
          </cell>
          <cell r="E1941" t="str">
            <v>GEM1115</v>
          </cell>
          <cell r="F1941">
            <v>47</v>
          </cell>
          <cell r="G1941">
            <v>15</v>
          </cell>
          <cell r="H1941">
            <v>15</v>
          </cell>
          <cell r="I1941" t="str">
            <v>2-1</v>
          </cell>
          <cell r="J1941">
            <v>4518556802</v>
          </cell>
          <cell r="K1941">
            <v>61</v>
          </cell>
          <cell r="L1941">
            <v>1000</v>
          </cell>
          <cell r="M1941">
            <v>61000</v>
          </cell>
          <cell r="N1941">
            <v>131269</v>
          </cell>
          <cell r="O1941">
            <v>45849</v>
          </cell>
          <cell r="P1941" t="str">
            <v>shipped</v>
          </cell>
        </row>
        <row r="1942">
          <cell r="D1942" t="str">
            <v>E04-2505200004</v>
          </cell>
          <cell r="E1942" t="str">
            <v>GEM1115TC</v>
          </cell>
          <cell r="F1942">
            <v>47</v>
          </cell>
          <cell r="G1942">
            <v>15</v>
          </cell>
          <cell r="H1942">
            <v>15</v>
          </cell>
          <cell r="I1942" t="str">
            <v>T</v>
          </cell>
          <cell r="J1942">
            <v>4518556802</v>
          </cell>
          <cell r="K1942">
            <v>10</v>
          </cell>
          <cell r="L1942">
            <v>500</v>
          </cell>
          <cell r="M1942">
            <v>5000</v>
          </cell>
          <cell r="N1942">
            <v>131271</v>
          </cell>
          <cell r="O1942">
            <v>45849</v>
          </cell>
          <cell r="P1942" t="str">
            <v>shipped</v>
          </cell>
        </row>
        <row r="1943">
          <cell r="D1943" t="str">
            <v>E04-2505200005</v>
          </cell>
          <cell r="E1943" t="str">
            <v>GEM1136T</v>
          </cell>
          <cell r="F1943">
            <v>47</v>
          </cell>
          <cell r="G1943">
            <v>36</v>
          </cell>
          <cell r="H1943">
            <v>36</v>
          </cell>
          <cell r="I1943" t="str">
            <v>T</v>
          </cell>
          <cell r="J1943">
            <v>4518556802</v>
          </cell>
          <cell r="K1943">
            <v>120</v>
          </cell>
          <cell r="L1943">
            <v>150</v>
          </cell>
          <cell r="M1943">
            <v>18000</v>
          </cell>
          <cell r="N1943">
            <v>131272</v>
          </cell>
          <cell r="O1943">
            <v>45849</v>
          </cell>
          <cell r="P1943" t="str">
            <v>shipped</v>
          </cell>
        </row>
        <row r="1944">
          <cell r="D1944" t="str">
            <v>E04-2505190205</v>
          </cell>
          <cell r="E1944" t="str">
            <v>GEM4148T</v>
          </cell>
          <cell r="F1944">
            <v>71</v>
          </cell>
          <cell r="G1944">
            <v>48</v>
          </cell>
          <cell r="H1944">
            <v>48</v>
          </cell>
          <cell r="I1944" t="str">
            <v>T</v>
          </cell>
          <cell r="J1944">
            <v>4518532704</v>
          </cell>
          <cell r="K1944">
            <v>138</v>
          </cell>
          <cell r="L1944">
            <v>30</v>
          </cell>
          <cell r="M1944">
            <v>4140</v>
          </cell>
          <cell r="N1944">
            <v>131211</v>
          </cell>
          <cell r="O1944">
            <v>45849</v>
          </cell>
          <cell r="P1944" t="str">
            <v>shipped</v>
          </cell>
        </row>
        <row r="1945">
          <cell r="D1945" t="str">
            <v>E04-2505190006</v>
          </cell>
          <cell r="E1945" t="str">
            <v>GEM3140T-EU</v>
          </cell>
          <cell r="F1945">
            <v>61</v>
          </cell>
          <cell r="G1945">
            <v>40</v>
          </cell>
          <cell r="H1945">
            <v>40</v>
          </cell>
          <cell r="I1945" t="str">
            <v>T</v>
          </cell>
          <cell r="J1945" t="str">
            <v>ENW04215AC</v>
          </cell>
          <cell r="K1945">
            <v>200</v>
          </cell>
          <cell r="L1945">
            <v>75</v>
          </cell>
          <cell r="M1945">
            <v>15000</v>
          </cell>
          <cell r="N1945">
            <v>131005</v>
          </cell>
          <cell r="O1945">
            <v>45850</v>
          </cell>
          <cell r="P1945" t="str">
            <v>shipped</v>
          </cell>
        </row>
        <row r="1946">
          <cell r="D1946" t="str">
            <v>E04-2505190015</v>
          </cell>
          <cell r="E1946" t="str">
            <v>GEM1130T-EU</v>
          </cell>
          <cell r="F1946">
            <v>47</v>
          </cell>
          <cell r="G1946">
            <v>30</v>
          </cell>
          <cell r="H1946">
            <v>30</v>
          </cell>
          <cell r="I1946" t="str">
            <v>T</v>
          </cell>
          <cell r="J1946" t="str">
            <v>ENW04215AD</v>
          </cell>
          <cell r="K1946">
            <v>30</v>
          </cell>
          <cell r="L1946">
            <v>150</v>
          </cell>
          <cell r="M1946">
            <v>4500</v>
          </cell>
          <cell r="N1946">
            <v>131014</v>
          </cell>
          <cell r="O1946">
            <v>45864</v>
          </cell>
          <cell r="P1946" t="str">
            <v>shipped</v>
          </cell>
        </row>
        <row r="1947">
          <cell r="D1947" t="str">
            <v>E04-2505190016</v>
          </cell>
          <cell r="E1947" t="str">
            <v>GEM3140T-EU</v>
          </cell>
          <cell r="F1947">
            <v>61</v>
          </cell>
          <cell r="G1947">
            <v>40</v>
          </cell>
          <cell r="H1947">
            <v>40</v>
          </cell>
          <cell r="I1947" t="str">
            <v>T</v>
          </cell>
          <cell r="J1947" t="str">
            <v>ENW04215AC</v>
          </cell>
          <cell r="K1947">
            <v>276</v>
          </cell>
          <cell r="L1947">
            <v>75</v>
          </cell>
          <cell r="M1947">
            <v>20700</v>
          </cell>
          <cell r="N1947">
            <v>131015</v>
          </cell>
          <cell r="O1947">
            <v>45850</v>
          </cell>
          <cell r="P1947" t="str">
            <v>shipped</v>
          </cell>
        </row>
        <row r="1948">
          <cell r="D1948" t="str">
            <v>E04-2505190017</v>
          </cell>
          <cell r="E1948" t="str">
            <v>GEM2130T-EU</v>
          </cell>
          <cell r="F1948">
            <v>54</v>
          </cell>
          <cell r="G1948">
            <v>30</v>
          </cell>
          <cell r="H1948">
            <v>30</v>
          </cell>
          <cell r="I1948" t="str">
            <v>T</v>
          </cell>
          <cell r="J1948" t="str">
            <v>ENW04215AC</v>
          </cell>
          <cell r="K1948">
            <v>30</v>
          </cell>
          <cell r="L1948">
            <v>150</v>
          </cell>
          <cell r="M1948">
            <v>4500</v>
          </cell>
          <cell r="N1948">
            <v>131016</v>
          </cell>
          <cell r="O1948">
            <v>45850</v>
          </cell>
          <cell r="P1948" t="str">
            <v>shipped</v>
          </cell>
        </row>
        <row r="1949">
          <cell r="D1949" t="str">
            <v>E04-2505190018</v>
          </cell>
          <cell r="E1949" t="str">
            <v>GEM2140T-EU</v>
          </cell>
          <cell r="F1949">
            <v>54</v>
          </cell>
          <cell r="G1949">
            <v>40</v>
          </cell>
          <cell r="H1949">
            <v>40</v>
          </cell>
          <cell r="I1949" t="str">
            <v>T</v>
          </cell>
          <cell r="J1949" t="str">
            <v>ENW04215AC</v>
          </cell>
          <cell r="K1949">
            <v>30</v>
          </cell>
          <cell r="L1949">
            <v>100</v>
          </cell>
          <cell r="M1949">
            <v>3000</v>
          </cell>
          <cell r="N1949">
            <v>131017</v>
          </cell>
          <cell r="O1949">
            <v>45850</v>
          </cell>
          <cell r="P1949" t="str">
            <v>shipped</v>
          </cell>
        </row>
        <row r="1950">
          <cell r="D1950" t="str">
            <v>E04-2505190020</v>
          </cell>
          <cell r="E1950" t="str">
            <v>GEM4136T-EU</v>
          </cell>
          <cell r="F1950">
            <v>71</v>
          </cell>
          <cell r="G1950">
            <v>36</v>
          </cell>
          <cell r="H1950">
            <v>36</v>
          </cell>
          <cell r="I1950" t="str">
            <v>T</v>
          </cell>
          <cell r="J1950" t="str">
            <v>ENW04215AE</v>
          </cell>
          <cell r="K1950">
            <v>44</v>
          </cell>
          <cell r="L1950">
            <v>75</v>
          </cell>
          <cell r="M1950">
            <v>3300</v>
          </cell>
          <cell r="N1950">
            <v>131019</v>
          </cell>
          <cell r="O1950">
            <v>45871</v>
          </cell>
          <cell r="P1950" t="str">
            <v>shipped</v>
          </cell>
        </row>
        <row r="1951">
          <cell r="D1951" t="str">
            <v>E04-2505190166</v>
          </cell>
          <cell r="E1951" t="str">
            <v>GEM4136T-EU</v>
          </cell>
          <cell r="F1951">
            <v>71</v>
          </cell>
          <cell r="G1951">
            <v>36</v>
          </cell>
          <cell r="H1951">
            <v>36</v>
          </cell>
          <cell r="I1951" t="str">
            <v>T</v>
          </cell>
          <cell r="J1951" t="str">
            <v>ENW04215AD</v>
          </cell>
          <cell r="K1951">
            <v>30</v>
          </cell>
          <cell r="L1951">
            <v>75</v>
          </cell>
          <cell r="M1951">
            <v>2250</v>
          </cell>
          <cell r="N1951">
            <v>131172</v>
          </cell>
          <cell r="O1951">
            <v>45864</v>
          </cell>
          <cell r="P1951" t="str">
            <v>shipped</v>
          </cell>
        </row>
        <row r="1952">
          <cell r="D1952" t="str">
            <v>E04-2505190167</v>
          </cell>
          <cell r="E1952" t="str">
            <v>GEM5148T-EU</v>
          </cell>
          <cell r="F1952">
            <v>75</v>
          </cell>
          <cell r="G1952">
            <v>48</v>
          </cell>
          <cell r="H1952">
            <v>48</v>
          </cell>
          <cell r="I1952" t="str">
            <v>T</v>
          </cell>
          <cell r="J1952" t="str">
            <v>ENW04215AC</v>
          </cell>
          <cell r="K1952">
            <v>228</v>
          </cell>
          <cell r="L1952">
            <v>24</v>
          </cell>
          <cell r="M1952">
            <v>5472</v>
          </cell>
          <cell r="N1952">
            <v>131173</v>
          </cell>
          <cell r="O1952">
            <v>45850</v>
          </cell>
          <cell r="P1952" t="str">
            <v>shipped</v>
          </cell>
        </row>
        <row r="1953">
          <cell r="D1953" t="str">
            <v>E04-2505190168</v>
          </cell>
          <cell r="E1953" t="str">
            <v>GEM5140T-EU</v>
          </cell>
          <cell r="F1953">
            <v>75</v>
          </cell>
          <cell r="G1953">
            <v>40</v>
          </cell>
          <cell r="H1953">
            <v>40</v>
          </cell>
          <cell r="I1953" t="str">
            <v>T</v>
          </cell>
          <cell r="J1953" t="str">
            <v>ENW04215AC</v>
          </cell>
          <cell r="K1953">
            <v>30</v>
          </cell>
          <cell r="L1953">
            <v>48</v>
          </cell>
          <cell r="M1953">
            <v>1440</v>
          </cell>
          <cell r="N1953">
            <v>131174</v>
          </cell>
          <cell r="O1953">
            <v>45846</v>
          </cell>
          <cell r="P1953" t="str">
            <v>shipped</v>
          </cell>
        </row>
        <row r="1954">
          <cell r="D1954" t="str">
            <v>E04-2505190169</v>
          </cell>
          <cell r="E1954" t="str">
            <v>GEM5136T-EU</v>
          </cell>
          <cell r="F1954">
            <v>75</v>
          </cell>
          <cell r="G1954">
            <v>36</v>
          </cell>
          <cell r="H1954">
            <v>36</v>
          </cell>
          <cell r="I1954" t="str">
            <v>T</v>
          </cell>
          <cell r="J1954" t="str">
            <v>ENW04215AC</v>
          </cell>
          <cell r="K1954">
            <v>30</v>
          </cell>
          <cell r="L1954">
            <v>72</v>
          </cell>
          <cell r="M1954">
            <v>2160</v>
          </cell>
          <cell r="N1954">
            <v>131175</v>
          </cell>
          <cell r="O1954">
            <v>45850</v>
          </cell>
          <cell r="P1954" t="str">
            <v>shipped</v>
          </cell>
        </row>
        <row r="1955">
          <cell r="D1955" t="str">
            <v>E04-2505190170</v>
          </cell>
          <cell r="E1955" t="str">
            <v>GEM4148T-EU</v>
          </cell>
          <cell r="F1955">
            <v>71</v>
          </cell>
          <cell r="G1955">
            <v>48</v>
          </cell>
          <cell r="H1955">
            <v>48</v>
          </cell>
          <cell r="I1955" t="str">
            <v>T</v>
          </cell>
          <cell r="J1955" t="str">
            <v>ENW04215AC</v>
          </cell>
          <cell r="K1955">
            <v>75</v>
          </cell>
          <cell r="L1955">
            <v>30</v>
          </cell>
          <cell r="M1955">
            <v>2250</v>
          </cell>
          <cell r="N1955">
            <v>131176</v>
          </cell>
          <cell r="O1955">
            <v>45850</v>
          </cell>
          <cell r="P1955" t="str">
            <v>shipped</v>
          </cell>
        </row>
        <row r="1956">
          <cell r="D1956" t="str">
            <v>E04-2505190171</v>
          </cell>
          <cell r="E1956" t="str">
            <v>GEM4145T-EU</v>
          </cell>
          <cell r="F1956">
            <v>71</v>
          </cell>
          <cell r="G1956">
            <v>45</v>
          </cell>
          <cell r="H1956">
            <v>45</v>
          </cell>
          <cell r="I1956" t="str">
            <v>T</v>
          </cell>
          <cell r="J1956" t="str">
            <v>ENW04215AC</v>
          </cell>
          <cell r="K1956">
            <v>41</v>
          </cell>
          <cell r="L1956">
            <v>50</v>
          </cell>
          <cell r="M1956">
            <v>2050</v>
          </cell>
          <cell r="N1956">
            <v>131177</v>
          </cell>
          <cell r="O1956">
            <v>45850</v>
          </cell>
          <cell r="P1956" t="str">
            <v>shipped</v>
          </cell>
        </row>
        <row r="1957">
          <cell r="D1957" t="str">
            <v>E04-2505190199</v>
          </cell>
          <cell r="E1957" t="str">
            <v>GEM5148T</v>
          </cell>
          <cell r="F1957">
            <v>75</v>
          </cell>
          <cell r="G1957">
            <v>48</v>
          </cell>
          <cell r="H1957">
            <v>48</v>
          </cell>
          <cell r="I1957" t="str">
            <v>T</v>
          </cell>
          <cell r="J1957">
            <v>4518532704</v>
          </cell>
          <cell r="K1957">
            <v>310</v>
          </cell>
          <cell r="L1957">
            <v>24</v>
          </cell>
          <cell r="M1957">
            <v>7440</v>
          </cell>
          <cell r="N1957">
            <v>131205</v>
          </cell>
          <cell r="O1957">
            <v>45849</v>
          </cell>
          <cell r="P1957" t="str">
            <v>shipped</v>
          </cell>
        </row>
        <row r="1958">
          <cell r="D1958" t="str">
            <v>E04-2505190200</v>
          </cell>
          <cell r="E1958" t="str">
            <v>GEM5148T</v>
          </cell>
          <cell r="F1958">
            <v>75</v>
          </cell>
          <cell r="G1958">
            <v>48</v>
          </cell>
          <cell r="H1958">
            <v>48</v>
          </cell>
          <cell r="I1958" t="str">
            <v>T</v>
          </cell>
          <cell r="J1958">
            <v>4518532704</v>
          </cell>
          <cell r="K1958">
            <v>300</v>
          </cell>
          <cell r="L1958">
            <v>24</v>
          </cell>
          <cell r="M1958">
            <v>7200</v>
          </cell>
          <cell r="N1958">
            <v>131206</v>
          </cell>
          <cell r="O1958">
            <v>45849</v>
          </cell>
          <cell r="P1958" t="str">
            <v>shipped</v>
          </cell>
        </row>
        <row r="1959">
          <cell r="D1959" t="str">
            <v>E04-2505190201</v>
          </cell>
          <cell r="E1959" t="str">
            <v>GEM5148S</v>
          </cell>
          <cell r="F1959">
            <v>75</v>
          </cell>
          <cell r="G1959">
            <v>48</v>
          </cell>
          <cell r="H1959">
            <v>48</v>
          </cell>
          <cell r="I1959" t="str">
            <v>S</v>
          </cell>
          <cell r="J1959">
            <v>4518532704</v>
          </cell>
          <cell r="K1959">
            <v>50</v>
          </cell>
          <cell r="L1959">
            <v>24</v>
          </cell>
          <cell r="M1959">
            <v>1200</v>
          </cell>
          <cell r="N1959">
            <v>131207</v>
          </cell>
          <cell r="O1959">
            <v>45849</v>
          </cell>
          <cell r="P1959" t="str">
            <v>shipped</v>
          </cell>
        </row>
        <row r="1960">
          <cell r="D1960" t="str">
            <v>E04-2505190203</v>
          </cell>
          <cell r="E1960" t="str">
            <v>GEM5136TC</v>
          </cell>
          <cell r="F1960">
            <v>75</v>
          </cell>
          <cell r="G1960">
            <v>36</v>
          </cell>
          <cell r="H1960">
            <v>36</v>
          </cell>
          <cell r="I1960" t="str">
            <v>T</v>
          </cell>
          <cell r="J1960">
            <v>4518532704</v>
          </cell>
          <cell r="K1960">
            <v>70</v>
          </cell>
          <cell r="L1960">
            <v>72</v>
          </cell>
          <cell r="M1960">
            <v>5040</v>
          </cell>
          <cell r="N1960">
            <v>131209</v>
          </cell>
          <cell r="O1960">
            <v>45849</v>
          </cell>
          <cell r="P1960" t="str">
            <v>shipped</v>
          </cell>
        </row>
        <row r="1961">
          <cell r="D1961" t="str">
            <v>E04-2505190204</v>
          </cell>
          <cell r="E1961" t="str">
            <v>GEM5136T</v>
          </cell>
          <cell r="F1961">
            <v>75</v>
          </cell>
          <cell r="G1961">
            <v>36</v>
          </cell>
          <cell r="H1961">
            <v>36</v>
          </cell>
          <cell r="I1961" t="str">
            <v>T</v>
          </cell>
          <cell r="J1961">
            <v>4518532704</v>
          </cell>
          <cell r="K1961">
            <v>88</v>
          </cell>
          <cell r="L1961">
            <v>72</v>
          </cell>
          <cell r="M1961">
            <v>6336</v>
          </cell>
          <cell r="N1961">
            <v>131210</v>
          </cell>
          <cell r="O1961">
            <v>45849</v>
          </cell>
          <cell r="P1961" t="str">
            <v>shipped</v>
          </cell>
        </row>
        <row r="1962">
          <cell r="D1962" t="str">
            <v>E04-2505190206</v>
          </cell>
          <cell r="E1962" t="str">
            <v>GEM4145T</v>
          </cell>
          <cell r="F1962">
            <v>71</v>
          </cell>
          <cell r="G1962">
            <v>45</v>
          </cell>
          <cell r="H1962">
            <v>45</v>
          </cell>
          <cell r="I1962" t="str">
            <v>T</v>
          </cell>
          <cell r="J1962">
            <v>4518532704</v>
          </cell>
          <cell r="K1962">
            <v>50</v>
          </cell>
          <cell r="L1962">
            <v>50</v>
          </cell>
          <cell r="M1962">
            <v>2500</v>
          </cell>
          <cell r="N1962">
            <v>131212</v>
          </cell>
          <cell r="O1962">
            <v>45849</v>
          </cell>
          <cell r="P1962" t="str">
            <v>shipped</v>
          </cell>
        </row>
        <row r="1963">
          <cell r="D1963" t="str">
            <v>E04-2505190207</v>
          </cell>
          <cell r="E1963" t="str">
            <v>GEM4130T</v>
          </cell>
          <cell r="F1963">
            <v>71</v>
          </cell>
          <cell r="G1963">
            <v>30</v>
          </cell>
          <cell r="H1963">
            <v>30</v>
          </cell>
          <cell r="I1963" t="str">
            <v>T</v>
          </cell>
          <cell r="J1963">
            <v>4518532704</v>
          </cell>
          <cell r="K1963">
            <v>70</v>
          </cell>
          <cell r="L1963">
            <v>100</v>
          </cell>
          <cell r="M1963">
            <v>7000</v>
          </cell>
          <cell r="N1963">
            <v>131213</v>
          </cell>
          <cell r="O1963">
            <v>45849</v>
          </cell>
          <cell r="P1963" t="str">
            <v>shipped</v>
          </cell>
        </row>
        <row r="1964">
          <cell r="D1964" t="str">
            <v>E04-2505190209</v>
          </cell>
          <cell r="E1964" t="str">
            <v>GEM1124</v>
          </cell>
          <cell r="F1964">
            <v>47</v>
          </cell>
          <cell r="G1964">
            <v>24</v>
          </cell>
          <cell r="H1964">
            <v>24</v>
          </cell>
          <cell r="I1964" t="str">
            <v>2-1</v>
          </cell>
          <cell r="J1964">
            <v>4518532704</v>
          </cell>
          <cell r="K1964">
            <v>128</v>
          </cell>
          <cell r="L1964">
            <v>500</v>
          </cell>
          <cell r="M1964">
            <v>64000</v>
          </cell>
          <cell r="N1964">
            <v>131215</v>
          </cell>
          <cell r="O1964">
            <v>45849</v>
          </cell>
          <cell r="P1964" t="str">
            <v>shipped</v>
          </cell>
        </row>
        <row r="1965">
          <cell r="D1965" t="str">
            <v>E04-2505190019</v>
          </cell>
          <cell r="E1965" t="str">
            <v>GEM1124T-EU</v>
          </cell>
          <cell r="F1965">
            <v>47</v>
          </cell>
          <cell r="G1965">
            <v>24</v>
          </cell>
          <cell r="H1965">
            <v>24</v>
          </cell>
          <cell r="I1965" t="str">
            <v>T</v>
          </cell>
          <cell r="J1965" t="str">
            <v>ENW04215AC</v>
          </cell>
          <cell r="K1965">
            <v>117</v>
          </cell>
          <cell r="L1965">
            <v>250</v>
          </cell>
          <cell r="M1965">
            <v>29250</v>
          </cell>
          <cell r="N1965">
            <v>131018</v>
          </cell>
          <cell r="O1965">
            <v>45850</v>
          </cell>
          <cell r="P1965" t="str">
            <v>shipped</v>
          </cell>
        </row>
        <row r="1966">
          <cell r="D1966" t="str">
            <v>E04-2504280102</v>
          </cell>
          <cell r="E1966" t="str">
            <v>GEM5154T</v>
          </cell>
          <cell r="F1966">
            <v>75</v>
          </cell>
          <cell r="G1966">
            <v>54</v>
          </cell>
          <cell r="H1966">
            <v>54</v>
          </cell>
          <cell r="I1966" t="str">
            <v>T</v>
          </cell>
          <cell r="J1966">
            <v>4518456496</v>
          </cell>
          <cell r="K1966">
            <v>135</v>
          </cell>
          <cell r="L1966">
            <v>24</v>
          </cell>
          <cell r="M1966">
            <v>3240</v>
          </cell>
          <cell r="N1966">
            <v>130366</v>
          </cell>
          <cell r="O1966">
            <v>45842</v>
          </cell>
          <cell r="P1966" t="str">
            <v>shipped</v>
          </cell>
        </row>
        <row r="1967">
          <cell r="D1967" t="str">
            <v>E04-2504280103</v>
          </cell>
          <cell r="E1967" t="str">
            <v>GEM5148T</v>
          </cell>
          <cell r="F1967">
            <v>75</v>
          </cell>
          <cell r="G1967">
            <v>48</v>
          </cell>
          <cell r="H1967">
            <v>48</v>
          </cell>
          <cell r="I1967" t="str">
            <v>T</v>
          </cell>
          <cell r="J1967">
            <v>4518456496</v>
          </cell>
          <cell r="K1967">
            <v>290</v>
          </cell>
          <cell r="L1967">
            <v>24</v>
          </cell>
          <cell r="M1967">
            <v>6960</v>
          </cell>
          <cell r="N1967">
            <v>130367</v>
          </cell>
          <cell r="O1967">
            <v>45842</v>
          </cell>
          <cell r="P1967" t="str">
            <v>shipped</v>
          </cell>
        </row>
        <row r="1968">
          <cell r="D1968" t="str">
            <v>E04-2505190075</v>
          </cell>
          <cell r="E1968">
            <v>396758</v>
          </cell>
          <cell r="F1968">
            <v>47</v>
          </cell>
          <cell r="G1968">
            <v>40</v>
          </cell>
          <cell r="H1968">
            <v>40</v>
          </cell>
          <cell r="I1968">
            <v>1</v>
          </cell>
          <cell r="J1968">
            <v>4518556802</v>
          </cell>
          <cell r="K1968">
            <v>280</v>
          </cell>
          <cell r="L1968">
            <v>250</v>
          </cell>
          <cell r="M1968">
            <v>70000</v>
          </cell>
          <cell r="N1968">
            <v>131074</v>
          </cell>
          <cell r="O1968">
            <v>45849</v>
          </cell>
          <cell r="P1968" t="str">
            <v>shipped</v>
          </cell>
        </row>
        <row r="1969">
          <cell r="D1969" t="str">
            <v>E04-2505190113</v>
          </cell>
          <cell r="E1969" t="str">
            <v>GEM1140</v>
          </cell>
          <cell r="F1969">
            <v>47</v>
          </cell>
          <cell r="G1969">
            <v>40</v>
          </cell>
          <cell r="H1969">
            <v>40</v>
          </cell>
          <cell r="I1969">
            <v>1</v>
          </cell>
          <cell r="J1969">
            <v>4518556802</v>
          </cell>
          <cell r="K1969">
            <v>50</v>
          </cell>
          <cell r="L1969">
            <v>250</v>
          </cell>
          <cell r="M1969">
            <v>12500</v>
          </cell>
          <cell r="N1969">
            <v>131112</v>
          </cell>
          <cell r="O1969">
            <v>45849</v>
          </cell>
          <cell r="P1969" t="str">
            <v>shipped</v>
          </cell>
        </row>
        <row r="1970">
          <cell r="D1970" t="str">
            <v>E04-2505190152</v>
          </cell>
          <cell r="E1970" t="str">
            <v>GEM5148T</v>
          </cell>
          <cell r="F1970">
            <v>75</v>
          </cell>
          <cell r="G1970">
            <v>48</v>
          </cell>
          <cell r="H1970">
            <v>48</v>
          </cell>
          <cell r="I1970" t="str">
            <v>T</v>
          </cell>
          <cell r="J1970">
            <v>4518556793</v>
          </cell>
          <cell r="K1970">
            <v>230</v>
          </cell>
          <cell r="L1970">
            <v>24</v>
          </cell>
          <cell r="M1970">
            <v>5520</v>
          </cell>
          <cell r="N1970">
            <v>131151</v>
          </cell>
          <cell r="O1970">
            <v>45849</v>
          </cell>
          <cell r="P1970" t="str">
            <v>shipped</v>
          </cell>
        </row>
        <row r="1971">
          <cell r="D1971" t="str">
            <v>E04-2505190153</v>
          </cell>
          <cell r="E1971" t="str">
            <v>GEM5148T</v>
          </cell>
          <cell r="F1971">
            <v>75</v>
          </cell>
          <cell r="G1971">
            <v>48</v>
          </cell>
          <cell r="H1971">
            <v>48</v>
          </cell>
          <cell r="I1971" t="str">
            <v>T</v>
          </cell>
          <cell r="J1971">
            <v>4518556793</v>
          </cell>
          <cell r="K1971">
            <v>32</v>
          </cell>
          <cell r="L1971">
            <v>24</v>
          </cell>
          <cell r="M1971">
            <v>768</v>
          </cell>
          <cell r="N1971">
            <v>131152</v>
          </cell>
          <cell r="O1971">
            <v>45849</v>
          </cell>
          <cell r="P1971" t="str">
            <v>shipped</v>
          </cell>
        </row>
        <row r="1972">
          <cell r="D1972" t="str">
            <v>E04-2505190154</v>
          </cell>
          <cell r="E1972" t="str">
            <v>GEM5148T</v>
          </cell>
          <cell r="F1972">
            <v>75</v>
          </cell>
          <cell r="G1972">
            <v>48</v>
          </cell>
          <cell r="H1972">
            <v>48</v>
          </cell>
          <cell r="I1972" t="str">
            <v>T</v>
          </cell>
          <cell r="J1972">
            <v>4518556793</v>
          </cell>
          <cell r="K1972">
            <v>325</v>
          </cell>
          <cell r="L1972">
            <v>24</v>
          </cell>
          <cell r="M1972">
            <v>7800</v>
          </cell>
          <cell r="N1972">
            <v>131153</v>
          </cell>
          <cell r="O1972">
            <v>45849</v>
          </cell>
          <cell r="P1972" t="str">
            <v>shipped</v>
          </cell>
        </row>
        <row r="1973">
          <cell r="D1973" t="str">
            <v>E04-2505200015</v>
          </cell>
          <cell r="E1973" t="str">
            <v>GEM5148T</v>
          </cell>
          <cell r="F1973">
            <v>75</v>
          </cell>
          <cell r="G1973">
            <v>48</v>
          </cell>
          <cell r="H1973">
            <v>48</v>
          </cell>
          <cell r="I1973" t="str">
            <v>T</v>
          </cell>
          <cell r="J1973">
            <v>4518556793</v>
          </cell>
          <cell r="K1973">
            <v>213</v>
          </cell>
          <cell r="L1973">
            <v>24</v>
          </cell>
          <cell r="M1973">
            <v>5112</v>
          </cell>
          <cell r="N1973">
            <v>131282</v>
          </cell>
          <cell r="O1973">
            <v>45849</v>
          </cell>
          <cell r="P1973" t="str">
            <v>shipped</v>
          </cell>
        </row>
        <row r="1974">
          <cell r="D1974" t="str">
            <v>E04-2504250022</v>
          </cell>
          <cell r="E1974" t="str">
            <v>GEMB3154</v>
          </cell>
          <cell r="F1974">
            <v>61</v>
          </cell>
          <cell r="G1974">
            <v>54</v>
          </cell>
          <cell r="H1974">
            <v>54</v>
          </cell>
          <cell r="I1974">
            <v>1</v>
          </cell>
          <cell r="J1974">
            <v>9000859050</v>
          </cell>
          <cell r="K1974">
            <v>150</v>
          </cell>
          <cell r="L1974">
            <v>50</v>
          </cell>
          <cell r="M1974">
            <v>7500</v>
          </cell>
          <cell r="N1974">
            <v>129991</v>
          </cell>
          <cell r="O1974">
            <v>45828</v>
          </cell>
          <cell r="P1974" t="str">
            <v>shipped</v>
          </cell>
        </row>
        <row r="1975">
          <cell r="D1975" t="str">
            <v>E04-2504250023</v>
          </cell>
          <cell r="E1975" t="str">
            <v>GEMB4148</v>
          </cell>
          <cell r="F1975">
            <v>71</v>
          </cell>
          <cell r="G1975">
            <v>48</v>
          </cell>
          <cell r="H1975">
            <v>48</v>
          </cell>
          <cell r="I1975">
            <v>1</v>
          </cell>
          <cell r="J1975">
            <v>9000859050</v>
          </cell>
          <cell r="K1975">
            <v>50</v>
          </cell>
          <cell r="L1975">
            <v>50</v>
          </cell>
          <cell r="M1975">
            <v>2500</v>
          </cell>
          <cell r="N1975">
            <v>129992</v>
          </cell>
          <cell r="O1975">
            <v>45828</v>
          </cell>
          <cell r="P1975" t="str">
            <v>shipped</v>
          </cell>
        </row>
        <row r="1976">
          <cell r="D1976" t="str">
            <v>E04-2504250024</v>
          </cell>
          <cell r="E1976" t="str">
            <v>GEMB1136</v>
          </cell>
          <cell r="F1976">
            <v>47</v>
          </cell>
          <cell r="G1976">
            <v>36</v>
          </cell>
          <cell r="H1976">
            <v>36</v>
          </cell>
          <cell r="I1976" t="str">
            <v>2-2</v>
          </cell>
          <cell r="J1976">
            <v>9000859050</v>
          </cell>
          <cell r="K1976">
            <v>334</v>
          </cell>
          <cell r="L1976">
            <v>300</v>
          </cell>
          <cell r="M1976">
            <v>100200</v>
          </cell>
          <cell r="N1976">
            <v>129993</v>
          </cell>
          <cell r="O1976">
            <v>45828</v>
          </cell>
          <cell r="P1976" t="str">
            <v>shipped</v>
          </cell>
        </row>
        <row r="1977">
          <cell r="D1977" t="str">
            <v>E04-2504250025</v>
          </cell>
          <cell r="E1977" t="str">
            <v>83461T</v>
          </cell>
          <cell r="F1977">
            <v>35</v>
          </cell>
          <cell r="G1977">
            <v>54</v>
          </cell>
          <cell r="H1977">
            <v>54</v>
          </cell>
          <cell r="I1977">
            <v>1</v>
          </cell>
          <cell r="J1977">
            <v>9000859050</v>
          </cell>
          <cell r="K1977">
            <v>100</v>
          </cell>
          <cell r="L1977">
            <v>100</v>
          </cell>
          <cell r="M1977">
            <v>10000</v>
          </cell>
          <cell r="N1977">
            <v>129994</v>
          </cell>
          <cell r="O1977">
            <v>45828</v>
          </cell>
          <cell r="P1977" t="str">
            <v>shipped</v>
          </cell>
        </row>
        <row r="1978">
          <cell r="D1978" t="str">
            <v>E04-2504250046</v>
          </cell>
          <cell r="E1978" t="str">
            <v>125929T</v>
          </cell>
          <cell r="F1978">
            <v>25</v>
          </cell>
          <cell r="G1978">
            <v>24</v>
          </cell>
          <cell r="H1978">
            <v>24</v>
          </cell>
          <cell r="I1978">
            <v>1</v>
          </cell>
          <cell r="J1978">
            <v>9000859048</v>
          </cell>
          <cell r="K1978">
            <v>111</v>
          </cell>
          <cell r="L1978">
            <v>750</v>
          </cell>
          <cell r="M1978">
            <v>83250</v>
          </cell>
          <cell r="N1978">
            <v>130015</v>
          </cell>
          <cell r="O1978">
            <v>45842</v>
          </cell>
          <cell r="P1978" t="str">
            <v>shipped</v>
          </cell>
        </row>
        <row r="1979">
          <cell r="D1979" t="str">
            <v>E04-2504250047</v>
          </cell>
          <cell r="E1979">
            <v>126184</v>
          </cell>
          <cell r="F1979">
            <v>40</v>
          </cell>
          <cell r="G1979">
            <v>24</v>
          </cell>
          <cell r="H1979">
            <v>24</v>
          </cell>
          <cell r="I1979" t="str">
            <v>2-2</v>
          </cell>
          <cell r="J1979">
            <v>9000859048</v>
          </cell>
          <cell r="K1979">
            <v>100</v>
          </cell>
          <cell r="L1979">
            <v>500</v>
          </cell>
          <cell r="M1979">
            <v>50000</v>
          </cell>
          <cell r="N1979">
            <v>130016</v>
          </cell>
          <cell r="O1979">
            <v>45842</v>
          </cell>
          <cell r="P1979" t="str">
            <v>shipped</v>
          </cell>
        </row>
        <row r="1980">
          <cell r="D1980" t="str">
            <v>E04-2504250049</v>
          </cell>
          <cell r="E1980" t="str">
            <v>83464T</v>
          </cell>
          <cell r="F1980">
            <v>35</v>
          </cell>
          <cell r="G1980">
            <v>45</v>
          </cell>
          <cell r="H1980">
            <v>45</v>
          </cell>
          <cell r="I1980">
            <v>1</v>
          </cell>
          <cell r="J1980">
            <v>9000859048</v>
          </cell>
          <cell r="K1980">
            <v>54</v>
          </cell>
          <cell r="L1980">
            <v>100</v>
          </cell>
          <cell r="M1980">
            <v>5400</v>
          </cell>
          <cell r="N1980">
            <v>130018</v>
          </cell>
          <cell r="O1980">
            <v>45842</v>
          </cell>
          <cell r="P1980" t="str">
            <v>shipped</v>
          </cell>
        </row>
        <row r="1981">
          <cell r="D1981" t="str">
            <v>E04-2504250051</v>
          </cell>
          <cell r="E1981" t="str">
            <v>GEMB4154</v>
          </cell>
          <cell r="F1981">
            <v>71</v>
          </cell>
          <cell r="G1981">
            <v>54</v>
          </cell>
          <cell r="H1981">
            <v>54</v>
          </cell>
          <cell r="I1981">
            <v>1</v>
          </cell>
          <cell r="J1981">
            <v>9000859048</v>
          </cell>
          <cell r="K1981">
            <v>50</v>
          </cell>
          <cell r="L1981">
            <v>50</v>
          </cell>
          <cell r="M1981">
            <v>2500</v>
          </cell>
          <cell r="N1981">
            <v>130020</v>
          </cell>
          <cell r="O1981">
            <v>45842</v>
          </cell>
          <cell r="P1981" t="str">
            <v>shipped</v>
          </cell>
        </row>
        <row r="1982">
          <cell r="D1982" t="str">
            <v>E04-2504280080</v>
          </cell>
          <cell r="E1982" t="str">
            <v>GEM2130-EU</v>
          </cell>
          <cell r="F1982">
            <v>54</v>
          </cell>
          <cell r="G1982">
            <v>30</v>
          </cell>
          <cell r="H1982">
            <v>30</v>
          </cell>
          <cell r="I1982" t="str">
            <v>2-2</v>
          </cell>
          <cell r="J1982" t="str">
            <v>ENW03245EG</v>
          </cell>
          <cell r="K1982">
            <v>50</v>
          </cell>
          <cell r="L1982">
            <v>300</v>
          </cell>
          <cell r="M1982">
            <v>15000</v>
          </cell>
          <cell r="N1982">
            <v>130344</v>
          </cell>
          <cell r="O1982">
            <v>45842</v>
          </cell>
          <cell r="P1982" t="str">
            <v>shipped</v>
          </cell>
        </row>
        <row r="1983">
          <cell r="D1983" t="str">
            <v>E04-2504280082</v>
          </cell>
          <cell r="E1983" t="str">
            <v>GEM2136-EU</v>
          </cell>
          <cell r="F1983">
            <v>54</v>
          </cell>
          <cell r="G1983">
            <v>36</v>
          </cell>
          <cell r="H1983">
            <v>36</v>
          </cell>
          <cell r="I1983" t="str">
            <v>2-2</v>
          </cell>
          <cell r="J1983" t="str">
            <v>ENW03245EG</v>
          </cell>
          <cell r="K1983">
            <v>50</v>
          </cell>
          <cell r="L1983">
            <v>300</v>
          </cell>
          <cell r="M1983">
            <v>15000</v>
          </cell>
          <cell r="N1983">
            <v>130346</v>
          </cell>
          <cell r="O1983">
            <v>45842</v>
          </cell>
          <cell r="P1983" t="str">
            <v>shipped</v>
          </cell>
        </row>
        <row r="1984">
          <cell r="D1984" t="str">
            <v>E04-2504280083</v>
          </cell>
          <cell r="E1984" t="str">
            <v>GEM0130T-EU</v>
          </cell>
          <cell r="F1984">
            <v>40</v>
          </cell>
          <cell r="G1984">
            <v>30</v>
          </cell>
          <cell r="H1984">
            <v>30</v>
          </cell>
          <cell r="I1984" t="str">
            <v>T</v>
          </cell>
          <cell r="J1984" t="str">
            <v>ENW03245EG</v>
          </cell>
          <cell r="K1984">
            <v>60</v>
          </cell>
          <cell r="L1984">
            <v>150</v>
          </cell>
          <cell r="M1984">
            <v>9000</v>
          </cell>
          <cell r="N1984">
            <v>130347</v>
          </cell>
          <cell r="O1984">
            <v>45842</v>
          </cell>
          <cell r="P1984" t="str">
            <v>shipped</v>
          </cell>
        </row>
        <row r="1985">
          <cell r="D1985" t="str">
            <v>E04-2504280084</v>
          </cell>
          <cell r="E1985" t="str">
            <v>GEM2148T-EU</v>
          </cell>
          <cell r="F1985">
            <v>54</v>
          </cell>
          <cell r="G1985">
            <v>48</v>
          </cell>
          <cell r="H1985">
            <v>48</v>
          </cell>
          <cell r="I1985" t="str">
            <v>T</v>
          </cell>
          <cell r="J1985" t="str">
            <v>ENW03245EG</v>
          </cell>
          <cell r="K1985">
            <v>128</v>
          </cell>
          <cell r="L1985">
            <v>50</v>
          </cell>
          <cell r="M1985">
            <v>6400</v>
          </cell>
          <cell r="N1985">
            <v>130348</v>
          </cell>
          <cell r="O1985">
            <v>45842</v>
          </cell>
          <cell r="P1985" t="str">
            <v>shipped</v>
          </cell>
        </row>
        <row r="1986">
          <cell r="D1986" t="str">
            <v>E04-2504280089</v>
          </cell>
          <cell r="E1986" t="str">
            <v>GEM3148T-EU</v>
          </cell>
          <cell r="F1986">
            <v>61</v>
          </cell>
          <cell r="G1986">
            <v>48</v>
          </cell>
          <cell r="H1986">
            <v>48</v>
          </cell>
          <cell r="I1986" t="str">
            <v>T</v>
          </cell>
          <cell r="J1986" t="str">
            <v>ENW03245EG</v>
          </cell>
          <cell r="K1986">
            <v>320</v>
          </cell>
          <cell r="L1986">
            <v>30</v>
          </cell>
          <cell r="M1986">
            <v>9600</v>
          </cell>
          <cell r="N1986">
            <v>130353</v>
          </cell>
          <cell r="O1986">
            <v>45842</v>
          </cell>
          <cell r="P1986" t="str">
            <v>shipped</v>
          </cell>
        </row>
        <row r="1987">
          <cell r="D1987" t="str">
            <v>E04-2504280090</v>
          </cell>
          <cell r="E1987" t="str">
            <v>GEM3148T-EU</v>
          </cell>
          <cell r="F1987">
            <v>61</v>
          </cell>
          <cell r="G1987">
            <v>48</v>
          </cell>
          <cell r="H1987">
            <v>48</v>
          </cell>
          <cell r="I1987" t="str">
            <v>T</v>
          </cell>
          <cell r="J1987" t="str">
            <v>ENW03245EG</v>
          </cell>
          <cell r="K1987">
            <v>280</v>
          </cell>
          <cell r="L1987">
            <v>30</v>
          </cell>
          <cell r="M1987">
            <v>8400</v>
          </cell>
          <cell r="N1987">
            <v>130354</v>
          </cell>
          <cell r="O1987">
            <v>45842</v>
          </cell>
          <cell r="P1987" t="str">
            <v>shipped</v>
          </cell>
        </row>
        <row r="1988">
          <cell r="D1988" t="str">
            <v>E04-2505190022</v>
          </cell>
          <cell r="E1988" t="str">
            <v>GEM4145TC</v>
          </cell>
          <cell r="F1988">
            <v>71</v>
          </cell>
          <cell r="G1988">
            <v>45</v>
          </cell>
          <cell r="H1988">
            <v>45</v>
          </cell>
          <cell r="I1988" t="str">
            <v>T</v>
          </cell>
          <cell r="J1988">
            <v>4518556802</v>
          </cell>
          <cell r="K1988">
            <v>208</v>
          </cell>
          <cell r="L1988">
            <v>50</v>
          </cell>
          <cell r="M1988">
            <v>10400</v>
          </cell>
          <cell r="N1988">
            <v>131021</v>
          </cell>
          <cell r="O1988">
            <v>45856</v>
          </cell>
          <cell r="P1988" t="str">
            <v>shipped</v>
          </cell>
        </row>
        <row r="1989">
          <cell r="D1989" t="str">
            <v>E04-2505190024</v>
          </cell>
          <cell r="E1989" t="str">
            <v>GEM4145T</v>
          </cell>
          <cell r="F1989">
            <v>71</v>
          </cell>
          <cell r="G1989">
            <v>45</v>
          </cell>
          <cell r="H1989">
            <v>45</v>
          </cell>
          <cell r="I1989" t="str">
            <v>T</v>
          </cell>
          <cell r="J1989">
            <v>4518556802</v>
          </cell>
          <cell r="K1989">
            <v>360</v>
          </cell>
          <cell r="L1989">
            <v>50</v>
          </cell>
          <cell r="M1989">
            <v>18000</v>
          </cell>
          <cell r="N1989">
            <v>131023</v>
          </cell>
          <cell r="O1989">
            <v>45856</v>
          </cell>
          <cell r="P1989" t="str">
            <v>shipped</v>
          </cell>
        </row>
        <row r="1990">
          <cell r="D1990" t="str">
            <v>E04-2505190025</v>
          </cell>
          <cell r="E1990" t="str">
            <v>GEM4136TC</v>
          </cell>
          <cell r="F1990">
            <v>71</v>
          </cell>
          <cell r="G1990">
            <v>36</v>
          </cell>
          <cell r="H1990">
            <v>36</v>
          </cell>
          <cell r="I1990" t="str">
            <v>T</v>
          </cell>
          <cell r="J1990">
            <v>4518556802</v>
          </cell>
          <cell r="K1990">
            <v>384</v>
          </cell>
          <cell r="L1990">
            <v>75</v>
          </cell>
          <cell r="M1990">
            <v>28800</v>
          </cell>
          <cell r="N1990">
            <v>131024</v>
          </cell>
          <cell r="O1990">
            <v>45856</v>
          </cell>
          <cell r="P1990" t="str">
            <v>shipped</v>
          </cell>
        </row>
        <row r="1991">
          <cell r="D1991" t="str">
            <v>E04-2505190027</v>
          </cell>
          <cell r="E1991" t="str">
            <v>GEM4136S</v>
          </cell>
          <cell r="F1991">
            <v>71</v>
          </cell>
          <cell r="G1991">
            <v>36</v>
          </cell>
          <cell r="H1991">
            <v>36</v>
          </cell>
          <cell r="I1991" t="str">
            <v>S</v>
          </cell>
          <cell r="J1991">
            <v>4518556802</v>
          </cell>
          <cell r="K1991">
            <v>196</v>
          </cell>
          <cell r="L1991">
            <v>75</v>
          </cell>
          <cell r="M1991">
            <v>14700</v>
          </cell>
          <cell r="N1991">
            <v>131026</v>
          </cell>
          <cell r="O1991">
            <v>45856</v>
          </cell>
          <cell r="P1991" t="str">
            <v>shipped</v>
          </cell>
        </row>
        <row r="1992">
          <cell r="D1992" t="str">
            <v>E04-2505190028</v>
          </cell>
          <cell r="E1992" t="str">
            <v>GEM4130TC</v>
          </cell>
          <cell r="F1992">
            <v>71</v>
          </cell>
          <cell r="G1992">
            <v>30</v>
          </cell>
          <cell r="H1992">
            <v>30</v>
          </cell>
          <cell r="I1992" t="str">
            <v>T</v>
          </cell>
          <cell r="J1992">
            <v>4518556802</v>
          </cell>
          <cell r="K1992">
            <v>176</v>
          </cell>
          <cell r="L1992">
            <v>100</v>
          </cell>
          <cell r="M1992">
            <v>17600</v>
          </cell>
          <cell r="N1992">
            <v>131027</v>
          </cell>
          <cell r="O1992">
            <v>45856</v>
          </cell>
          <cell r="P1992" t="str">
            <v>shipped</v>
          </cell>
        </row>
        <row r="1993">
          <cell r="D1993" t="str">
            <v>E04-2505190030</v>
          </cell>
          <cell r="E1993" t="str">
            <v>GEM4130T</v>
          </cell>
          <cell r="F1993">
            <v>71</v>
          </cell>
          <cell r="G1993">
            <v>30</v>
          </cell>
          <cell r="H1993">
            <v>30</v>
          </cell>
          <cell r="I1993" t="str">
            <v>T</v>
          </cell>
          <cell r="J1993">
            <v>4518556802</v>
          </cell>
          <cell r="K1993">
            <v>360</v>
          </cell>
          <cell r="L1993">
            <v>100</v>
          </cell>
          <cell r="M1993">
            <v>36000</v>
          </cell>
          <cell r="N1993">
            <v>131029</v>
          </cell>
          <cell r="O1993">
            <v>45856</v>
          </cell>
          <cell r="P1993" t="str">
            <v>shipped</v>
          </cell>
        </row>
        <row r="1994">
          <cell r="D1994" t="str">
            <v>E04-2505190031</v>
          </cell>
          <cell r="E1994" t="str">
            <v>GEM4130S</v>
          </cell>
          <cell r="F1994">
            <v>71</v>
          </cell>
          <cell r="G1994">
            <v>30</v>
          </cell>
          <cell r="H1994">
            <v>30</v>
          </cell>
          <cell r="I1994" t="str">
            <v>S</v>
          </cell>
          <cell r="J1994">
            <v>4518556802</v>
          </cell>
          <cell r="K1994">
            <v>118</v>
          </cell>
          <cell r="L1994">
            <v>100</v>
          </cell>
          <cell r="M1994">
            <v>11800</v>
          </cell>
          <cell r="N1994">
            <v>131030</v>
          </cell>
          <cell r="O1994">
            <v>45856</v>
          </cell>
          <cell r="P1994" t="str">
            <v>shipped</v>
          </cell>
        </row>
        <row r="1995">
          <cell r="D1995" t="str">
            <v>E04-2505190044</v>
          </cell>
          <cell r="E1995" t="str">
            <v>GEM3136TC</v>
          </cell>
          <cell r="F1995">
            <v>61</v>
          </cell>
          <cell r="G1995">
            <v>36</v>
          </cell>
          <cell r="H1995">
            <v>36</v>
          </cell>
          <cell r="I1995" t="str">
            <v>T</v>
          </cell>
          <cell r="J1995">
            <v>4518556802</v>
          </cell>
          <cell r="K1995">
            <v>270</v>
          </cell>
          <cell r="L1995">
            <v>75</v>
          </cell>
          <cell r="M1995">
            <v>20250</v>
          </cell>
          <cell r="N1995">
            <v>131043</v>
          </cell>
          <cell r="O1995">
            <v>45856</v>
          </cell>
          <cell r="P1995" t="str">
            <v>shipped</v>
          </cell>
        </row>
        <row r="1996">
          <cell r="D1996" t="str">
            <v>E04-2505190053</v>
          </cell>
          <cell r="E1996" t="str">
            <v>GEM5140S</v>
          </cell>
          <cell r="F1996">
            <v>75</v>
          </cell>
          <cell r="G1996">
            <v>40</v>
          </cell>
          <cell r="H1996">
            <v>40</v>
          </cell>
          <cell r="I1996" t="str">
            <v>S</v>
          </cell>
          <cell r="J1996">
            <v>4518556802</v>
          </cell>
          <cell r="K1996">
            <v>60</v>
          </cell>
          <cell r="L1996">
            <v>48</v>
          </cell>
          <cell r="M1996">
            <v>2880</v>
          </cell>
          <cell r="N1996">
            <v>131052</v>
          </cell>
          <cell r="O1996">
            <v>45856</v>
          </cell>
          <cell r="P1996" t="str">
            <v>shipped</v>
          </cell>
        </row>
        <row r="1997">
          <cell r="D1997" t="str">
            <v>E04-2505190063</v>
          </cell>
          <cell r="E1997" t="str">
            <v>GEM5148T</v>
          </cell>
          <cell r="F1997">
            <v>75</v>
          </cell>
          <cell r="G1997">
            <v>48</v>
          </cell>
          <cell r="H1997">
            <v>48</v>
          </cell>
          <cell r="I1997" t="str">
            <v>T</v>
          </cell>
          <cell r="J1997">
            <v>4518556802</v>
          </cell>
          <cell r="K1997">
            <v>255</v>
          </cell>
          <cell r="L1997">
            <v>24</v>
          </cell>
          <cell r="M1997">
            <v>6120</v>
          </cell>
          <cell r="N1997">
            <v>131062</v>
          </cell>
          <cell r="O1997">
            <v>45856</v>
          </cell>
          <cell r="P1997" t="str">
            <v>shipped</v>
          </cell>
        </row>
        <row r="1998">
          <cell r="D1998" t="str">
            <v>E04-2504280081</v>
          </cell>
          <cell r="E1998" t="str">
            <v>GEM1148T-EU</v>
          </cell>
          <cell r="F1998">
            <v>47</v>
          </cell>
          <cell r="G1998">
            <v>48</v>
          </cell>
          <cell r="H1998">
            <v>48</v>
          </cell>
          <cell r="I1998" t="str">
            <v>T</v>
          </cell>
          <cell r="J1998" t="str">
            <v>ENW03245EG</v>
          </cell>
          <cell r="K1998">
            <v>132</v>
          </cell>
          <cell r="L1998">
            <v>100</v>
          </cell>
          <cell r="M1998">
            <v>13200</v>
          </cell>
          <cell r="N1998">
            <v>130345</v>
          </cell>
          <cell r="O1998">
            <v>45842</v>
          </cell>
          <cell r="P1998" t="str">
            <v>shipped</v>
          </cell>
        </row>
        <row r="1999">
          <cell r="D1999" t="str">
            <v>E04-2505190023</v>
          </cell>
          <cell r="E1999" t="str">
            <v>GEM4145TC</v>
          </cell>
          <cell r="F1999">
            <v>71</v>
          </cell>
          <cell r="G1999">
            <v>45</v>
          </cell>
          <cell r="H1999">
            <v>45</v>
          </cell>
          <cell r="I1999" t="str">
            <v>T</v>
          </cell>
          <cell r="J1999">
            <v>4518556802</v>
          </cell>
          <cell r="K1999">
            <v>43</v>
          </cell>
          <cell r="L1999">
            <v>50</v>
          </cell>
          <cell r="M1999">
            <v>2150</v>
          </cell>
          <cell r="N1999">
            <v>131022</v>
          </cell>
          <cell r="O1999">
            <v>45849</v>
          </cell>
          <cell r="P1999" t="str">
            <v>shipped</v>
          </cell>
        </row>
        <row r="2000">
          <cell r="D2000" t="str">
            <v>E04-2505190033</v>
          </cell>
          <cell r="E2000" t="str">
            <v>GEM4124TC</v>
          </cell>
          <cell r="F2000">
            <v>71</v>
          </cell>
          <cell r="G2000">
            <v>24</v>
          </cell>
          <cell r="H2000">
            <v>24</v>
          </cell>
          <cell r="I2000" t="str">
            <v>T</v>
          </cell>
          <cell r="J2000">
            <v>4518556802</v>
          </cell>
          <cell r="K2000">
            <v>290</v>
          </cell>
          <cell r="L2000">
            <v>100</v>
          </cell>
          <cell r="M2000">
            <v>29000</v>
          </cell>
          <cell r="N2000">
            <v>131032</v>
          </cell>
          <cell r="O2000">
            <v>45849</v>
          </cell>
          <cell r="P2000" t="str">
            <v>shipped</v>
          </cell>
        </row>
        <row r="2001">
          <cell r="D2001" t="str">
            <v>E04-2505190036</v>
          </cell>
          <cell r="E2001" t="str">
            <v>GEM4124S</v>
          </cell>
          <cell r="F2001">
            <v>71</v>
          </cell>
          <cell r="G2001">
            <v>24</v>
          </cell>
          <cell r="H2001">
            <v>24</v>
          </cell>
          <cell r="I2001" t="str">
            <v>S</v>
          </cell>
          <cell r="J2001">
            <v>4518556802</v>
          </cell>
          <cell r="K2001">
            <v>240</v>
          </cell>
          <cell r="L2001">
            <v>100</v>
          </cell>
          <cell r="M2001">
            <v>24000</v>
          </cell>
          <cell r="N2001">
            <v>131035</v>
          </cell>
          <cell r="O2001">
            <v>45849</v>
          </cell>
          <cell r="P2001" t="str">
            <v>shipped</v>
          </cell>
        </row>
        <row r="2002">
          <cell r="D2002" t="str">
            <v>E04-2505190037</v>
          </cell>
          <cell r="E2002" t="str">
            <v>GEM4124</v>
          </cell>
          <cell r="F2002">
            <v>71</v>
          </cell>
          <cell r="G2002">
            <v>24</v>
          </cell>
          <cell r="H2002">
            <v>24</v>
          </cell>
          <cell r="I2002" t="str">
            <v>2-1</v>
          </cell>
          <cell r="J2002">
            <v>4518556802</v>
          </cell>
          <cell r="K2002">
            <v>150</v>
          </cell>
          <cell r="L2002">
            <v>250</v>
          </cell>
          <cell r="M2002">
            <v>37500</v>
          </cell>
          <cell r="N2002">
            <v>131036</v>
          </cell>
          <cell r="O2002">
            <v>45849</v>
          </cell>
          <cell r="P2002" t="str">
            <v>shipped</v>
          </cell>
        </row>
        <row r="2003">
          <cell r="D2003" t="str">
            <v>E04-2505190047</v>
          </cell>
          <cell r="E2003" t="str">
            <v>GEM4154T</v>
          </cell>
          <cell r="F2003">
            <v>71</v>
          </cell>
          <cell r="G2003">
            <v>54</v>
          </cell>
          <cell r="H2003">
            <v>54</v>
          </cell>
          <cell r="I2003" t="str">
            <v>T</v>
          </cell>
          <cell r="J2003">
            <v>4518556802</v>
          </cell>
          <cell r="K2003">
            <v>200</v>
          </cell>
          <cell r="L2003">
            <v>30</v>
          </cell>
          <cell r="M2003">
            <v>6000</v>
          </cell>
          <cell r="N2003">
            <v>131046</v>
          </cell>
          <cell r="O2003">
            <v>45849</v>
          </cell>
          <cell r="P2003" t="str">
            <v>shipped</v>
          </cell>
        </row>
        <row r="2004">
          <cell r="D2004" t="str">
            <v>E04-2505190048</v>
          </cell>
          <cell r="E2004" t="str">
            <v>GEM4190</v>
          </cell>
          <cell r="F2004">
            <v>71</v>
          </cell>
          <cell r="G2004">
            <v>54</v>
          </cell>
          <cell r="H2004">
            <v>90</v>
          </cell>
          <cell r="I2004">
            <v>1</v>
          </cell>
          <cell r="J2004">
            <v>4518556802</v>
          </cell>
          <cell r="K2004">
            <v>30</v>
          </cell>
          <cell r="L2004">
            <v>50</v>
          </cell>
          <cell r="M2004">
            <v>1500</v>
          </cell>
          <cell r="N2004">
            <v>131047</v>
          </cell>
          <cell r="O2004">
            <v>45849</v>
          </cell>
          <cell r="P2004" t="str">
            <v>shipped</v>
          </cell>
        </row>
        <row r="2005">
          <cell r="D2005" t="str">
            <v>E04-2505190051</v>
          </cell>
          <cell r="E2005" t="str">
            <v>GEM5136TC</v>
          </cell>
          <cell r="F2005">
            <v>75</v>
          </cell>
          <cell r="G2005">
            <v>36</v>
          </cell>
          <cell r="H2005">
            <v>36</v>
          </cell>
          <cell r="I2005" t="str">
            <v>T</v>
          </cell>
          <cell r="J2005">
            <v>4518556802</v>
          </cell>
          <cell r="K2005">
            <v>280</v>
          </cell>
          <cell r="L2005">
            <v>72</v>
          </cell>
          <cell r="M2005">
            <v>20160</v>
          </cell>
          <cell r="N2005">
            <v>131050</v>
          </cell>
          <cell r="O2005">
            <v>45849</v>
          </cell>
          <cell r="P2005" t="str">
            <v>shipped</v>
          </cell>
        </row>
        <row r="2006">
          <cell r="D2006" t="str">
            <v>E04-2505190052</v>
          </cell>
          <cell r="E2006" t="str">
            <v>GEM5136TC</v>
          </cell>
          <cell r="F2006">
            <v>75</v>
          </cell>
          <cell r="G2006">
            <v>36</v>
          </cell>
          <cell r="H2006">
            <v>36</v>
          </cell>
          <cell r="I2006" t="str">
            <v>T</v>
          </cell>
          <cell r="J2006">
            <v>4518556802</v>
          </cell>
          <cell r="K2006">
            <v>220</v>
          </cell>
          <cell r="L2006">
            <v>72</v>
          </cell>
          <cell r="M2006">
            <v>15840</v>
          </cell>
          <cell r="N2006">
            <v>131051</v>
          </cell>
          <cell r="O2006">
            <v>45849</v>
          </cell>
          <cell r="P2006" t="str">
            <v>shipped</v>
          </cell>
        </row>
        <row r="2007">
          <cell r="D2007" t="str">
            <v>E04-2505190058</v>
          </cell>
          <cell r="E2007" t="str">
            <v>GEM5145TC</v>
          </cell>
          <cell r="F2007">
            <v>75</v>
          </cell>
          <cell r="G2007">
            <v>45</v>
          </cell>
          <cell r="H2007">
            <v>45</v>
          </cell>
          <cell r="I2007" t="str">
            <v>T</v>
          </cell>
          <cell r="J2007">
            <v>4518556802</v>
          </cell>
          <cell r="K2007">
            <v>330</v>
          </cell>
          <cell r="L2007">
            <v>48</v>
          </cell>
          <cell r="M2007">
            <v>15840</v>
          </cell>
          <cell r="N2007">
            <v>131057</v>
          </cell>
          <cell r="O2007">
            <v>45838</v>
          </cell>
          <cell r="P2007" t="str">
            <v>shipped</v>
          </cell>
        </row>
        <row r="2008">
          <cell r="D2008" t="str">
            <v>E04-2505190060</v>
          </cell>
          <cell r="E2008" t="str">
            <v>GEM5145TC</v>
          </cell>
          <cell r="F2008">
            <v>75</v>
          </cell>
          <cell r="G2008">
            <v>45</v>
          </cell>
          <cell r="H2008">
            <v>45</v>
          </cell>
          <cell r="I2008" t="str">
            <v>T</v>
          </cell>
          <cell r="J2008">
            <v>4518556802</v>
          </cell>
          <cell r="K2008">
            <v>340</v>
          </cell>
          <cell r="L2008">
            <v>48</v>
          </cell>
          <cell r="M2008">
            <v>16320</v>
          </cell>
          <cell r="N2008">
            <v>131059</v>
          </cell>
          <cell r="O2008">
            <v>45838</v>
          </cell>
          <cell r="P2008" t="str">
            <v>shipped</v>
          </cell>
        </row>
        <row r="2009">
          <cell r="D2009" t="str">
            <v>E04-2505190061</v>
          </cell>
          <cell r="E2009" t="str">
            <v>GEM5145TC</v>
          </cell>
          <cell r="F2009">
            <v>75</v>
          </cell>
          <cell r="G2009">
            <v>45</v>
          </cell>
          <cell r="H2009">
            <v>45</v>
          </cell>
          <cell r="I2009" t="str">
            <v>T</v>
          </cell>
          <cell r="J2009">
            <v>4518556802</v>
          </cell>
          <cell r="K2009">
            <v>326</v>
          </cell>
          <cell r="L2009">
            <v>48</v>
          </cell>
          <cell r="M2009">
            <v>15648</v>
          </cell>
          <cell r="N2009">
            <v>131060</v>
          </cell>
          <cell r="O2009">
            <v>45838</v>
          </cell>
          <cell r="P2009" t="str">
            <v>shipped</v>
          </cell>
        </row>
        <row r="2010">
          <cell r="D2010" t="str">
            <v>E04-2505190064</v>
          </cell>
          <cell r="E2010" t="str">
            <v>GEM5148T</v>
          </cell>
          <cell r="F2010">
            <v>75</v>
          </cell>
          <cell r="G2010">
            <v>48</v>
          </cell>
          <cell r="H2010">
            <v>48</v>
          </cell>
          <cell r="I2010" t="str">
            <v>T</v>
          </cell>
          <cell r="J2010">
            <v>4518556802</v>
          </cell>
          <cell r="K2010">
            <v>240</v>
          </cell>
          <cell r="L2010">
            <v>24</v>
          </cell>
          <cell r="M2010">
            <v>5760</v>
          </cell>
          <cell r="N2010">
            <v>131063</v>
          </cell>
          <cell r="O2010">
            <v>45849</v>
          </cell>
          <cell r="P2010" t="str">
            <v>shipped</v>
          </cell>
        </row>
        <row r="2011">
          <cell r="D2011" t="str">
            <v>E04-2505190065</v>
          </cell>
          <cell r="E2011" t="str">
            <v>GEM5148T</v>
          </cell>
          <cell r="F2011">
            <v>75</v>
          </cell>
          <cell r="G2011">
            <v>48</v>
          </cell>
          <cell r="H2011">
            <v>48</v>
          </cell>
          <cell r="I2011" t="str">
            <v>T</v>
          </cell>
          <cell r="J2011">
            <v>4518556802</v>
          </cell>
          <cell r="K2011">
            <v>265</v>
          </cell>
          <cell r="L2011">
            <v>24</v>
          </cell>
          <cell r="M2011">
            <v>6360</v>
          </cell>
          <cell r="N2011">
            <v>131064</v>
          </cell>
          <cell r="O2011">
            <v>45849</v>
          </cell>
          <cell r="P2011" t="str">
            <v>shipped</v>
          </cell>
        </row>
        <row r="2012">
          <cell r="D2012" t="str">
            <v>E04-2505190071</v>
          </cell>
          <cell r="E2012" t="str">
            <v>RM0720998</v>
          </cell>
          <cell r="F2012">
            <v>47</v>
          </cell>
          <cell r="G2012">
            <v>18</v>
          </cell>
          <cell r="H2012">
            <v>18</v>
          </cell>
          <cell r="I2012" t="str">
            <v>2-1</v>
          </cell>
          <cell r="J2012">
            <v>4518556802</v>
          </cell>
          <cell r="K2012">
            <v>106</v>
          </cell>
          <cell r="L2012">
            <v>1000</v>
          </cell>
          <cell r="M2012">
            <v>106000</v>
          </cell>
          <cell r="N2012">
            <v>131070</v>
          </cell>
          <cell r="O2012">
            <v>45849</v>
          </cell>
          <cell r="P2012" t="str">
            <v>shipped</v>
          </cell>
        </row>
        <row r="2013">
          <cell r="D2013" t="str">
            <v>E04-2505190072</v>
          </cell>
          <cell r="E2013" t="str">
            <v>RM5000359</v>
          </cell>
          <cell r="F2013">
            <v>47</v>
          </cell>
          <cell r="G2013">
            <v>12</v>
          </cell>
          <cell r="H2013">
            <v>12</v>
          </cell>
          <cell r="I2013" t="str">
            <v>2-1</v>
          </cell>
          <cell r="J2013">
            <v>4518556802</v>
          </cell>
          <cell r="K2013">
            <v>60</v>
          </cell>
          <cell r="L2013">
            <v>1000</v>
          </cell>
          <cell r="M2013">
            <v>60000</v>
          </cell>
          <cell r="N2013">
            <v>131071</v>
          </cell>
          <cell r="O2013">
            <v>45849</v>
          </cell>
          <cell r="P2013" t="str">
            <v>shipped</v>
          </cell>
        </row>
        <row r="2014">
          <cell r="D2014" t="str">
            <v>E04-2505190074</v>
          </cell>
          <cell r="E2014">
            <v>396758</v>
          </cell>
          <cell r="F2014">
            <v>47</v>
          </cell>
          <cell r="G2014">
            <v>40</v>
          </cell>
          <cell r="H2014">
            <v>40</v>
          </cell>
          <cell r="I2014">
            <v>1</v>
          </cell>
          <cell r="J2014">
            <v>4518556802</v>
          </cell>
          <cell r="K2014">
            <v>270</v>
          </cell>
          <cell r="L2014">
            <v>250</v>
          </cell>
          <cell r="M2014">
            <v>67500</v>
          </cell>
          <cell r="N2014">
            <v>131073</v>
          </cell>
          <cell r="O2014">
            <v>45849</v>
          </cell>
          <cell r="P2014" t="str">
            <v>shipped</v>
          </cell>
        </row>
        <row r="2015">
          <cell r="D2015" t="str">
            <v>E04-2505190077</v>
          </cell>
          <cell r="E2015">
            <v>705451</v>
          </cell>
          <cell r="F2015">
            <v>47</v>
          </cell>
          <cell r="G2015">
            <v>24</v>
          </cell>
          <cell r="H2015">
            <v>24</v>
          </cell>
          <cell r="I2015" t="str">
            <v>2-1</v>
          </cell>
          <cell r="J2015">
            <v>4518556802</v>
          </cell>
          <cell r="K2015">
            <v>120</v>
          </cell>
          <cell r="L2015">
            <v>500</v>
          </cell>
          <cell r="M2015">
            <v>60000</v>
          </cell>
          <cell r="N2015">
            <v>131076</v>
          </cell>
          <cell r="O2015">
            <v>45849</v>
          </cell>
          <cell r="P2015" t="str">
            <v>shipped</v>
          </cell>
        </row>
        <row r="2016">
          <cell r="D2016" t="str">
            <v>E04-2505190080</v>
          </cell>
          <cell r="E2016" t="str">
            <v>GEM1112</v>
          </cell>
          <cell r="F2016">
            <v>47</v>
          </cell>
          <cell r="G2016">
            <v>12</v>
          </cell>
          <cell r="H2016">
            <v>12</v>
          </cell>
          <cell r="I2016" t="str">
            <v>2-1</v>
          </cell>
          <cell r="J2016">
            <v>4518556802</v>
          </cell>
          <cell r="K2016">
            <v>198</v>
          </cell>
          <cell r="L2016">
            <v>1000</v>
          </cell>
          <cell r="M2016">
            <v>198000</v>
          </cell>
          <cell r="N2016">
            <v>131079</v>
          </cell>
          <cell r="O2016">
            <v>45838</v>
          </cell>
          <cell r="P2016" t="str">
            <v>shipped</v>
          </cell>
        </row>
        <row r="2017">
          <cell r="D2017" t="str">
            <v>E04-2505190102</v>
          </cell>
          <cell r="E2017" t="str">
            <v>GEM2140</v>
          </cell>
          <cell r="F2017">
            <v>54</v>
          </cell>
          <cell r="G2017">
            <v>40</v>
          </cell>
          <cell r="H2017">
            <v>40</v>
          </cell>
          <cell r="I2017">
            <v>1</v>
          </cell>
          <cell r="J2017">
            <v>4518556802</v>
          </cell>
          <cell r="K2017">
            <v>60</v>
          </cell>
          <cell r="L2017">
            <v>250</v>
          </cell>
          <cell r="M2017">
            <v>15000</v>
          </cell>
          <cell r="N2017">
            <v>131101</v>
          </cell>
          <cell r="O2017">
            <v>45849</v>
          </cell>
          <cell r="P2017" t="str">
            <v>shipped</v>
          </cell>
        </row>
        <row r="2018">
          <cell r="D2018" t="str">
            <v>E04-2505200007</v>
          </cell>
          <cell r="E2018" t="str">
            <v>GEM4136TC</v>
          </cell>
          <cell r="F2018">
            <v>71</v>
          </cell>
          <cell r="G2018">
            <v>36</v>
          </cell>
          <cell r="H2018">
            <v>36</v>
          </cell>
          <cell r="I2018" t="str">
            <v>T</v>
          </cell>
          <cell r="J2018">
            <v>4518556802</v>
          </cell>
          <cell r="K2018">
            <v>184</v>
          </cell>
          <cell r="L2018">
            <v>75</v>
          </cell>
          <cell r="M2018">
            <v>13800</v>
          </cell>
          <cell r="N2018">
            <v>131274</v>
          </cell>
          <cell r="O2018">
            <v>45838</v>
          </cell>
          <cell r="P2018" t="str">
            <v>shipped</v>
          </cell>
        </row>
        <row r="2019">
          <cell r="D2019" t="str">
            <v>E04-2505200008</v>
          </cell>
          <cell r="E2019" t="str">
            <v>GEM4145TC</v>
          </cell>
          <cell r="F2019">
            <v>71</v>
          </cell>
          <cell r="G2019">
            <v>45</v>
          </cell>
          <cell r="H2019">
            <v>45</v>
          </cell>
          <cell r="I2019" t="str">
            <v>T</v>
          </cell>
          <cell r="J2019">
            <v>4518556802</v>
          </cell>
          <cell r="K2019">
            <v>157</v>
          </cell>
          <cell r="L2019">
            <v>50</v>
          </cell>
          <cell r="M2019">
            <v>7850</v>
          </cell>
          <cell r="N2019">
            <v>131275</v>
          </cell>
          <cell r="O2019">
            <v>45849</v>
          </cell>
          <cell r="P2019" t="str">
            <v>shipped</v>
          </cell>
        </row>
        <row r="2020">
          <cell r="D2020" t="str">
            <v>E04-2505200010</v>
          </cell>
          <cell r="E2020" t="str">
            <v>GEM5145TC</v>
          </cell>
          <cell r="F2020">
            <v>75</v>
          </cell>
          <cell r="G2020">
            <v>45</v>
          </cell>
          <cell r="H2020">
            <v>45</v>
          </cell>
          <cell r="I2020" t="str">
            <v>T</v>
          </cell>
          <cell r="J2020">
            <v>4518556802</v>
          </cell>
          <cell r="K2020">
            <v>300</v>
          </cell>
          <cell r="L2020">
            <v>48</v>
          </cell>
          <cell r="M2020">
            <v>14400</v>
          </cell>
          <cell r="N2020">
            <v>131277</v>
          </cell>
          <cell r="O2020">
            <v>45838</v>
          </cell>
          <cell r="P2020" t="str">
            <v>shipped</v>
          </cell>
        </row>
        <row r="2021">
          <cell r="D2021" t="str">
            <v>E04-2505200012</v>
          </cell>
          <cell r="E2021" t="str">
            <v>RM0720998</v>
          </cell>
          <cell r="F2021">
            <v>47</v>
          </cell>
          <cell r="G2021">
            <v>18</v>
          </cell>
          <cell r="H2021">
            <v>18</v>
          </cell>
          <cell r="I2021" t="str">
            <v>2-1</v>
          </cell>
          <cell r="J2021">
            <v>4518556802</v>
          </cell>
          <cell r="K2021">
            <v>125</v>
          </cell>
          <cell r="L2021">
            <v>1000</v>
          </cell>
          <cell r="M2021">
            <v>125000</v>
          </cell>
          <cell r="N2021">
            <v>131279</v>
          </cell>
          <cell r="O2021">
            <v>45849</v>
          </cell>
          <cell r="P2021" t="str">
            <v>shipped</v>
          </cell>
        </row>
        <row r="2022">
          <cell r="D2022" t="str">
            <v>E04-2504250039</v>
          </cell>
          <cell r="E2022" t="str">
            <v>GEM5136</v>
          </cell>
          <cell r="F2022">
            <v>75</v>
          </cell>
          <cell r="G2022">
            <v>36</v>
          </cell>
          <cell r="H2022">
            <v>36</v>
          </cell>
          <cell r="I2022" t="str">
            <v>2-2</v>
          </cell>
          <cell r="J2022">
            <v>4518456502</v>
          </cell>
          <cell r="K2022">
            <v>90</v>
          </cell>
          <cell r="L2022">
            <v>144</v>
          </cell>
          <cell r="M2022">
            <v>12960</v>
          </cell>
          <cell r="N2022">
            <v>130008</v>
          </cell>
          <cell r="O2022">
            <v>45842</v>
          </cell>
          <cell r="P2022" t="str">
            <v>shipped</v>
          </cell>
        </row>
        <row r="2023">
          <cell r="D2023" t="str">
            <v>E04-2504250040</v>
          </cell>
          <cell r="E2023" t="str">
            <v>GEM1130</v>
          </cell>
          <cell r="F2023">
            <v>47</v>
          </cell>
          <cell r="G2023">
            <v>30</v>
          </cell>
          <cell r="H2023">
            <v>30</v>
          </cell>
          <cell r="I2023" t="str">
            <v>2-2</v>
          </cell>
          <cell r="J2023">
            <v>4518456502</v>
          </cell>
          <cell r="K2023">
            <v>120</v>
          </cell>
          <cell r="L2023">
            <v>300</v>
          </cell>
          <cell r="M2023">
            <v>36000</v>
          </cell>
          <cell r="N2023">
            <v>130009</v>
          </cell>
          <cell r="O2023">
            <v>45842</v>
          </cell>
          <cell r="P2023" t="str">
            <v>shipped</v>
          </cell>
        </row>
        <row r="2024">
          <cell r="D2024" t="str">
            <v>E04-2504250208</v>
          </cell>
          <cell r="E2024" t="str">
            <v>GEM5145T</v>
          </cell>
          <cell r="F2024">
            <v>75</v>
          </cell>
          <cell r="G2024">
            <v>45</v>
          </cell>
          <cell r="H2024">
            <v>45</v>
          </cell>
          <cell r="I2024" t="str">
            <v>T</v>
          </cell>
          <cell r="J2024">
            <v>4518456502</v>
          </cell>
          <cell r="K2024">
            <v>240</v>
          </cell>
          <cell r="L2024">
            <v>48</v>
          </cell>
          <cell r="M2024">
            <v>11520</v>
          </cell>
          <cell r="N2024">
            <v>130241</v>
          </cell>
          <cell r="O2024">
            <v>45842</v>
          </cell>
          <cell r="P2024" t="str">
            <v>shipped</v>
          </cell>
        </row>
        <row r="2025">
          <cell r="D2025" t="str">
            <v>E04-2504250216</v>
          </cell>
          <cell r="E2025" t="str">
            <v>GEM4136T</v>
          </cell>
          <cell r="F2025">
            <v>71</v>
          </cell>
          <cell r="G2025">
            <v>36</v>
          </cell>
          <cell r="H2025">
            <v>36</v>
          </cell>
          <cell r="I2025" t="str">
            <v>T</v>
          </cell>
          <cell r="J2025">
            <v>4518456502</v>
          </cell>
          <cell r="K2025">
            <v>168</v>
          </cell>
          <cell r="L2025">
            <v>75</v>
          </cell>
          <cell r="M2025">
            <v>12600</v>
          </cell>
          <cell r="N2025">
            <v>130249</v>
          </cell>
          <cell r="O2025">
            <v>45842</v>
          </cell>
          <cell r="P2025" t="str">
            <v>shipped</v>
          </cell>
        </row>
        <row r="2026">
          <cell r="D2026" t="str">
            <v>E04-2504250217</v>
          </cell>
          <cell r="E2026" t="str">
            <v>GEM4136S</v>
          </cell>
          <cell r="F2026">
            <v>71</v>
          </cell>
          <cell r="G2026">
            <v>36</v>
          </cell>
          <cell r="H2026">
            <v>36</v>
          </cell>
          <cell r="I2026" t="str">
            <v>S</v>
          </cell>
          <cell r="J2026">
            <v>4518456502</v>
          </cell>
          <cell r="K2026">
            <v>112</v>
          </cell>
          <cell r="L2026">
            <v>75</v>
          </cell>
          <cell r="M2026">
            <v>8400</v>
          </cell>
          <cell r="N2026">
            <v>130250</v>
          </cell>
          <cell r="O2026">
            <v>45842</v>
          </cell>
          <cell r="P2026" t="str">
            <v>shipped</v>
          </cell>
        </row>
        <row r="2027">
          <cell r="D2027" t="str">
            <v>E04-2504250220</v>
          </cell>
          <cell r="E2027" t="str">
            <v>GEM4130T</v>
          </cell>
          <cell r="F2027">
            <v>71</v>
          </cell>
          <cell r="G2027">
            <v>30</v>
          </cell>
          <cell r="H2027">
            <v>30</v>
          </cell>
          <cell r="I2027" t="str">
            <v>T</v>
          </cell>
          <cell r="J2027">
            <v>4518456502</v>
          </cell>
          <cell r="K2027">
            <v>60</v>
          </cell>
          <cell r="L2027">
            <v>100</v>
          </cell>
          <cell r="M2027">
            <v>6000</v>
          </cell>
          <cell r="N2027">
            <v>130253</v>
          </cell>
          <cell r="O2027">
            <v>45842</v>
          </cell>
          <cell r="P2027" t="str">
            <v>shipped</v>
          </cell>
        </row>
        <row r="2028">
          <cell r="D2028" t="str">
            <v>E04-2504250222</v>
          </cell>
          <cell r="E2028" t="str">
            <v>GEM5136T</v>
          </cell>
          <cell r="F2028">
            <v>75</v>
          </cell>
          <cell r="G2028">
            <v>36</v>
          </cell>
          <cell r="H2028">
            <v>36</v>
          </cell>
          <cell r="I2028" t="str">
            <v>T</v>
          </cell>
          <cell r="J2028">
            <v>4518456502</v>
          </cell>
          <cell r="K2028">
            <v>220</v>
          </cell>
          <cell r="L2028">
            <v>72</v>
          </cell>
          <cell r="M2028">
            <v>15840</v>
          </cell>
          <cell r="N2028">
            <v>130255</v>
          </cell>
          <cell r="O2028">
            <v>45842</v>
          </cell>
          <cell r="P2028" t="str">
            <v>shipped</v>
          </cell>
        </row>
        <row r="2029">
          <cell r="D2029" t="str">
            <v>E04-2504250226</v>
          </cell>
          <cell r="E2029" t="str">
            <v>GEM4148T</v>
          </cell>
          <cell r="F2029">
            <v>71</v>
          </cell>
          <cell r="G2029">
            <v>48</v>
          </cell>
          <cell r="H2029">
            <v>48</v>
          </cell>
          <cell r="I2029" t="str">
            <v>T</v>
          </cell>
          <cell r="J2029">
            <v>4518456502</v>
          </cell>
          <cell r="K2029">
            <v>72</v>
          </cell>
          <cell r="L2029">
            <v>30</v>
          </cell>
          <cell r="M2029">
            <v>2160</v>
          </cell>
          <cell r="N2029">
            <v>130259</v>
          </cell>
          <cell r="O2029">
            <v>45842</v>
          </cell>
          <cell r="P2029" t="str">
            <v>shipped</v>
          </cell>
        </row>
        <row r="2030">
          <cell r="D2030" t="str">
            <v>E04-2504250228</v>
          </cell>
          <cell r="E2030" t="str">
            <v>GEM4145T</v>
          </cell>
          <cell r="F2030">
            <v>71</v>
          </cell>
          <cell r="G2030">
            <v>45</v>
          </cell>
          <cell r="H2030">
            <v>45</v>
          </cell>
          <cell r="I2030" t="str">
            <v>T</v>
          </cell>
          <cell r="J2030">
            <v>4518456502</v>
          </cell>
          <cell r="K2030">
            <v>94</v>
          </cell>
          <cell r="L2030">
            <v>50</v>
          </cell>
          <cell r="M2030">
            <v>4700</v>
          </cell>
          <cell r="N2030">
            <v>130261</v>
          </cell>
          <cell r="O2030">
            <v>45842</v>
          </cell>
          <cell r="P2030" t="str">
            <v>shipped</v>
          </cell>
        </row>
        <row r="2031">
          <cell r="D2031" t="str">
            <v>E04-2504250229</v>
          </cell>
          <cell r="E2031" t="str">
            <v>GEM4145S</v>
          </cell>
          <cell r="F2031">
            <v>71</v>
          </cell>
          <cell r="G2031">
            <v>45</v>
          </cell>
          <cell r="H2031">
            <v>45</v>
          </cell>
          <cell r="I2031" t="str">
            <v>S</v>
          </cell>
          <cell r="J2031">
            <v>4518456502</v>
          </cell>
          <cell r="K2031">
            <v>50</v>
          </cell>
          <cell r="L2031">
            <v>50</v>
          </cell>
          <cell r="M2031">
            <v>2500</v>
          </cell>
          <cell r="N2031">
            <v>130262</v>
          </cell>
          <cell r="O2031">
            <v>45842</v>
          </cell>
          <cell r="P2031" t="str">
            <v>shipped</v>
          </cell>
        </row>
        <row r="2032">
          <cell r="D2032" t="str">
            <v>E04-2504250230</v>
          </cell>
          <cell r="E2032" t="str">
            <v>GEM3136T</v>
          </cell>
          <cell r="F2032">
            <v>61</v>
          </cell>
          <cell r="G2032">
            <v>36</v>
          </cell>
          <cell r="H2032">
            <v>36</v>
          </cell>
          <cell r="I2032" t="str">
            <v>T</v>
          </cell>
          <cell r="J2032">
            <v>4518456502</v>
          </cell>
          <cell r="K2032">
            <v>60</v>
          </cell>
          <cell r="L2032">
            <v>75</v>
          </cell>
          <cell r="M2032">
            <v>4500</v>
          </cell>
          <cell r="N2032">
            <v>130263</v>
          </cell>
          <cell r="O2032">
            <v>45842</v>
          </cell>
          <cell r="P2032" t="str">
            <v>shipped</v>
          </cell>
        </row>
        <row r="2033">
          <cell r="D2033" t="str">
            <v>E04-2504250231</v>
          </cell>
          <cell r="E2033" t="str">
            <v>GEM1124T</v>
          </cell>
          <cell r="F2033">
            <v>47</v>
          </cell>
          <cell r="G2033">
            <v>24</v>
          </cell>
          <cell r="H2033">
            <v>24</v>
          </cell>
          <cell r="I2033" t="str">
            <v>T</v>
          </cell>
          <cell r="J2033">
            <v>4518456502</v>
          </cell>
          <cell r="K2033">
            <v>75</v>
          </cell>
          <cell r="L2033">
            <v>250</v>
          </cell>
          <cell r="M2033">
            <v>18750</v>
          </cell>
          <cell r="N2033">
            <v>130264</v>
          </cell>
          <cell r="O2033">
            <v>45842</v>
          </cell>
          <cell r="P2033" t="str">
            <v>shipped</v>
          </cell>
        </row>
        <row r="2034">
          <cell r="D2034" t="str">
            <v>E04-2504280108</v>
          </cell>
          <cell r="E2034" t="str">
            <v>GEM5148S</v>
          </cell>
          <cell r="F2034">
            <v>75</v>
          </cell>
          <cell r="G2034">
            <v>48</v>
          </cell>
          <cell r="H2034">
            <v>48</v>
          </cell>
          <cell r="I2034" t="str">
            <v>S</v>
          </cell>
          <cell r="J2034">
            <v>4518456502</v>
          </cell>
          <cell r="K2034">
            <v>50</v>
          </cell>
          <cell r="L2034">
            <v>24</v>
          </cell>
          <cell r="M2034">
            <v>1200</v>
          </cell>
          <cell r="N2034">
            <v>130372</v>
          </cell>
          <cell r="O2034">
            <v>45842</v>
          </cell>
          <cell r="P2034" t="str">
            <v>shipped</v>
          </cell>
        </row>
        <row r="2035">
          <cell r="D2035" t="str">
            <v>E04-2502190016</v>
          </cell>
          <cell r="E2035" t="str">
            <v>GEMJ3148T</v>
          </cell>
          <cell r="F2035">
            <v>61</v>
          </cell>
          <cell r="G2035">
            <v>48</v>
          </cell>
          <cell r="H2035">
            <v>48</v>
          </cell>
          <cell r="I2035" t="str">
            <v>T</v>
          </cell>
          <cell r="J2035" t="str">
            <v>ENW02175J2</v>
          </cell>
          <cell r="K2035">
            <v>310</v>
          </cell>
          <cell r="L2035">
            <v>30</v>
          </cell>
          <cell r="M2035">
            <v>9300</v>
          </cell>
          <cell r="N2035">
            <v>127495</v>
          </cell>
          <cell r="O2035">
            <v>45786</v>
          </cell>
          <cell r="P2035" t="str">
            <v>shipped</v>
          </cell>
        </row>
        <row r="2036">
          <cell r="D2036" t="str">
            <v>E04-2504220006</v>
          </cell>
          <cell r="E2036" t="str">
            <v>GEM4130T</v>
          </cell>
          <cell r="F2036">
            <v>71</v>
          </cell>
          <cell r="G2036">
            <v>30</v>
          </cell>
          <cell r="H2036">
            <v>30</v>
          </cell>
          <cell r="I2036" t="str">
            <v>T</v>
          </cell>
          <cell r="J2036">
            <v>4518456506</v>
          </cell>
          <cell r="K2036">
            <v>70</v>
          </cell>
          <cell r="L2036">
            <v>100</v>
          </cell>
          <cell r="M2036">
            <v>7000</v>
          </cell>
          <cell r="N2036">
            <v>129941</v>
          </cell>
          <cell r="O2036">
            <v>45800</v>
          </cell>
          <cell r="P2036" t="str">
            <v>shipped</v>
          </cell>
        </row>
        <row r="2037">
          <cell r="D2037" t="str">
            <v>E04-2503280144</v>
          </cell>
          <cell r="E2037" t="str">
            <v>GEM5148TC</v>
          </cell>
          <cell r="F2037">
            <v>75</v>
          </cell>
          <cell r="G2037">
            <v>48</v>
          </cell>
          <cell r="H2037">
            <v>48</v>
          </cell>
          <cell r="I2037" t="str">
            <v>T</v>
          </cell>
          <cell r="J2037">
            <v>4518367485</v>
          </cell>
          <cell r="K2037">
            <v>225</v>
          </cell>
          <cell r="L2037">
            <v>24</v>
          </cell>
          <cell r="M2037">
            <v>5400</v>
          </cell>
          <cell r="N2037">
            <v>129032</v>
          </cell>
          <cell r="O2037">
            <v>45814</v>
          </cell>
          <cell r="P2037" t="str">
            <v>shipped</v>
          </cell>
        </row>
        <row r="2038">
          <cell r="D2038" t="str">
            <v>E04-2503280145</v>
          </cell>
          <cell r="E2038" t="str">
            <v>GEM5148TC</v>
          </cell>
          <cell r="F2038">
            <v>75</v>
          </cell>
          <cell r="G2038">
            <v>48</v>
          </cell>
          <cell r="H2038">
            <v>48</v>
          </cell>
          <cell r="I2038" t="str">
            <v>T</v>
          </cell>
          <cell r="J2038">
            <v>4518367485</v>
          </cell>
          <cell r="K2038">
            <v>280</v>
          </cell>
          <cell r="L2038">
            <v>24</v>
          </cell>
          <cell r="M2038">
            <v>6720</v>
          </cell>
          <cell r="N2038">
            <v>129033</v>
          </cell>
          <cell r="O2038">
            <v>45814</v>
          </cell>
          <cell r="P2038" t="str">
            <v>shipped</v>
          </cell>
        </row>
        <row r="2039">
          <cell r="D2039" t="str">
            <v>E04-2504080004</v>
          </cell>
          <cell r="E2039" t="str">
            <v>GEM5148T</v>
          </cell>
          <cell r="F2039">
            <v>75</v>
          </cell>
          <cell r="G2039">
            <v>48</v>
          </cell>
          <cell r="H2039">
            <v>48</v>
          </cell>
          <cell r="I2039" t="str">
            <v>T</v>
          </cell>
          <cell r="J2039">
            <v>4518456492</v>
          </cell>
          <cell r="K2039">
            <v>310</v>
          </cell>
          <cell r="L2039">
            <v>24</v>
          </cell>
          <cell r="M2039">
            <v>7440</v>
          </cell>
          <cell r="N2039">
            <v>129254</v>
          </cell>
          <cell r="O2039">
            <v>45828</v>
          </cell>
          <cell r="P2039" t="str">
            <v>shipped</v>
          </cell>
        </row>
        <row r="2040">
          <cell r="D2040" t="str">
            <v>E04-2503280133</v>
          </cell>
          <cell r="E2040" t="str">
            <v>GEM5136T</v>
          </cell>
          <cell r="F2040">
            <v>75</v>
          </cell>
          <cell r="G2040">
            <v>36</v>
          </cell>
          <cell r="H2040">
            <v>36</v>
          </cell>
          <cell r="I2040" t="str">
            <v>T</v>
          </cell>
          <cell r="J2040">
            <v>4518367475</v>
          </cell>
          <cell r="K2040">
            <v>80</v>
          </cell>
          <cell r="L2040">
            <v>72</v>
          </cell>
          <cell r="M2040">
            <v>5760</v>
          </cell>
          <cell r="N2040">
            <v>129021</v>
          </cell>
          <cell r="O2040">
            <v>45818</v>
          </cell>
          <cell r="P2040" t="str">
            <v>shipped</v>
          </cell>
        </row>
        <row r="2041">
          <cell r="D2041" t="str">
            <v>E04-2504220008</v>
          </cell>
          <cell r="E2041" t="str">
            <v>GEM4124T</v>
          </cell>
          <cell r="F2041">
            <v>71</v>
          </cell>
          <cell r="G2041">
            <v>24</v>
          </cell>
          <cell r="H2041">
            <v>24</v>
          </cell>
          <cell r="I2041" t="str">
            <v>T</v>
          </cell>
          <cell r="J2041">
            <v>4518367484</v>
          </cell>
          <cell r="K2041">
            <v>65</v>
          </cell>
          <cell r="L2041">
            <v>100</v>
          </cell>
          <cell r="M2041">
            <v>6500</v>
          </cell>
          <cell r="N2041">
            <v>129943</v>
          </cell>
          <cell r="O2041">
            <v>45814</v>
          </cell>
          <cell r="P2041" t="str">
            <v>shipped</v>
          </cell>
        </row>
        <row r="2042">
          <cell r="D2042" t="str">
            <v>E04-2504220009</v>
          </cell>
          <cell r="E2042" t="str">
            <v>GEM5154TC</v>
          </cell>
          <cell r="F2042">
            <v>75</v>
          </cell>
          <cell r="G2042">
            <v>54</v>
          </cell>
          <cell r="H2042">
            <v>54</v>
          </cell>
          <cell r="I2042" t="str">
            <v>T</v>
          </cell>
          <cell r="J2042">
            <v>4518367485</v>
          </cell>
          <cell r="K2042">
            <v>40</v>
          </cell>
          <cell r="L2042">
            <v>24</v>
          </cell>
          <cell r="M2042">
            <v>960</v>
          </cell>
          <cell r="N2042">
            <v>129944</v>
          </cell>
          <cell r="O2042">
            <v>45814</v>
          </cell>
          <cell r="P2042" t="str">
            <v>shipped</v>
          </cell>
        </row>
        <row r="2043">
          <cell r="D2043" t="str">
            <v>E04-2504220010</v>
          </cell>
          <cell r="E2043" t="str">
            <v>GEM5148TC</v>
          </cell>
          <cell r="F2043">
            <v>75</v>
          </cell>
          <cell r="G2043">
            <v>48</v>
          </cell>
          <cell r="H2043">
            <v>48</v>
          </cell>
          <cell r="I2043" t="str">
            <v>T</v>
          </cell>
          <cell r="J2043">
            <v>4518367485</v>
          </cell>
          <cell r="K2043">
            <v>309</v>
          </cell>
          <cell r="L2043">
            <v>24</v>
          </cell>
          <cell r="M2043">
            <v>7416</v>
          </cell>
          <cell r="N2043">
            <v>129945</v>
          </cell>
          <cell r="O2043">
            <v>45814</v>
          </cell>
          <cell r="P2043" t="str">
            <v>shipped</v>
          </cell>
        </row>
        <row r="2044">
          <cell r="D2044" t="str">
            <v>E04-2504220011</v>
          </cell>
          <cell r="E2044" t="str">
            <v>GEM5145TC</v>
          </cell>
          <cell r="F2044">
            <v>75</v>
          </cell>
          <cell r="G2044">
            <v>45</v>
          </cell>
          <cell r="H2044">
            <v>45</v>
          </cell>
          <cell r="I2044" t="str">
            <v>T</v>
          </cell>
          <cell r="J2044">
            <v>4518367485</v>
          </cell>
          <cell r="K2044">
            <v>30</v>
          </cell>
          <cell r="L2044">
            <v>48</v>
          </cell>
          <cell r="M2044">
            <v>1440</v>
          </cell>
          <cell r="N2044">
            <v>129946</v>
          </cell>
          <cell r="O2044">
            <v>45814</v>
          </cell>
          <cell r="P2044" t="str">
            <v>shipped</v>
          </cell>
        </row>
        <row r="2045">
          <cell r="D2045" t="str">
            <v>E04-2504220012</v>
          </cell>
          <cell r="E2045" t="str">
            <v>GEM4136T</v>
          </cell>
          <cell r="F2045">
            <v>71</v>
          </cell>
          <cell r="G2045">
            <v>36</v>
          </cell>
          <cell r="H2045">
            <v>36</v>
          </cell>
          <cell r="I2045" t="str">
            <v>T</v>
          </cell>
          <cell r="J2045">
            <v>4518367475</v>
          </cell>
          <cell r="K2045">
            <v>75</v>
          </cell>
          <cell r="L2045">
            <v>75</v>
          </cell>
          <cell r="M2045">
            <v>5625</v>
          </cell>
          <cell r="N2045">
            <v>129947</v>
          </cell>
          <cell r="O2045">
            <v>45814</v>
          </cell>
          <cell r="P2045" t="str">
            <v>shipped</v>
          </cell>
        </row>
        <row r="2046">
          <cell r="D2046" t="str">
            <v>E04-2504220013</v>
          </cell>
          <cell r="E2046" t="str">
            <v>GEM5145T</v>
          </cell>
          <cell r="F2046">
            <v>75</v>
          </cell>
          <cell r="G2046">
            <v>45</v>
          </cell>
          <cell r="H2046">
            <v>45</v>
          </cell>
          <cell r="I2046" t="str">
            <v>T</v>
          </cell>
          <cell r="J2046">
            <v>4518367475</v>
          </cell>
          <cell r="K2046">
            <v>10</v>
          </cell>
          <cell r="L2046">
            <v>48</v>
          </cell>
          <cell r="M2046">
            <v>480</v>
          </cell>
          <cell r="N2046">
            <v>129948</v>
          </cell>
          <cell r="O2046">
            <v>45814</v>
          </cell>
          <cell r="P2046" t="str">
            <v>shipped</v>
          </cell>
        </row>
        <row r="2047">
          <cell r="D2047" t="str">
            <v>E04-2504220014</v>
          </cell>
          <cell r="E2047" t="str">
            <v>GEM5148T</v>
          </cell>
          <cell r="F2047">
            <v>75</v>
          </cell>
          <cell r="G2047">
            <v>48</v>
          </cell>
          <cell r="H2047">
            <v>48</v>
          </cell>
          <cell r="I2047" t="str">
            <v>T</v>
          </cell>
          <cell r="J2047">
            <v>4518456492</v>
          </cell>
          <cell r="K2047">
            <v>122</v>
          </cell>
          <cell r="L2047">
            <v>24</v>
          </cell>
          <cell r="M2047">
            <v>2928</v>
          </cell>
          <cell r="N2047">
            <v>129949</v>
          </cell>
          <cell r="O2047">
            <v>45828</v>
          </cell>
          <cell r="P2047" t="str">
            <v>shipped</v>
          </cell>
        </row>
        <row r="2048">
          <cell r="D2048" t="str">
            <v>E04-2504220015</v>
          </cell>
          <cell r="E2048" t="str">
            <v>GEM5154T</v>
          </cell>
          <cell r="F2048">
            <v>75</v>
          </cell>
          <cell r="G2048">
            <v>54</v>
          </cell>
          <cell r="H2048">
            <v>54</v>
          </cell>
          <cell r="I2048" t="str">
            <v>T</v>
          </cell>
          <cell r="J2048">
            <v>4518456492</v>
          </cell>
          <cell r="K2048">
            <v>118</v>
          </cell>
          <cell r="L2048">
            <v>24</v>
          </cell>
          <cell r="M2048">
            <v>2832</v>
          </cell>
          <cell r="N2048">
            <v>129950</v>
          </cell>
          <cell r="O2048">
            <v>45828</v>
          </cell>
          <cell r="P2048" t="str">
            <v>shipped</v>
          </cell>
        </row>
        <row r="2049">
          <cell r="D2049" t="str">
            <v>E04-2503280021</v>
          </cell>
          <cell r="E2049" t="str">
            <v>GEM1145-EU</v>
          </cell>
          <cell r="F2049">
            <v>47</v>
          </cell>
          <cell r="G2049">
            <v>45</v>
          </cell>
          <cell r="H2049">
            <v>45</v>
          </cell>
          <cell r="I2049" t="str">
            <v>2-2</v>
          </cell>
          <cell r="J2049" t="str">
            <v>ENW02245AA</v>
          </cell>
          <cell r="K2049">
            <v>59</v>
          </cell>
          <cell r="L2049">
            <v>250</v>
          </cell>
          <cell r="M2049">
            <v>14750</v>
          </cell>
          <cell r="N2049">
            <v>128909</v>
          </cell>
          <cell r="O2049">
            <v>45828</v>
          </cell>
          <cell r="P2049" t="str">
            <v>shipped</v>
          </cell>
        </row>
        <row r="2050">
          <cell r="D2050" t="str">
            <v>E04-2504220001</v>
          </cell>
          <cell r="E2050" t="str">
            <v>GEMB4172</v>
          </cell>
          <cell r="F2050">
            <v>71</v>
          </cell>
          <cell r="G2050">
            <v>54</v>
          </cell>
          <cell r="H2050">
            <v>72</v>
          </cell>
          <cell r="I2050">
            <v>1</v>
          </cell>
          <cell r="J2050">
            <v>9000859050</v>
          </cell>
          <cell r="K2050">
            <v>50</v>
          </cell>
          <cell r="L2050">
            <v>50</v>
          </cell>
          <cell r="M2050">
            <v>2500</v>
          </cell>
          <cell r="N2050" t="str">
            <v>129936</v>
          </cell>
          <cell r="O2050">
            <v>45828</v>
          </cell>
          <cell r="P2050" t="str">
            <v>shipped</v>
          </cell>
        </row>
        <row r="2051">
          <cell r="D2051" t="str">
            <v>E04-2504220016</v>
          </cell>
          <cell r="E2051" t="str">
            <v>GEM4124T</v>
          </cell>
          <cell r="F2051">
            <v>71</v>
          </cell>
          <cell r="G2051">
            <v>24</v>
          </cell>
          <cell r="H2051">
            <v>24</v>
          </cell>
          <cell r="I2051" t="str">
            <v>T</v>
          </cell>
          <cell r="J2051">
            <v>4518367484</v>
          </cell>
          <cell r="K2051">
            <v>110</v>
          </cell>
          <cell r="L2051">
            <v>100</v>
          </cell>
          <cell r="M2051">
            <v>11000</v>
          </cell>
          <cell r="N2051">
            <v>129951</v>
          </cell>
          <cell r="O2051">
            <v>45814</v>
          </cell>
          <cell r="P2051" t="str">
            <v>shipped</v>
          </cell>
        </row>
        <row r="2052">
          <cell r="D2052" t="str">
            <v>E04-2504220018</v>
          </cell>
          <cell r="E2052" t="str">
            <v>GEM5154T</v>
          </cell>
          <cell r="F2052">
            <v>75</v>
          </cell>
          <cell r="G2052">
            <v>54</v>
          </cell>
          <cell r="H2052">
            <v>54</v>
          </cell>
          <cell r="I2052" t="str">
            <v>T</v>
          </cell>
          <cell r="J2052">
            <v>4518367485</v>
          </cell>
          <cell r="K2052">
            <v>150</v>
          </cell>
          <cell r="L2052">
            <v>24</v>
          </cell>
          <cell r="M2052">
            <v>3600</v>
          </cell>
          <cell r="N2052">
            <v>129953</v>
          </cell>
          <cell r="O2052">
            <v>45814</v>
          </cell>
          <cell r="P2052" t="str">
            <v>shipped</v>
          </cell>
        </row>
        <row r="2053">
          <cell r="D2053" t="str">
            <v>E04-2504220019</v>
          </cell>
          <cell r="E2053" t="str">
            <v>GEM5148TC</v>
          </cell>
          <cell r="F2053">
            <v>75</v>
          </cell>
          <cell r="G2053">
            <v>48</v>
          </cell>
          <cell r="H2053">
            <v>48</v>
          </cell>
          <cell r="I2053" t="str">
            <v>T</v>
          </cell>
          <cell r="J2053">
            <v>4518367485</v>
          </cell>
          <cell r="K2053">
            <v>150</v>
          </cell>
          <cell r="L2053">
            <v>24</v>
          </cell>
          <cell r="M2053">
            <v>3600</v>
          </cell>
          <cell r="N2053">
            <v>129954</v>
          </cell>
          <cell r="O2053">
            <v>45814</v>
          </cell>
          <cell r="P2053" t="str">
            <v>shipped</v>
          </cell>
        </row>
        <row r="2054">
          <cell r="D2054" t="str">
            <v>E04-2504250135</v>
          </cell>
          <cell r="E2054" t="str">
            <v>GEM1136-EU</v>
          </cell>
          <cell r="F2054">
            <v>47</v>
          </cell>
          <cell r="G2054">
            <v>36</v>
          </cell>
          <cell r="H2054">
            <v>36</v>
          </cell>
          <cell r="I2054" t="str">
            <v>2-2</v>
          </cell>
          <cell r="J2054" t="str">
            <v>ENW03245EF</v>
          </cell>
          <cell r="K2054">
            <v>50</v>
          </cell>
          <cell r="L2054">
            <v>300</v>
          </cell>
          <cell r="M2054">
            <v>15000</v>
          </cell>
          <cell r="N2054">
            <v>130104</v>
          </cell>
          <cell r="O2054">
            <v>45828</v>
          </cell>
          <cell r="P2054" t="str">
            <v>shipped</v>
          </cell>
        </row>
        <row r="2055">
          <cell r="D2055" t="str">
            <v>E04-2504250138</v>
          </cell>
          <cell r="E2055" t="str">
            <v>GEM2148-EU</v>
          </cell>
          <cell r="F2055">
            <v>54</v>
          </cell>
          <cell r="G2055">
            <v>48</v>
          </cell>
          <cell r="H2055">
            <v>48</v>
          </cell>
          <cell r="I2055">
            <v>1</v>
          </cell>
          <cell r="J2055" t="str">
            <v>ENW03245EF</v>
          </cell>
          <cell r="K2055">
            <v>50</v>
          </cell>
          <cell r="L2055">
            <v>100</v>
          </cell>
          <cell r="M2055">
            <v>5000</v>
          </cell>
          <cell r="N2055">
            <v>130107</v>
          </cell>
          <cell r="O2055">
            <v>45828</v>
          </cell>
          <cell r="P2055" t="str">
            <v>shipped</v>
          </cell>
        </row>
        <row r="2056">
          <cell r="D2056" t="str">
            <v>E04-2504250141</v>
          </cell>
          <cell r="E2056" t="str">
            <v>GEM0130-EU</v>
          </cell>
          <cell r="F2056">
            <v>40</v>
          </cell>
          <cell r="G2056">
            <v>30</v>
          </cell>
          <cell r="H2056">
            <v>30</v>
          </cell>
          <cell r="I2056" t="str">
            <v>2-2</v>
          </cell>
          <cell r="J2056" t="str">
            <v>ENW03245EF</v>
          </cell>
          <cell r="K2056">
            <v>50</v>
          </cell>
          <cell r="L2056">
            <v>300</v>
          </cell>
          <cell r="M2056">
            <v>15000</v>
          </cell>
          <cell r="N2056">
            <v>130110</v>
          </cell>
          <cell r="O2056">
            <v>45828</v>
          </cell>
          <cell r="P2056" t="str">
            <v>shipped</v>
          </cell>
        </row>
        <row r="2057">
          <cell r="D2057" t="str">
            <v>E04-2504250143</v>
          </cell>
          <cell r="E2057" t="str">
            <v>GEM1148-EU</v>
          </cell>
          <cell r="F2057">
            <v>47</v>
          </cell>
          <cell r="G2057">
            <v>48</v>
          </cell>
          <cell r="H2057">
            <v>48</v>
          </cell>
          <cell r="I2057">
            <v>1</v>
          </cell>
          <cell r="J2057" t="str">
            <v>ENW03245EF</v>
          </cell>
          <cell r="K2057">
            <v>50</v>
          </cell>
          <cell r="L2057">
            <v>250</v>
          </cell>
          <cell r="M2057">
            <v>12500</v>
          </cell>
          <cell r="N2057">
            <v>130112</v>
          </cell>
          <cell r="O2057">
            <v>45828</v>
          </cell>
          <cell r="P2057" t="str">
            <v>shipped</v>
          </cell>
        </row>
        <row r="2058">
          <cell r="D2058" t="str">
            <v>E04-2504250147</v>
          </cell>
          <cell r="E2058" t="str">
            <v>GEM1140-EU</v>
          </cell>
          <cell r="F2058">
            <v>47</v>
          </cell>
          <cell r="G2058">
            <v>40</v>
          </cell>
          <cell r="H2058">
            <v>40</v>
          </cell>
          <cell r="I2058" t="str">
            <v>2-2</v>
          </cell>
          <cell r="J2058" t="str">
            <v>ENW03245EF</v>
          </cell>
          <cell r="K2058">
            <v>68</v>
          </cell>
          <cell r="L2058">
            <v>250</v>
          </cell>
          <cell r="M2058">
            <v>17000</v>
          </cell>
          <cell r="N2058">
            <v>130116</v>
          </cell>
          <cell r="O2058">
            <v>45828</v>
          </cell>
          <cell r="P2058" t="str">
            <v>shipped</v>
          </cell>
        </row>
        <row r="2059">
          <cell r="D2059" t="str">
            <v>E04-2504250021</v>
          </cell>
          <cell r="E2059" t="str">
            <v>GEMB3172</v>
          </cell>
          <cell r="F2059">
            <v>61</v>
          </cell>
          <cell r="G2059">
            <v>54</v>
          </cell>
          <cell r="H2059">
            <v>72</v>
          </cell>
          <cell r="I2059">
            <v>1</v>
          </cell>
          <cell r="J2059">
            <v>9000859050</v>
          </cell>
          <cell r="K2059">
            <v>50</v>
          </cell>
          <cell r="L2059">
            <v>50</v>
          </cell>
          <cell r="M2059">
            <v>2500</v>
          </cell>
          <cell r="N2059">
            <v>129990</v>
          </cell>
          <cell r="O2059">
            <v>45828</v>
          </cell>
          <cell r="P2059" t="str">
            <v>shipped</v>
          </cell>
        </row>
        <row r="2060">
          <cell r="D2060" t="str">
            <v>E04-2504250027</v>
          </cell>
          <cell r="E2060">
            <v>126184</v>
          </cell>
          <cell r="F2060">
            <v>40</v>
          </cell>
          <cell r="G2060">
            <v>24</v>
          </cell>
          <cell r="H2060">
            <v>24</v>
          </cell>
          <cell r="I2060" t="str">
            <v>2-2</v>
          </cell>
          <cell r="J2060">
            <v>9000859050</v>
          </cell>
          <cell r="K2060">
            <v>50</v>
          </cell>
          <cell r="L2060">
            <v>500</v>
          </cell>
          <cell r="M2060">
            <v>25000</v>
          </cell>
          <cell r="N2060">
            <v>129996</v>
          </cell>
          <cell r="O2060">
            <v>45828</v>
          </cell>
          <cell r="P2060" t="str">
            <v>shipped</v>
          </cell>
        </row>
        <row r="2061">
          <cell r="D2061" t="str">
            <v>E04-2504250028</v>
          </cell>
          <cell r="E2061" t="str">
            <v>125929T</v>
          </cell>
          <cell r="F2061">
            <v>25</v>
          </cell>
          <cell r="G2061">
            <v>24</v>
          </cell>
          <cell r="H2061">
            <v>24</v>
          </cell>
          <cell r="I2061">
            <v>1</v>
          </cell>
          <cell r="J2061">
            <v>9000859050</v>
          </cell>
          <cell r="K2061">
            <v>105</v>
          </cell>
          <cell r="L2061">
            <v>750</v>
          </cell>
          <cell r="M2061">
            <v>78750</v>
          </cell>
          <cell r="N2061">
            <v>129997</v>
          </cell>
          <cell r="O2061">
            <v>45828</v>
          </cell>
          <cell r="P2061" t="str">
            <v>shipped</v>
          </cell>
        </row>
        <row r="2062">
          <cell r="D2062" t="str">
            <v>E04-2504250029</v>
          </cell>
          <cell r="E2062" t="str">
            <v>GEM5154</v>
          </cell>
          <cell r="F2062">
            <v>75</v>
          </cell>
          <cell r="G2062">
            <v>54</v>
          </cell>
          <cell r="H2062">
            <v>54</v>
          </cell>
          <cell r="I2062">
            <v>1</v>
          </cell>
          <cell r="J2062">
            <v>4518456503</v>
          </cell>
          <cell r="K2062">
            <v>50</v>
          </cell>
          <cell r="L2062">
            <v>48</v>
          </cell>
          <cell r="M2062">
            <v>2400</v>
          </cell>
          <cell r="N2062">
            <v>129998</v>
          </cell>
          <cell r="O2062">
            <v>45824</v>
          </cell>
          <cell r="P2062" t="str">
            <v>shipped</v>
          </cell>
        </row>
        <row r="2063">
          <cell r="D2063" t="str">
            <v>E04-2504250030</v>
          </cell>
          <cell r="E2063">
            <v>7170001</v>
          </cell>
          <cell r="F2063">
            <v>47</v>
          </cell>
          <cell r="G2063">
            <v>30</v>
          </cell>
          <cell r="H2063">
            <v>30</v>
          </cell>
          <cell r="I2063" t="str">
            <v>2-2</v>
          </cell>
          <cell r="J2063">
            <v>4518456503</v>
          </cell>
          <cell r="K2063">
            <v>50</v>
          </cell>
          <cell r="L2063">
            <v>300</v>
          </cell>
          <cell r="M2063">
            <v>15000</v>
          </cell>
          <cell r="N2063">
            <v>129999</v>
          </cell>
          <cell r="O2063">
            <v>45842</v>
          </cell>
          <cell r="P2063" t="str">
            <v>shipped</v>
          </cell>
        </row>
        <row r="2064">
          <cell r="D2064" t="str">
            <v>E04-2504250031</v>
          </cell>
          <cell r="E2064" t="str">
            <v>GEM1124</v>
          </cell>
          <cell r="F2064">
            <v>47</v>
          </cell>
          <cell r="G2064">
            <v>24</v>
          </cell>
          <cell r="H2064">
            <v>24</v>
          </cell>
          <cell r="I2064" t="str">
            <v>2-1</v>
          </cell>
          <cell r="J2064">
            <v>4518456503</v>
          </cell>
          <cell r="K2064">
            <v>240</v>
          </cell>
          <cell r="L2064">
            <v>500</v>
          </cell>
          <cell r="M2064">
            <v>120000</v>
          </cell>
          <cell r="N2064">
            <v>130000</v>
          </cell>
          <cell r="O2064">
            <v>45842</v>
          </cell>
          <cell r="P2064" t="str">
            <v>shipped</v>
          </cell>
        </row>
        <row r="2065">
          <cell r="D2065" t="str">
            <v>E04-2504250032</v>
          </cell>
          <cell r="E2065" t="str">
            <v>GEM1130</v>
          </cell>
          <cell r="F2065">
            <v>47</v>
          </cell>
          <cell r="G2065">
            <v>30</v>
          </cell>
          <cell r="H2065">
            <v>30</v>
          </cell>
          <cell r="I2065" t="str">
            <v>2-2</v>
          </cell>
          <cell r="J2065">
            <v>4518456503</v>
          </cell>
          <cell r="K2065">
            <v>150</v>
          </cell>
          <cell r="L2065">
            <v>300</v>
          </cell>
          <cell r="M2065">
            <v>45000</v>
          </cell>
          <cell r="N2065">
            <v>130001</v>
          </cell>
          <cell r="O2065">
            <v>45842</v>
          </cell>
          <cell r="P2065" t="str">
            <v>shipped</v>
          </cell>
        </row>
        <row r="2066">
          <cell r="D2066" t="str">
            <v>E04-2504250033</v>
          </cell>
          <cell r="E2066" t="str">
            <v>GEM1136</v>
          </cell>
          <cell r="F2066">
            <v>47</v>
          </cell>
          <cell r="G2066">
            <v>36</v>
          </cell>
          <cell r="H2066">
            <v>36</v>
          </cell>
          <cell r="I2066" t="str">
            <v>2-2</v>
          </cell>
          <cell r="J2066">
            <v>4518456503</v>
          </cell>
          <cell r="K2066">
            <v>84</v>
          </cell>
          <cell r="L2066">
            <v>300</v>
          </cell>
          <cell r="M2066">
            <v>25200</v>
          </cell>
          <cell r="N2066">
            <v>130002</v>
          </cell>
          <cell r="O2066">
            <v>45842</v>
          </cell>
          <cell r="P2066" t="str">
            <v>shipped</v>
          </cell>
        </row>
        <row r="2067">
          <cell r="D2067" t="str">
            <v>E04-2504250034</v>
          </cell>
          <cell r="E2067" t="str">
            <v>GEM1140</v>
          </cell>
          <cell r="F2067">
            <v>47</v>
          </cell>
          <cell r="G2067">
            <v>40</v>
          </cell>
          <cell r="H2067">
            <v>40</v>
          </cell>
          <cell r="I2067">
            <v>1</v>
          </cell>
          <cell r="J2067">
            <v>4518456503</v>
          </cell>
          <cell r="K2067">
            <v>50</v>
          </cell>
          <cell r="L2067">
            <v>250</v>
          </cell>
          <cell r="M2067">
            <v>12500</v>
          </cell>
          <cell r="N2067">
            <v>130003</v>
          </cell>
          <cell r="O2067">
            <v>45842</v>
          </cell>
          <cell r="P2067" t="str">
            <v>shipped</v>
          </cell>
        </row>
        <row r="2068">
          <cell r="D2068" t="str">
            <v>E04-2504250035</v>
          </cell>
          <cell r="E2068" t="str">
            <v>GEM1145</v>
          </cell>
          <cell r="F2068">
            <v>47</v>
          </cell>
          <cell r="G2068">
            <v>45</v>
          </cell>
          <cell r="H2068">
            <v>45</v>
          </cell>
          <cell r="I2068">
            <v>1</v>
          </cell>
          <cell r="J2068">
            <v>4518456503</v>
          </cell>
          <cell r="K2068">
            <v>54</v>
          </cell>
          <cell r="L2068">
            <v>250</v>
          </cell>
          <cell r="M2068">
            <v>13500</v>
          </cell>
          <cell r="N2068">
            <v>130004</v>
          </cell>
          <cell r="O2068">
            <v>45842</v>
          </cell>
          <cell r="P2068" t="str">
            <v>shipped</v>
          </cell>
        </row>
        <row r="2069">
          <cell r="D2069" t="str">
            <v>E04-2504250036</v>
          </cell>
          <cell r="E2069" t="str">
            <v>GEM1148</v>
          </cell>
          <cell r="F2069">
            <v>47</v>
          </cell>
          <cell r="G2069">
            <v>48</v>
          </cell>
          <cell r="H2069">
            <v>48</v>
          </cell>
          <cell r="I2069">
            <v>1</v>
          </cell>
          <cell r="J2069">
            <v>4518456503</v>
          </cell>
          <cell r="K2069">
            <v>50</v>
          </cell>
          <cell r="L2069">
            <v>250</v>
          </cell>
          <cell r="M2069">
            <v>12500</v>
          </cell>
          <cell r="N2069">
            <v>130005</v>
          </cell>
          <cell r="O2069">
            <v>45842</v>
          </cell>
          <cell r="P2069" t="str">
            <v>shipped</v>
          </cell>
        </row>
        <row r="2070">
          <cell r="D2070" t="str">
            <v>E04-2504250037</v>
          </cell>
          <cell r="E2070" t="str">
            <v>GEM3136</v>
          </cell>
          <cell r="F2070">
            <v>61</v>
          </cell>
          <cell r="G2070">
            <v>36</v>
          </cell>
          <cell r="H2070">
            <v>36</v>
          </cell>
          <cell r="I2070" t="str">
            <v>2-2</v>
          </cell>
          <cell r="J2070">
            <v>4518456503</v>
          </cell>
          <cell r="K2070">
            <v>50</v>
          </cell>
          <cell r="L2070">
            <v>150</v>
          </cell>
          <cell r="M2070">
            <v>7500</v>
          </cell>
          <cell r="N2070">
            <v>130006</v>
          </cell>
          <cell r="O2070">
            <v>45842</v>
          </cell>
          <cell r="P2070" t="str">
            <v>shipped</v>
          </cell>
        </row>
        <row r="2071">
          <cell r="D2071" t="str">
            <v>E04-2504250038</v>
          </cell>
          <cell r="E2071" t="str">
            <v>GEM3148</v>
          </cell>
          <cell r="F2071">
            <v>61</v>
          </cell>
          <cell r="G2071">
            <v>48</v>
          </cell>
          <cell r="H2071">
            <v>48</v>
          </cell>
          <cell r="I2071">
            <v>1</v>
          </cell>
          <cell r="J2071">
            <v>4518456503</v>
          </cell>
          <cell r="K2071">
            <v>30</v>
          </cell>
          <cell r="L2071">
            <v>50</v>
          </cell>
          <cell r="M2071">
            <v>1500</v>
          </cell>
          <cell r="N2071">
            <v>130007</v>
          </cell>
          <cell r="O2071">
            <v>45842</v>
          </cell>
          <cell r="P2071" t="str">
            <v>shipped</v>
          </cell>
        </row>
        <row r="2072">
          <cell r="D2072" t="str">
            <v>E04-2504250066</v>
          </cell>
          <cell r="E2072" t="str">
            <v>GEM1124TC</v>
          </cell>
          <cell r="F2072">
            <v>47</v>
          </cell>
          <cell r="G2072">
            <v>24</v>
          </cell>
          <cell r="H2072">
            <v>24</v>
          </cell>
          <cell r="I2072" t="str">
            <v>T</v>
          </cell>
          <cell r="J2072">
            <v>4518456506</v>
          </cell>
          <cell r="K2072">
            <v>288</v>
          </cell>
          <cell r="L2072">
            <v>250</v>
          </cell>
          <cell r="M2072">
            <v>72000</v>
          </cell>
          <cell r="N2072">
            <v>130035</v>
          </cell>
          <cell r="O2072">
            <v>45828</v>
          </cell>
          <cell r="P2072" t="str">
            <v>shipped</v>
          </cell>
        </row>
        <row r="2073">
          <cell r="D2073" t="str">
            <v>E04-2504250098</v>
          </cell>
          <cell r="E2073" t="str">
            <v>GEM4136T-EU</v>
          </cell>
          <cell r="F2073">
            <v>71</v>
          </cell>
          <cell r="G2073">
            <v>36</v>
          </cell>
          <cell r="H2073">
            <v>36</v>
          </cell>
          <cell r="I2073" t="str">
            <v>T</v>
          </cell>
          <cell r="J2073" t="str">
            <v>ENW03245EA</v>
          </cell>
          <cell r="K2073">
            <v>150</v>
          </cell>
          <cell r="L2073">
            <v>75</v>
          </cell>
          <cell r="M2073">
            <v>11250</v>
          </cell>
          <cell r="N2073">
            <v>130067</v>
          </cell>
          <cell r="O2073">
            <v>45828</v>
          </cell>
          <cell r="P2073" t="str">
            <v>shipped</v>
          </cell>
        </row>
        <row r="2074">
          <cell r="D2074" t="str">
            <v>E04-2504250099</v>
          </cell>
          <cell r="E2074" t="str">
            <v>GEM4145T-EU</v>
          </cell>
          <cell r="F2074">
            <v>71</v>
          </cell>
          <cell r="G2074">
            <v>45</v>
          </cell>
          <cell r="H2074">
            <v>45</v>
          </cell>
          <cell r="I2074" t="str">
            <v>T</v>
          </cell>
          <cell r="J2074" t="str">
            <v>ENW03245EA</v>
          </cell>
          <cell r="K2074">
            <v>60</v>
          </cell>
          <cell r="L2074">
            <v>50</v>
          </cell>
          <cell r="M2074">
            <v>3000</v>
          </cell>
          <cell r="N2074">
            <v>130068</v>
          </cell>
          <cell r="O2074">
            <v>45828</v>
          </cell>
          <cell r="P2074" t="str">
            <v>shipped</v>
          </cell>
        </row>
        <row r="2075">
          <cell r="D2075" t="str">
            <v>E04-2504250100</v>
          </cell>
          <cell r="E2075" t="str">
            <v>GEM4148T-EU</v>
          </cell>
          <cell r="F2075">
            <v>71</v>
          </cell>
          <cell r="G2075">
            <v>48</v>
          </cell>
          <cell r="H2075">
            <v>48</v>
          </cell>
          <cell r="I2075" t="str">
            <v>T</v>
          </cell>
          <cell r="J2075" t="str">
            <v>ENW03245EA</v>
          </cell>
          <cell r="K2075">
            <v>72</v>
          </cell>
          <cell r="L2075">
            <v>30</v>
          </cell>
          <cell r="M2075">
            <v>2160</v>
          </cell>
          <cell r="N2075">
            <v>130069</v>
          </cell>
          <cell r="O2075">
            <v>45828</v>
          </cell>
          <cell r="P2075" t="str">
            <v>shipped</v>
          </cell>
        </row>
        <row r="2076">
          <cell r="D2076" t="str">
            <v>E04-2504250101</v>
          </cell>
          <cell r="E2076" t="str">
            <v>GEM5136T-EU</v>
          </cell>
          <cell r="F2076">
            <v>75</v>
          </cell>
          <cell r="G2076">
            <v>36</v>
          </cell>
          <cell r="H2076">
            <v>36</v>
          </cell>
          <cell r="I2076" t="str">
            <v>T</v>
          </cell>
          <cell r="J2076" t="str">
            <v>ENW03245EA</v>
          </cell>
          <cell r="K2076">
            <v>120</v>
          </cell>
          <cell r="L2076">
            <v>72</v>
          </cell>
          <cell r="M2076">
            <v>8640</v>
          </cell>
          <cell r="N2076">
            <v>130070</v>
          </cell>
          <cell r="O2076">
            <v>45828</v>
          </cell>
          <cell r="P2076" t="str">
            <v>shipped</v>
          </cell>
        </row>
        <row r="2077">
          <cell r="D2077" t="str">
            <v>E04-2504250102</v>
          </cell>
          <cell r="E2077" t="str">
            <v>GEM2140INT-EU</v>
          </cell>
          <cell r="F2077">
            <v>54</v>
          </cell>
          <cell r="G2077">
            <v>40</v>
          </cell>
          <cell r="H2077">
            <v>40</v>
          </cell>
          <cell r="I2077">
            <v>1</v>
          </cell>
          <cell r="J2077" t="str">
            <v>ENW03245EA</v>
          </cell>
          <cell r="K2077">
            <v>50</v>
          </cell>
          <cell r="L2077">
            <v>250</v>
          </cell>
          <cell r="M2077">
            <v>12500</v>
          </cell>
          <cell r="N2077">
            <v>130071</v>
          </cell>
          <cell r="O2077">
            <v>45828</v>
          </cell>
          <cell r="P2077" t="str">
            <v>shipped</v>
          </cell>
        </row>
        <row r="2078">
          <cell r="D2078" t="str">
            <v>E04-2504250116</v>
          </cell>
          <cell r="E2078" t="str">
            <v>GEM3148T-EU</v>
          </cell>
          <cell r="F2078">
            <v>61</v>
          </cell>
          <cell r="G2078">
            <v>48</v>
          </cell>
          <cell r="H2078">
            <v>48</v>
          </cell>
          <cell r="I2078" t="str">
            <v>T</v>
          </cell>
          <cell r="J2078" t="str">
            <v>ENW03245EF</v>
          </cell>
          <cell r="K2078">
            <v>246</v>
          </cell>
          <cell r="L2078">
            <v>30</v>
          </cell>
          <cell r="M2078">
            <v>7380</v>
          </cell>
          <cell r="N2078">
            <v>130085</v>
          </cell>
          <cell r="O2078">
            <v>45828</v>
          </cell>
          <cell r="P2078" t="str">
            <v>shipped</v>
          </cell>
        </row>
        <row r="2079">
          <cell r="D2079" t="str">
            <v>E04-2504250117</v>
          </cell>
          <cell r="E2079" t="str">
            <v>GEM3148T-EU</v>
          </cell>
          <cell r="F2079">
            <v>61</v>
          </cell>
          <cell r="G2079">
            <v>48</v>
          </cell>
          <cell r="H2079">
            <v>48</v>
          </cell>
          <cell r="I2079" t="str">
            <v>T</v>
          </cell>
          <cell r="J2079" t="str">
            <v>ENW03245EF</v>
          </cell>
          <cell r="K2079">
            <v>282</v>
          </cell>
          <cell r="L2079">
            <v>30</v>
          </cell>
          <cell r="M2079">
            <v>8460</v>
          </cell>
          <cell r="N2079">
            <v>130086</v>
          </cell>
          <cell r="O2079">
            <v>45828</v>
          </cell>
          <cell r="P2079" t="str">
            <v>shipped</v>
          </cell>
        </row>
        <row r="2080">
          <cell r="D2080" t="str">
            <v>E04-2504250118</v>
          </cell>
          <cell r="E2080" t="str">
            <v>GEM3130T-EU</v>
          </cell>
          <cell r="F2080">
            <v>61</v>
          </cell>
          <cell r="G2080">
            <v>30</v>
          </cell>
          <cell r="H2080">
            <v>30</v>
          </cell>
          <cell r="I2080" t="str">
            <v>T</v>
          </cell>
          <cell r="J2080" t="str">
            <v>ENW03245EF</v>
          </cell>
          <cell r="K2080">
            <v>50</v>
          </cell>
          <cell r="L2080">
            <v>75</v>
          </cell>
          <cell r="M2080">
            <v>3750</v>
          </cell>
          <cell r="N2080">
            <v>130087</v>
          </cell>
          <cell r="O2080">
            <v>45828</v>
          </cell>
          <cell r="P2080" t="str">
            <v>shipped</v>
          </cell>
        </row>
        <row r="2081">
          <cell r="D2081" t="str">
            <v>E04-2504250119</v>
          </cell>
          <cell r="E2081" t="str">
            <v>GEM3140-EU</v>
          </cell>
          <cell r="F2081">
            <v>61</v>
          </cell>
          <cell r="G2081">
            <v>40</v>
          </cell>
          <cell r="H2081">
            <v>40</v>
          </cell>
          <cell r="I2081">
            <v>1</v>
          </cell>
          <cell r="J2081" t="str">
            <v>ENW03245EF</v>
          </cell>
          <cell r="K2081">
            <v>50</v>
          </cell>
          <cell r="L2081">
            <v>150</v>
          </cell>
          <cell r="M2081">
            <v>7500</v>
          </cell>
          <cell r="N2081">
            <v>130088</v>
          </cell>
          <cell r="O2081">
            <v>45828</v>
          </cell>
          <cell r="P2081" t="str">
            <v>shipped</v>
          </cell>
        </row>
        <row r="2082">
          <cell r="D2082" t="str">
            <v>E04-2504250120</v>
          </cell>
          <cell r="E2082" t="str">
            <v>GEM3140T-EU</v>
          </cell>
          <cell r="F2082">
            <v>61</v>
          </cell>
          <cell r="G2082">
            <v>40</v>
          </cell>
          <cell r="H2082">
            <v>40</v>
          </cell>
          <cell r="I2082" t="str">
            <v>T</v>
          </cell>
          <cell r="J2082" t="str">
            <v>ENW03245EF</v>
          </cell>
          <cell r="K2082">
            <v>248</v>
          </cell>
          <cell r="L2082">
            <v>75</v>
          </cell>
          <cell r="M2082">
            <v>18600</v>
          </cell>
          <cell r="N2082">
            <v>130089</v>
          </cell>
          <cell r="O2082">
            <v>45828</v>
          </cell>
          <cell r="P2082" t="str">
            <v>shipped</v>
          </cell>
        </row>
        <row r="2083">
          <cell r="D2083" t="str">
            <v>E04-2504250121</v>
          </cell>
          <cell r="E2083" t="str">
            <v>GEM3140T-EU</v>
          </cell>
          <cell r="F2083">
            <v>61</v>
          </cell>
          <cell r="G2083">
            <v>40</v>
          </cell>
          <cell r="H2083">
            <v>40</v>
          </cell>
          <cell r="I2083" t="str">
            <v>T</v>
          </cell>
          <cell r="J2083" t="str">
            <v>ENW03245EF</v>
          </cell>
          <cell r="K2083">
            <v>236</v>
          </cell>
          <cell r="L2083">
            <v>75</v>
          </cell>
          <cell r="M2083">
            <v>17700</v>
          </cell>
          <cell r="N2083">
            <v>130090</v>
          </cell>
          <cell r="O2083">
            <v>45828</v>
          </cell>
          <cell r="P2083" t="str">
            <v>shipped</v>
          </cell>
        </row>
        <row r="2084">
          <cell r="D2084" t="str">
            <v>E04-2504250124</v>
          </cell>
          <cell r="E2084" t="str">
            <v>GEM3136INT-EU</v>
          </cell>
          <cell r="F2084">
            <v>61</v>
          </cell>
          <cell r="G2084">
            <v>36</v>
          </cell>
          <cell r="H2084">
            <v>36</v>
          </cell>
          <cell r="I2084">
            <v>1</v>
          </cell>
          <cell r="J2084" t="str">
            <v>ENW03245EF</v>
          </cell>
          <cell r="K2084">
            <v>80</v>
          </cell>
          <cell r="L2084">
            <v>150</v>
          </cell>
          <cell r="M2084">
            <v>12000</v>
          </cell>
          <cell r="N2084">
            <v>130093</v>
          </cell>
          <cell r="O2084">
            <v>45828</v>
          </cell>
          <cell r="P2084" t="str">
            <v>shipped</v>
          </cell>
        </row>
        <row r="2085">
          <cell r="D2085" t="str">
            <v>E04-2504250125</v>
          </cell>
          <cell r="E2085" t="str">
            <v>GEM3140INT-EU</v>
          </cell>
          <cell r="F2085">
            <v>61</v>
          </cell>
          <cell r="G2085">
            <v>40</v>
          </cell>
          <cell r="H2085">
            <v>40</v>
          </cell>
          <cell r="I2085">
            <v>1</v>
          </cell>
          <cell r="J2085" t="str">
            <v>ENW03245EF</v>
          </cell>
          <cell r="K2085">
            <v>50</v>
          </cell>
          <cell r="L2085">
            <v>150</v>
          </cell>
          <cell r="M2085">
            <v>7500</v>
          </cell>
          <cell r="N2085">
            <v>130094</v>
          </cell>
          <cell r="O2085">
            <v>45828</v>
          </cell>
          <cell r="P2085" t="str">
            <v>shipped</v>
          </cell>
        </row>
        <row r="2086">
          <cell r="D2086" t="str">
            <v>E04-2504250130</v>
          </cell>
          <cell r="E2086" t="str">
            <v>GEM4148T-EU</v>
          </cell>
          <cell r="F2086">
            <v>71</v>
          </cell>
          <cell r="G2086">
            <v>48</v>
          </cell>
          <cell r="H2086">
            <v>48</v>
          </cell>
          <cell r="I2086" t="str">
            <v>T</v>
          </cell>
          <cell r="J2086" t="str">
            <v>ENW03245EF</v>
          </cell>
          <cell r="K2086">
            <v>168</v>
          </cell>
          <cell r="L2086">
            <v>30</v>
          </cell>
          <cell r="M2086">
            <v>5040</v>
          </cell>
          <cell r="N2086">
            <v>130099</v>
          </cell>
          <cell r="O2086">
            <v>45828</v>
          </cell>
          <cell r="P2086" t="str">
            <v>shipped</v>
          </cell>
        </row>
        <row r="2087">
          <cell r="D2087" t="str">
            <v>E04-2504250131</v>
          </cell>
          <cell r="E2087" t="str">
            <v>GEM4140T-EU</v>
          </cell>
          <cell r="F2087">
            <v>71</v>
          </cell>
          <cell r="G2087">
            <v>40</v>
          </cell>
          <cell r="H2087">
            <v>40</v>
          </cell>
          <cell r="I2087" t="str">
            <v>T</v>
          </cell>
          <cell r="J2087" t="str">
            <v>ENW03245EF</v>
          </cell>
          <cell r="K2087">
            <v>156</v>
          </cell>
          <cell r="L2087">
            <v>75</v>
          </cell>
          <cell r="M2087">
            <v>11700</v>
          </cell>
          <cell r="N2087">
            <v>130100</v>
          </cell>
          <cell r="O2087">
            <v>45828</v>
          </cell>
          <cell r="P2087" t="str">
            <v>shipped</v>
          </cell>
        </row>
        <row r="2088">
          <cell r="D2088" t="str">
            <v>E04-2504250133</v>
          </cell>
          <cell r="E2088" t="str">
            <v>GEM3154-EU</v>
          </cell>
          <cell r="F2088">
            <v>61</v>
          </cell>
          <cell r="G2088">
            <v>54</v>
          </cell>
          <cell r="H2088">
            <v>54</v>
          </cell>
          <cell r="I2088">
            <v>1</v>
          </cell>
          <cell r="J2088" t="str">
            <v>ENW03245EF</v>
          </cell>
          <cell r="K2088">
            <v>100</v>
          </cell>
          <cell r="L2088">
            <v>50</v>
          </cell>
          <cell r="M2088">
            <v>5000</v>
          </cell>
          <cell r="N2088">
            <v>130102</v>
          </cell>
          <cell r="O2088">
            <v>45828</v>
          </cell>
          <cell r="P2088" t="str">
            <v>shipped</v>
          </cell>
        </row>
        <row r="2089">
          <cell r="D2089" t="str">
            <v>E04-2504250134</v>
          </cell>
          <cell r="E2089" t="str">
            <v>GEM4136T-EU</v>
          </cell>
          <cell r="F2089">
            <v>71</v>
          </cell>
          <cell r="G2089">
            <v>36</v>
          </cell>
          <cell r="H2089">
            <v>36</v>
          </cell>
          <cell r="I2089" t="str">
            <v>T</v>
          </cell>
          <cell r="J2089" t="str">
            <v>ENW03245EF</v>
          </cell>
          <cell r="K2089">
            <v>50</v>
          </cell>
          <cell r="L2089">
            <v>75</v>
          </cell>
          <cell r="M2089">
            <v>3750</v>
          </cell>
          <cell r="N2089">
            <v>130103</v>
          </cell>
          <cell r="O2089">
            <v>45828</v>
          </cell>
          <cell r="P2089" t="str">
            <v>shipped</v>
          </cell>
        </row>
        <row r="2090">
          <cell r="D2090" t="str">
            <v>E04-2504250137</v>
          </cell>
          <cell r="E2090" t="str">
            <v>GEM2140T-EU</v>
          </cell>
          <cell r="F2090">
            <v>54</v>
          </cell>
          <cell r="G2090">
            <v>40</v>
          </cell>
          <cell r="H2090">
            <v>40</v>
          </cell>
          <cell r="I2090" t="str">
            <v>T</v>
          </cell>
          <cell r="J2090" t="str">
            <v>ENW03245EF</v>
          </cell>
          <cell r="K2090">
            <v>150</v>
          </cell>
          <cell r="L2090">
            <v>100</v>
          </cell>
          <cell r="M2090">
            <v>15000</v>
          </cell>
          <cell r="N2090">
            <v>130106</v>
          </cell>
          <cell r="O2090">
            <v>45828</v>
          </cell>
          <cell r="P2090" t="str">
            <v>shipped</v>
          </cell>
        </row>
        <row r="2091">
          <cell r="D2091" t="str">
            <v>E04-2504250139</v>
          </cell>
          <cell r="E2091" t="str">
            <v>GEM2154T-EU</v>
          </cell>
          <cell r="F2091">
            <v>54</v>
          </cell>
          <cell r="G2091">
            <v>54</v>
          </cell>
          <cell r="H2091">
            <v>54</v>
          </cell>
          <cell r="I2091" t="str">
            <v>T</v>
          </cell>
          <cell r="J2091" t="str">
            <v>ENW03245EF</v>
          </cell>
          <cell r="K2091">
            <v>50</v>
          </cell>
          <cell r="L2091">
            <v>50</v>
          </cell>
          <cell r="M2091">
            <v>2500</v>
          </cell>
          <cell r="N2091">
            <v>130108</v>
          </cell>
          <cell r="O2091">
            <v>45828</v>
          </cell>
          <cell r="P2091" t="str">
            <v>shipped</v>
          </cell>
        </row>
        <row r="2092">
          <cell r="D2092" t="str">
            <v>E04-2504250140</v>
          </cell>
          <cell r="E2092" t="str">
            <v>GEM0124T-EU</v>
          </cell>
          <cell r="F2092">
            <v>40</v>
          </cell>
          <cell r="G2092">
            <v>24</v>
          </cell>
          <cell r="H2092">
            <v>24</v>
          </cell>
          <cell r="I2092" t="str">
            <v>T</v>
          </cell>
          <cell r="J2092" t="str">
            <v>ENW03245EF</v>
          </cell>
          <cell r="K2092">
            <v>100</v>
          </cell>
          <cell r="L2092">
            <v>250</v>
          </cell>
          <cell r="M2092">
            <v>25000</v>
          </cell>
          <cell r="N2092">
            <v>130109</v>
          </cell>
          <cell r="O2092">
            <v>45828</v>
          </cell>
          <cell r="P2092" t="str">
            <v>shipped</v>
          </cell>
        </row>
        <row r="2093">
          <cell r="D2093" t="str">
            <v>E04-2504250142</v>
          </cell>
          <cell r="E2093" t="str">
            <v>GEM2130T-EU</v>
          </cell>
          <cell r="F2093">
            <v>54</v>
          </cell>
          <cell r="G2093">
            <v>30</v>
          </cell>
          <cell r="H2093">
            <v>30</v>
          </cell>
          <cell r="I2093" t="str">
            <v>T</v>
          </cell>
          <cell r="J2093" t="str">
            <v>ENW03245EF</v>
          </cell>
          <cell r="K2093">
            <v>50</v>
          </cell>
          <cell r="L2093">
            <v>150</v>
          </cell>
          <cell r="M2093">
            <v>7500</v>
          </cell>
          <cell r="N2093">
            <v>130111</v>
          </cell>
          <cell r="O2093">
            <v>45828</v>
          </cell>
          <cell r="P2093" t="str">
            <v>shipped</v>
          </cell>
        </row>
        <row r="2094">
          <cell r="D2094" t="str">
            <v>E04-2504250163</v>
          </cell>
          <cell r="E2094" t="str">
            <v>GEM2130INT-EU</v>
          </cell>
          <cell r="F2094">
            <v>54</v>
          </cell>
          <cell r="G2094">
            <v>30</v>
          </cell>
          <cell r="H2094">
            <v>30</v>
          </cell>
          <cell r="I2094">
            <v>1</v>
          </cell>
          <cell r="J2094" t="str">
            <v>ENW03245EF</v>
          </cell>
          <cell r="K2094">
            <v>150</v>
          </cell>
          <cell r="L2094">
            <v>300</v>
          </cell>
          <cell r="M2094">
            <v>45000</v>
          </cell>
          <cell r="N2094">
            <v>130132</v>
          </cell>
          <cell r="O2094">
            <v>45828</v>
          </cell>
          <cell r="P2094" t="str">
            <v>shipped</v>
          </cell>
        </row>
        <row r="2095">
          <cell r="D2095" t="str">
            <v>E04-2504250164</v>
          </cell>
          <cell r="E2095" t="str">
            <v>GEM2140INT-EU</v>
          </cell>
          <cell r="F2095">
            <v>54</v>
          </cell>
          <cell r="G2095">
            <v>40</v>
          </cell>
          <cell r="H2095">
            <v>40</v>
          </cell>
          <cell r="I2095">
            <v>1</v>
          </cell>
          <cell r="J2095" t="str">
            <v>ENW03245EF</v>
          </cell>
          <cell r="K2095">
            <v>120</v>
          </cell>
          <cell r="L2095">
            <v>250</v>
          </cell>
          <cell r="M2095">
            <v>30000</v>
          </cell>
          <cell r="N2095">
            <v>130133</v>
          </cell>
          <cell r="O2095">
            <v>45828</v>
          </cell>
          <cell r="P2095" t="str">
            <v>shipped</v>
          </cell>
        </row>
        <row r="2096">
          <cell r="D2096" t="str">
            <v>E04-2504250165</v>
          </cell>
          <cell r="E2096" t="str">
            <v>GEM4136INT-EU</v>
          </cell>
          <cell r="F2096">
            <v>71</v>
          </cell>
          <cell r="G2096">
            <v>36</v>
          </cell>
          <cell r="H2096">
            <v>36</v>
          </cell>
          <cell r="I2096">
            <v>1</v>
          </cell>
          <cell r="J2096" t="str">
            <v>ENW03245EF</v>
          </cell>
          <cell r="K2096">
            <v>50</v>
          </cell>
          <cell r="L2096">
            <v>150</v>
          </cell>
          <cell r="M2096">
            <v>7500</v>
          </cell>
          <cell r="N2096">
            <v>130134</v>
          </cell>
          <cell r="O2096">
            <v>45828</v>
          </cell>
          <cell r="P2096" t="str">
            <v>shipped</v>
          </cell>
        </row>
        <row r="2097">
          <cell r="D2097" t="str">
            <v>E04-2504250173</v>
          </cell>
          <cell r="E2097" t="str">
            <v>GEM2124S</v>
          </cell>
          <cell r="F2097">
            <v>54</v>
          </cell>
          <cell r="G2097">
            <v>24</v>
          </cell>
          <cell r="H2097">
            <v>24</v>
          </cell>
          <cell r="I2097" t="str">
            <v>S</v>
          </cell>
          <cell r="J2097">
            <v>4518456503</v>
          </cell>
          <cell r="K2097">
            <v>54</v>
          </cell>
          <cell r="L2097">
            <v>250</v>
          </cell>
          <cell r="M2097">
            <v>13500</v>
          </cell>
          <cell r="N2097">
            <v>130172</v>
          </cell>
          <cell r="O2097">
            <v>45842</v>
          </cell>
          <cell r="P2097" t="str">
            <v>shipped</v>
          </cell>
        </row>
        <row r="2098">
          <cell r="D2098" t="str">
            <v>E04-2504250175</v>
          </cell>
          <cell r="E2098" t="str">
            <v>GEM3130S</v>
          </cell>
          <cell r="F2098">
            <v>61</v>
          </cell>
          <cell r="G2098">
            <v>30</v>
          </cell>
          <cell r="H2098">
            <v>30</v>
          </cell>
          <cell r="I2098" t="str">
            <v>S</v>
          </cell>
          <cell r="J2098">
            <v>4518456503</v>
          </cell>
          <cell r="K2098">
            <v>131</v>
          </cell>
          <cell r="L2098">
            <v>75</v>
          </cell>
          <cell r="M2098">
            <v>9825</v>
          </cell>
          <cell r="N2098">
            <v>130174</v>
          </cell>
          <cell r="O2098">
            <v>45842</v>
          </cell>
          <cell r="P2098" t="str">
            <v>shipped</v>
          </cell>
        </row>
        <row r="2099">
          <cell r="D2099" t="str">
            <v>E04-2504280123</v>
          </cell>
          <cell r="E2099" t="str">
            <v>GEM3172-EU</v>
          </cell>
          <cell r="F2099">
            <v>61</v>
          </cell>
          <cell r="G2099">
            <v>54</v>
          </cell>
          <cell r="H2099">
            <v>72</v>
          </cell>
          <cell r="I2099">
            <v>1</v>
          </cell>
          <cell r="J2099" t="str">
            <v>ENW041525D</v>
          </cell>
          <cell r="K2099">
            <v>36</v>
          </cell>
          <cell r="L2099">
            <v>50</v>
          </cell>
          <cell r="M2099">
            <v>1800</v>
          </cell>
          <cell r="N2099">
            <v>130387</v>
          </cell>
          <cell r="O2099">
            <v>45842</v>
          </cell>
          <cell r="P2099" t="str">
            <v>shipped</v>
          </cell>
        </row>
        <row r="2100">
          <cell r="D2100" t="str">
            <v>E04-2503050001</v>
          </cell>
          <cell r="E2100" t="str">
            <v>GEM1145-EU</v>
          </cell>
          <cell r="F2100">
            <v>47</v>
          </cell>
          <cell r="G2100">
            <v>45</v>
          </cell>
          <cell r="H2100">
            <v>45</v>
          </cell>
          <cell r="I2100" t="str">
            <v>2-2</v>
          </cell>
          <cell r="J2100" t="str">
            <v>ENW01275AE</v>
          </cell>
          <cell r="K2100">
            <v>82</v>
          </cell>
          <cell r="L2100">
            <v>250</v>
          </cell>
          <cell r="M2100">
            <v>20500</v>
          </cell>
          <cell r="N2100">
            <v>127897</v>
          </cell>
          <cell r="O2100">
            <v>45772</v>
          </cell>
          <cell r="P2100" t="str">
            <v>shipped</v>
          </cell>
        </row>
        <row r="2101">
          <cell r="D2101" t="str">
            <v>E04-2504250176</v>
          </cell>
          <cell r="E2101" t="str">
            <v>GEM3136T</v>
          </cell>
          <cell r="F2101">
            <v>61</v>
          </cell>
          <cell r="G2101">
            <v>36</v>
          </cell>
          <cell r="H2101">
            <v>36</v>
          </cell>
          <cell r="I2101" t="str">
            <v>T</v>
          </cell>
          <cell r="J2101">
            <v>4518456503</v>
          </cell>
          <cell r="K2101">
            <v>270</v>
          </cell>
          <cell r="L2101">
            <v>75</v>
          </cell>
          <cell r="M2101">
            <v>20250</v>
          </cell>
          <cell r="N2101">
            <v>130175</v>
          </cell>
          <cell r="O2101">
            <v>45842</v>
          </cell>
          <cell r="P2101" t="str">
            <v>shipped</v>
          </cell>
        </row>
        <row r="2102">
          <cell r="D2102" t="str">
            <v>E04-2505150016</v>
          </cell>
          <cell r="E2102" t="str">
            <v>GEM4124INT-EU</v>
          </cell>
          <cell r="F2102">
            <v>71</v>
          </cell>
          <cell r="G2102">
            <v>24</v>
          </cell>
          <cell r="H2102">
            <v>24</v>
          </cell>
          <cell r="I2102">
            <v>1</v>
          </cell>
          <cell r="J2102" t="str">
            <v>ENW04215EC</v>
          </cell>
          <cell r="K2102">
            <v>50</v>
          </cell>
          <cell r="L2102">
            <v>250</v>
          </cell>
          <cell r="M2102">
            <v>12500</v>
          </cell>
          <cell r="N2102">
            <v>130873</v>
          </cell>
          <cell r="O2102">
            <v>45835</v>
          </cell>
          <cell r="P2102" t="str">
            <v>shipped</v>
          </cell>
        </row>
        <row r="2103">
          <cell r="D2103" t="str">
            <v>E04-2504250012</v>
          </cell>
          <cell r="E2103" t="str">
            <v>GEM1115</v>
          </cell>
          <cell r="F2103">
            <v>47</v>
          </cell>
          <cell r="G2103">
            <v>15</v>
          </cell>
          <cell r="H2103">
            <v>15</v>
          </cell>
          <cell r="I2103" t="str">
            <v>2-1</v>
          </cell>
          <cell r="J2103">
            <v>4600126781</v>
          </cell>
          <cell r="K2103">
            <v>100</v>
          </cell>
          <cell r="L2103">
            <v>1000</v>
          </cell>
          <cell r="M2103">
            <v>100000</v>
          </cell>
          <cell r="N2103">
            <v>129981</v>
          </cell>
          <cell r="O2103">
            <v>45834</v>
          </cell>
          <cell r="P2103" t="str">
            <v>shipped</v>
          </cell>
        </row>
        <row r="2104">
          <cell r="D2104" t="str">
            <v>E04-2504250077</v>
          </cell>
          <cell r="E2104" t="str">
            <v>GEM2154-EU</v>
          </cell>
          <cell r="F2104">
            <v>54</v>
          </cell>
          <cell r="G2104">
            <v>54</v>
          </cell>
          <cell r="H2104">
            <v>54</v>
          </cell>
          <cell r="I2104">
            <v>1</v>
          </cell>
          <cell r="J2104" t="str">
            <v>ENW03245AA</v>
          </cell>
          <cell r="K2104">
            <v>15</v>
          </cell>
          <cell r="L2104">
            <v>100</v>
          </cell>
          <cell r="M2104">
            <v>1500</v>
          </cell>
          <cell r="N2104">
            <v>130046</v>
          </cell>
          <cell r="O2104">
            <v>45828</v>
          </cell>
          <cell r="P2104" t="str">
            <v>shipped</v>
          </cell>
        </row>
        <row r="2105">
          <cell r="D2105" t="str">
            <v>E04-2504250079</v>
          </cell>
          <cell r="E2105" t="str">
            <v>GEM3140T-EU</v>
          </cell>
          <cell r="F2105">
            <v>61</v>
          </cell>
          <cell r="G2105">
            <v>40</v>
          </cell>
          <cell r="H2105">
            <v>40</v>
          </cell>
          <cell r="I2105" t="str">
            <v>T</v>
          </cell>
          <cell r="J2105" t="str">
            <v>ENW03245AA</v>
          </cell>
          <cell r="K2105">
            <v>133</v>
          </cell>
          <cell r="L2105">
            <v>75</v>
          </cell>
          <cell r="M2105">
            <v>9975</v>
          </cell>
          <cell r="N2105">
            <v>130048</v>
          </cell>
          <cell r="O2105">
            <v>45825</v>
          </cell>
          <cell r="P2105" t="str">
            <v>shipped</v>
          </cell>
        </row>
        <row r="2106">
          <cell r="D2106" t="str">
            <v>E04-2504250080</v>
          </cell>
          <cell r="E2106" t="str">
            <v>GEM3148T-EU</v>
          </cell>
          <cell r="F2106">
            <v>61</v>
          </cell>
          <cell r="G2106">
            <v>48</v>
          </cell>
          <cell r="H2106">
            <v>48</v>
          </cell>
          <cell r="I2106" t="str">
            <v>T</v>
          </cell>
          <cell r="J2106" t="str">
            <v>ENW03245AA</v>
          </cell>
          <cell r="K2106">
            <v>221</v>
          </cell>
          <cell r="L2106">
            <v>30</v>
          </cell>
          <cell r="M2106">
            <v>6630</v>
          </cell>
          <cell r="N2106">
            <v>130049</v>
          </cell>
          <cell r="O2106">
            <v>45828</v>
          </cell>
          <cell r="P2106" t="str">
            <v>shipped</v>
          </cell>
        </row>
        <row r="2107">
          <cell r="D2107" t="str">
            <v>E04-2504250081</v>
          </cell>
          <cell r="E2107" t="str">
            <v>GEM4130-EU</v>
          </cell>
          <cell r="F2107">
            <v>71</v>
          </cell>
          <cell r="G2107">
            <v>30</v>
          </cell>
          <cell r="H2107">
            <v>30</v>
          </cell>
          <cell r="I2107" t="str">
            <v>2-2</v>
          </cell>
          <cell r="J2107" t="str">
            <v>ENW03245AA</v>
          </cell>
          <cell r="K2107">
            <v>30</v>
          </cell>
          <cell r="L2107">
            <v>250</v>
          </cell>
          <cell r="M2107">
            <v>7500</v>
          </cell>
          <cell r="N2107">
            <v>130050</v>
          </cell>
          <cell r="O2107">
            <v>45828</v>
          </cell>
          <cell r="P2107" t="str">
            <v>shipped</v>
          </cell>
        </row>
        <row r="2108">
          <cell r="D2108" t="str">
            <v>E04-2504250082</v>
          </cell>
          <cell r="E2108" t="str">
            <v>GEM4148T-EU</v>
          </cell>
          <cell r="F2108">
            <v>71</v>
          </cell>
          <cell r="G2108">
            <v>48</v>
          </cell>
          <cell r="H2108">
            <v>48</v>
          </cell>
          <cell r="I2108" t="str">
            <v>T</v>
          </cell>
          <cell r="J2108" t="str">
            <v>ENW03245AA</v>
          </cell>
          <cell r="K2108">
            <v>200</v>
          </cell>
          <cell r="L2108">
            <v>30</v>
          </cell>
          <cell r="M2108">
            <v>6000</v>
          </cell>
          <cell r="N2108">
            <v>130051</v>
          </cell>
          <cell r="O2108">
            <v>45828</v>
          </cell>
          <cell r="P2108" t="str">
            <v>shipped</v>
          </cell>
        </row>
        <row r="2109">
          <cell r="D2109" t="str">
            <v>E04-2504250083</v>
          </cell>
          <cell r="E2109" t="str">
            <v>GEM5148T-EU</v>
          </cell>
          <cell r="F2109">
            <v>75</v>
          </cell>
          <cell r="G2109">
            <v>48</v>
          </cell>
          <cell r="H2109">
            <v>48</v>
          </cell>
          <cell r="I2109" t="str">
            <v>T</v>
          </cell>
          <cell r="J2109" t="str">
            <v>ENW03245AA</v>
          </cell>
          <cell r="K2109">
            <v>138</v>
          </cell>
          <cell r="L2109">
            <v>24</v>
          </cell>
          <cell r="M2109">
            <v>3312</v>
          </cell>
          <cell r="N2109">
            <v>130052</v>
          </cell>
          <cell r="O2109">
            <v>45825</v>
          </cell>
          <cell r="P2109" t="str">
            <v>shipped</v>
          </cell>
        </row>
        <row r="2110">
          <cell r="D2110" t="str">
            <v>E04-2504250104</v>
          </cell>
          <cell r="E2110" t="str">
            <v>GEM4172INT-EU</v>
          </cell>
          <cell r="F2110">
            <v>71</v>
          </cell>
          <cell r="G2110">
            <v>54</v>
          </cell>
          <cell r="H2110">
            <v>54</v>
          </cell>
          <cell r="I2110">
            <v>1</v>
          </cell>
          <cell r="J2110" t="str">
            <v>ENW03245EC</v>
          </cell>
          <cell r="K2110">
            <v>150</v>
          </cell>
          <cell r="L2110">
            <v>50</v>
          </cell>
          <cell r="M2110">
            <v>7500</v>
          </cell>
          <cell r="N2110">
            <v>130073</v>
          </cell>
          <cell r="O2110">
            <v>45828</v>
          </cell>
          <cell r="P2110" t="str">
            <v>shipped</v>
          </cell>
        </row>
        <row r="2111">
          <cell r="D2111" t="str">
            <v>E04-2504250107</v>
          </cell>
          <cell r="E2111" t="str">
            <v>GEM2140T-EU</v>
          </cell>
          <cell r="F2111">
            <v>54</v>
          </cell>
          <cell r="G2111">
            <v>40</v>
          </cell>
          <cell r="H2111">
            <v>40</v>
          </cell>
          <cell r="I2111" t="str">
            <v>T</v>
          </cell>
          <cell r="J2111" t="str">
            <v>ENW03245EC</v>
          </cell>
          <cell r="K2111">
            <v>102</v>
          </cell>
          <cell r="L2111">
            <v>100</v>
          </cell>
          <cell r="M2111">
            <v>10200</v>
          </cell>
          <cell r="N2111">
            <v>130076</v>
          </cell>
          <cell r="O2111">
            <v>45828</v>
          </cell>
          <cell r="P2111" t="str">
            <v>shipped</v>
          </cell>
        </row>
        <row r="2112">
          <cell r="D2112" t="str">
            <v>E04-2504250108</v>
          </cell>
          <cell r="E2112" t="str">
            <v>GEM4140T-EU</v>
          </cell>
          <cell r="F2112">
            <v>71</v>
          </cell>
          <cell r="G2112">
            <v>40</v>
          </cell>
          <cell r="H2112">
            <v>40</v>
          </cell>
          <cell r="I2112" t="str">
            <v>T</v>
          </cell>
          <cell r="J2112" t="str">
            <v>ENW03245EC</v>
          </cell>
          <cell r="K2112">
            <v>92</v>
          </cell>
          <cell r="L2112">
            <v>75</v>
          </cell>
          <cell r="M2112">
            <v>6900</v>
          </cell>
          <cell r="N2112">
            <v>130077</v>
          </cell>
          <cell r="O2112">
            <v>45828</v>
          </cell>
          <cell r="P2112" t="str">
            <v>shipped</v>
          </cell>
        </row>
        <row r="2113">
          <cell r="D2113" t="str">
            <v>E04-2504250109</v>
          </cell>
          <cell r="E2113" t="str">
            <v>GEM3154T-EU</v>
          </cell>
          <cell r="F2113">
            <v>61</v>
          </cell>
          <cell r="G2113">
            <v>54</v>
          </cell>
          <cell r="H2113">
            <v>54</v>
          </cell>
          <cell r="I2113" t="str">
            <v>T</v>
          </cell>
          <cell r="J2113" t="str">
            <v>ENW03245EC</v>
          </cell>
          <cell r="K2113">
            <v>132</v>
          </cell>
          <cell r="L2113">
            <v>30</v>
          </cell>
          <cell r="M2113">
            <v>3960</v>
          </cell>
          <cell r="N2113">
            <v>130078</v>
          </cell>
          <cell r="O2113">
            <v>45828</v>
          </cell>
          <cell r="P2113" t="str">
            <v>shipped</v>
          </cell>
        </row>
        <row r="2114">
          <cell r="D2114" t="str">
            <v>E04-2504250110</v>
          </cell>
          <cell r="E2114" t="str">
            <v>GEM4148T-EU</v>
          </cell>
          <cell r="F2114">
            <v>71</v>
          </cell>
          <cell r="G2114">
            <v>48</v>
          </cell>
          <cell r="H2114">
            <v>48</v>
          </cell>
          <cell r="I2114" t="str">
            <v>T</v>
          </cell>
          <cell r="J2114" t="str">
            <v>ENW03245EC</v>
          </cell>
          <cell r="K2114">
            <v>215</v>
          </cell>
          <cell r="L2114">
            <v>30</v>
          </cell>
          <cell r="M2114">
            <v>6450</v>
          </cell>
          <cell r="N2114">
            <v>130079</v>
          </cell>
          <cell r="O2114">
            <v>45828</v>
          </cell>
          <cell r="P2114" t="str">
            <v>shipped</v>
          </cell>
        </row>
        <row r="2115">
          <cell r="D2115" t="str">
            <v>E04-2504250112</v>
          </cell>
          <cell r="E2115" t="str">
            <v>GEM4154T-EU</v>
          </cell>
          <cell r="F2115">
            <v>71</v>
          </cell>
          <cell r="G2115">
            <v>54</v>
          </cell>
          <cell r="H2115">
            <v>54</v>
          </cell>
          <cell r="I2115" t="str">
            <v>T</v>
          </cell>
          <cell r="J2115" t="str">
            <v>ENW03245EC</v>
          </cell>
          <cell r="K2115">
            <v>205</v>
          </cell>
          <cell r="L2115">
            <v>30</v>
          </cell>
          <cell r="M2115">
            <v>6150</v>
          </cell>
          <cell r="N2115">
            <v>130081</v>
          </cell>
          <cell r="O2115">
            <v>45828</v>
          </cell>
          <cell r="P2115" t="str">
            <v>shipped</v>
          </cell>
        </row>
        <row r="2116">
          <cell r="D2116" t="str">
            <v>E04-2504250113</v>
          </cell>
          <cell r="E2116" t="str">
            <v>GEM4154T-EU</v>
          </cell>
          <cell r="F2116">
            <v>71</v>
          </cell>
          <cell r="G2116">
            <v>54</v>
          </cell>
          <cell r="H2116">
            <v>54</v>
          </cell>
          <cell r="I2116" t="str">
            <v>T</v>
          </cell>
          <cell r="J2116" t="str">
            <v>ENW03245EC</v>
          </cell>
          <cell r="K2116">
            <v>235</v>
          </cell>
          <cell r="L2116">
            <v>30</v>
          </cell>
          <cell r="M2116">
            <v>7050</v>
          </cell>
          <cell r="N2116">
            <v>130082</v>
          </cell>
          <cell r="O2116">
            <v>45828</v>
          </cell>
          <cell r="P2116" t="str">
            <v>shipped</v>
          </cell>
        </row>
        <row r="2117">
          <cell r="D2117" t="str">
            <v>E04-2504250114</v>
          </cell>
          <cell r="E2117" t="str">
            <v>GEM2140INT-EU</v>
          </cell>
          <cell r="F2117">
            <v>54</v>
          </cell>
          <cell r="G2117">
            <v>40</v>
          </cell>
          <cell r="H2117">
            <v>40</v>
          </cell>
          <cell r="I2117">
            <v>1</v>
          </cell>
          <cell r="J2117" t="str">
            <v>ENW03245EC</v>
          </cell>
          <cell r="K2117">
            <v>60</v>
          </cell>
          <cell r="L2117">
            <v>250</v>
          </cell>
          <cell r="M2117">
            <v>15000</v>
          </cell>
          <cell r="N2117">
            <v>130083</v>
          </cell>
          <cell r="O2117">
            <v>45828</v>
          </cell>
          <cell r="P2117" t="str">
            <v>shipped</v>
          </cell>
        </row>
        <row r="2118">
          <cell r="D2118" t="str">
            <v>E04-2504250115</v>
          </cell>
          <cell r="E2118" t="str">
            <v>GEM4154INT-EU</v>
          </cell>
          <cell r="F2118">
            <v>71</v>
          </cell>
          <cell r="G2118">
            <v>54</v>
          </cell>
          <cell r="H2118">
            <v>54</v>
          </cell>
          <cell r="I2118">
            <v>1</v>
          </cell>
          <cell r="J2118" t="str">
            <v>ENW03245EC</v>
          </cell>
          <cell r="K2118">
            <v>178</v>
          </cell>
          <cell r="L2118">
            <v>50</v>
          </cell>
          <cell r="M2118">
            <v>8900</v>
          </cell>
          <cell r="N2118">
            <v>130084</v>
          </cell>
          <cell r="O2118">
            <v>45828</v>
          </cell>
          <cell r="P2118" t="str">
            <v>shipped</v>
          </cell>
        </row>
        <row r="2119">
          <cell r="D2119" t="str">
            <v>E04-2504250126</v>
          </cell>
          <cell r="E2119" t="str">
            <v>GEM1124T</v>
          </cell>
          <cell r="F2119">
            <v>47</v>
          </cell>
          <cell r="G2119">
            <v>24</v>
          </cell>
          <cell r="H2119">
            <v>24</v>
          </cell>
          <cell r="I2119" t="str">
            <v>T</v>
          </cell>
          <cell r="J2119">
            <v>4600126781</v>
          </cell>
          <cell r="K2119">
            <v>130</v>
          </cell>
          <cell r="L2119">
            <v>250</v>
          </cell>
          <cell r="M2119">
            <v>32500</v>
          </cell>
          <cell r="N2119">
            <v>130095</v>
          </cell>
          <cell r="O2119">
            <v>45828</v>
          </cell>
          <cell r="P2119" t="str">
            <v>shipped</v>
          </cell>
        </row>
        <row r="2120">
          <cell r="D2120" t="str">
            <v>E04-2504250127</v>
          </cell>
          <cell r="E2120" t="str">
            <v>GEM3124S</v>
          </cell>
          <cell r="F2120">
            <v>61</v>
          </cell>
          <cell r="G2120">
            <v>24</v>
          </cell>
          <cell r="H2120">
            <v>24</v>
          </cell>
          <cell r="I2120" t="str">
            <v>S</v>
          </cell>
          <cell r="J2120">
            <v>4600126781</v>
          </cell>
          <cell r="K2120">
            <v>60</v>
          </cell>
          <cell r="L2120">
            <v>100</v>
          </cell>
          <cell r="M2120">
            <v>6000</v>
          </cell>
          <cell r="N2120">
            <v>130096</v>
          </cell>
          <cell r="O2120">
            <v>45828</v>
          </cell>
          <cell r="P2120" t="str">
            <v>shipped</v>
          </cell>
        </row>
        <row r="2121">
          <cell r="D2121" t="str">
            <v>E04-2504250128</v>
          </cell>
          <cell r="E2121" t="str">
            <v>GEM5145S</v>
          </cell>
          <cell r="F2121">
            <v>75</v>
          </cell>
          <cell r="G2121">
            <v>45</v>
          </cell>
          <cell r="H2121">
            <v>45</v>
          </cell>
          <cell r="I2121" t="str">
            <v>S</v>
          </cell>
          <cell r="J2121">
            <v>4600126781</v>
          </cell>
          <cell r="K2121">
            <v>50</v>
          </cell>
          <cell r="L2121">
            <v>48</v>
          </cell>
          <cell r="M2121">
            <v>2400</v>
          </cell>
          <cell r="N2121">
            <v>130097</v>
          </cell>
          <cell r="O2121">
            <v>45828</v>
          </cell>
          <cell r="P2121" t="str">
            <v>shipped</v>
          </cell>
        </row>
        <row r="2122">
          <cell r="D2122" t="str">
            <v>E04-2504250129</v>
          </cell>
          <cell r="E2122" t="str">
            <v>GEM5148S</v>
          </cell>
          <cell r="F2122">
            <v>75</v>
          </cell>
          <cell r="G2122">
            <v>48</v>
          </cell>
          <cell r="H2122">
            <v>48</v>
          </cell>
          <cell r="I2122" t="str">
            <v>S</v>
          </cell>
          <cell r="J2122">
            <v>4600126781</v>
          </cell>
          <cell r="K2122">
            <v>70</v>
          </cell>
          <cell r="L2122">
            <v>24</v>
          </cell>
          <cell r="M2122">
            <v>1680</v>
          </cell>
          <cell r="N2122">
            <v>130098</v>
          </cell>
          <cell r="O2122">
            <v>45828</v>
          </cell>
          <cell r="P2122" t="str">
            <v>shipped</v>
          </cell>
        </row>
        <row r="2123">
          <cell r="D2123" t="str">
            <v>E04-2504250132</v>
          </cell>
          <cell r="E2123" t="str">
            <v>GEM4124T-EU</v>
          </cell>
          <cell r="F2123">
            <v>71</v>
          </cell>
          <cell r="G2123">
            <v>24</v>
          </cell>
          <cell r="H2123">
            <v>24</v>
          </cell>
          <cell r="I2123" t="str">
            <v>T</v>
          </cell>
          <cell r="J2123" t="str">
            <v>ENW03245EF</v>
          </cell>
          <cell r="K2123">
            <v>50</v>
          </cell>
          <cell r="L2123">
            <v>100</v>
          </cell>
          <cell r="M2123">
            <v>5000</v>
          </cell>
          <cell r="N2123">
            <v>130101</v>
          </cell>
          <cell r="O2123">
            <v>45828</v>
          </cell>
          <cell r="P2123" t="str">
            <v>shipped</v>
          </cell>
        </row>
        <row r="2124">
          <cell r="D2124" t="str">
            <v>E04-2504250136</v>
          </cell>
          <cell r="E2124" t="str">
            <v>GEM2136T-EU</v>
          </cell>
          <cell r="F2124">
            <v>54</v>
          </cell>
          <cell r="G2124">
            <v>36</v>
          </cell>
          <cell r="H2124">
            <v>36</v>
          </cell>
          <cell r="I2124" t="str">
            <v>T</v>
          </cell>
          <cell r="J2124" t="str">
            <v>ENW03245EF</v>
          </cell>
          <cell r="K2124">
            <v>50</v>
          </cell>
          <cell r="L2124">
            <v>150</v>
          </cell>
          <cell r="M2124">
            <v>7500</v>
          </cell>
          <cell r="N2124">
            <v>130105</v>
          </cell>
          <cell r="O2124">
            <v>45828</v>
          </cell>
          <cell r="P2124" t="str">
            <v>shipped</v>
          </cell>
        </row>
        <row r="2125">
          <cell r="D2125" t="str">
            <v>E04-2504250144</v>
          </cell>
          <cell r="E2125" t="str">
            <v>GEM1154T-EU</v>
          </cell>
          <cell r="F2125">
            <v>47</v>
          </cell>
          <cell r="G2125">
            <v>54</v>
          </cell>
          <cell r="H2125">
            <v>54</v>
          </cell>
          <cell r="I2125" t="str">
            <v>T</v>
          </cell>
          <cell r="J2125" t="str">
            <v>ENW03245EF</v>
          </cell>
          <cell r="K2125">
            <v>120</v>
          </cell>
          <cell r="L2125">
            <v>50</v>
          </cell>
          <cell r="M2125">
            <v>6000</v>
          </cell>
          <cell r="N2125">
            <v>130113</v>
          </cell>
          <cell r="O2125">
            <v>45828</v>
          </cell>
          <cell r="P2125" t="str">
            <v>shipped</v>
          </cell>
        </row>
        <row r="2126">
          <cell r="D2126" t="str">
            <v>E04-2504250145</v>
          </cell>
          <cell r="E2126" t="str">
            <v>GEM2124T-EU</v>
          </cell>
          <cell r="F2126">
            <v>54</v>
          </cell>
          <cell r="G2126">
            <v>24</v>
          </cell>
          <cell r="H2126">
            <v>24</v>
          </cell>
          <cell r="I2126" t="str">
            <v>T</v>
          </cell>
          <cell r="J2126" t="str">
            <v>ENW03245EF</v>
          </cell>
          <cell r="K2126">
            <v>50</v>
          </cell>
          <cell r="L2126">
            <v>250</v>
          </cell>
          <cell r="M2126">
            <v>12500</v>
          </cell>
          <cell r="N2126">
            <v>130114</v>
          </cell>
          <cell r="O2126">
            <v>45828</v>
          </cell>
          <cell r="P2126" t="str">
            <v>shipped</v>
          </cell>
        </row>
        <row r="2127">
          <cell r="D2127" t="str">
            <v>E04-2504250146</v>
          </cell>
          <cell r="E2127" t="str">
            <v>GEM1136T-EU</v>
          </cell>
          <cell r="F2127">
            <v>47</v>
          </cell>
          <cell r="G2127">
            <v>36</v>
          </cell>
          <cell r="H2127">
            <v>36</v>
          </cell>
          <cell r="I2127" t="str">
            <v>T</v>
          </cell>
          <cell r="J2127" t="str">
            <v>ENW03245EF</v>
          </cell>
          <cell r="K2127">
            <v>100</v>
          </cell>
          <cell r="L2127">
            <v>150</v>
          </cell>
          <cell r="M2127">
            <v>15000</v>
          </cell>
          <cell r="N2127">
            <v>130115</v>
          </cell>
          <cell r="O2127">
            <v>45828</v>
          </cell>
          <cell r="P2127" t="str">
            <v>shipped</v>
          </cell>
        </row>
        <row r="2128">
          <cell r="D2128" t="str">
            <v>E04-2504250149</v>
          </cell>
          <cell r="E2128" t="str">
            <v>GEM1124T-EU</v>
          </cell>
          <cell r="F2128">
            <v>47</v>
          </cell>
          <cell r="G2128">
            <v>24</v>
          </cell>
          <cell r="H2128">
            <v>24</v>
          </cell>
          <cell r="I2128" t="str">
            <v>T</v>
          </cell>
          <cell r="J2128" t="str">
            <v>ENW03245EF</v>
          </cell>
          <cell r="K2128">
            <v>150</v>
          </cell>
          <cell r="L2128">
            <v>250</v>
          </cell>
          <cell r="M2128">
            <v>37500</v>
          </cell>
          <cell r="N2128">
            <v>130118</v>
          </cell>
          <cell r="O2128">
            <v>45821</v>
          </cell>
          <cell r="P2128" t="str">
            <v>shipped</v>
          </cell>
        </row>
        <row r="2129">
          <cell r="D2129" t="str">
            <v>E04-2504250150</v>
          </cell>
          <cell r="E2129" t="str">
            <v>GEM0154-EU</v>
          </cell>
          <cell r="F2129">
            <v>40</v>
          </cell>
          <cell r="G2129">
            <v>54</v>
          </cell>
          <cell r="H2129">
            <v>54</v>
          </cell>
          <cell r="I2129">
            <v>1</v>
          </cell>
          <cell r="J2129" t="str">
            <v>ENW03245EF</v>
          </cell>
          <cell r="K2129">
            <v>54</v>
          </cell>
          <cell r="L2129">
            <v>100</v>
          </cell>
          <cell r="M2129">
            <v>5400</v>
          </cell>
          <cell r="N2129">
            <v>130119</v>
          </cell>
          <cell r="O2129">
            <v>45828</v>
          </cell>
          <cell r="P2129" t="str">
            <v>shipped</v>
          </cell>
        </row>
        <row r="2130">
          <cell r="D2130" t="str">
            <v>E04-2504250151</v>
          </cell>
          <cell r="E2130" t="str">
            <v>GEM1118-EU</v>
          </cell>
          <cell r="F2130">
            <v>47</v>
          </cell>
          <cell r="G2130">
            <v>18</v>
          </cell>
          <cell r="H2130">
            <v>18</v>
          </cell>
          <cell r="I2130" t="str">
            <v>2-1</v>
          </cell>
          <cell r="J2130" t="str">
            <v>ENW03245EF</v>
          </cell>
          <cell r="K2130">
            <v>50</v>
          </cell>
          <cell r="L2130">
            <v>1000</v>
          </cell>
          <cell r="M2130">
            <v>50000</v>
          </cell>
          <cell r="N2130">
            <v>130120</v>
          </cell>
          <cell r="O2130">
            <v>45828</v>
          </cell>
          <cell r="P2130" t="str">
            <v>shipped</v>
          </cell>
        </row>
        <row r="2131">
          <cell r="D2131" t="str">
            <v>E04-2504250152</v>
          </cell>
          <cell r="E2131" t="str">
            <v>GEM1124-EU</v>
          </cell>
          <cell r="F2131">
            <v>47</v>
          </cell>
          <cell r="G2131">
            <v>24</v>
          </cell>
          <cell r="H2131">
            <v>24</v>
          </cell>
          <cell r="I2131" t="str">
            <v>2-1</v>
          </cell>
          <cell r="J2131" t="str">
            <v>ENW03245EF</v>
          </cell>
          <cell r="K2131">
            <v>50</v>
          </cell>
          <cell r="L2131">
            <v>500</v>
          </cell>
          <cell r="M2131">
            <v>25000</v>
          </cell>
          <cell r="N2131">
            <v>130121</v>
          </cell>
          <cell r="O2131">
            <v>45828</v>
          </cell>
          <cell r="P2131" t="str">
            <v>shipped</v>
          </cell>
        </row>
        <row r="2132">
          <cell r="D2132" t="str">
            <v>E04-2504250153</v>
          </cell>
          <cell r="E2132" t="str">
            <v>GEM0130T-EU</v>
          </cell>
          <cell r="F2132">
            <v>40</v>
          </cell>
          <cell r="G2132">
            <v>30</v>
          </cell>
          <cell r="H2132">
            <v>30</v>
          </cell>
          <cell r="I2132" t="str">
            <v>T</v>
          </cell>
          <cell r="J2132" t="str">
            <v>ENW03245EF</v>
          </cell>
          <cell r="K2132">
            <v>60</v>
          </cell>
          <cell r="L2132">
            <v>150</v>
          </cell>
          <cell r="M2132">
            <v>9000</v>
          </cell>
          <cell r="N2132">
            <v>130122</v>
          </cell>
          <cell r="O2132">
            <v>45828</v>
          </cell>
          <cell r="P2132" t="str">
            <v>shipped</v>
          </cell>
        </row>
        <row r="2133">
          <cell r="D2133" t="str">
            <v>E04-2504280122</v>
          </cell>
          <cell r="E2133" t="str">
            <v>GEM2130T-EU</v>
          </cell>
          <cell r="F2133">
            <v>54</v>
          </cell>
          <cell r="G2133">
            <v>30</v>
          </cell>
          <cell r="H2133">
            <v>30</v>
          </cell>
          <cell r="I2133" t="str">
            <v>T</v>
          </cell>
          <cell r="J2133" t="str">
            <v>ENW041525D</v>
          </cell>
          <cell r="K2133">
            <v>50</v>
          </cell>
          <cell r="L2133">
            <v>150</v>
          </cell>
          <cell r="M2133">
            <v>7500</v>
          </cell>
          <cell r="N2133">
            <v>130386</v>
          </cell>
          <cell r="O2133">
            <v>45842</v>
          </cell>
          <cell r="P2133" t="str">
            <v>shipped</v>
          </cell>
        </row>
        <row r="2134">
          <cell r="D2134" t="str">
            <v>E04-2504250078</v>
          </cell>
          <cell r="E2134" t="str">
            <v>GEM3124T-EU</v>
          </cell>
          <cell r="F2134">
            <v>61</v>
          </cell>
          <cell r="G2134">
            <v>24</v>
          </cell>
          <cell r="H2134">
            <v>24</v>
          </cell>
          <cell r="I2134" t="str">
            <v>T</v>
          </cell>
          <cell r="J2134" t="str">
            <v>ENW03245AA</v>
          </cell>
          <cell r="K2134">
            <v>50</v>
          </cell>
          <cell r="L2134">
            <v>100</v>
          </cell>
          <cell r="M2134">
            <v>5000</v>
          </cell>
          <cell r="N2134">
            <v>130047</v>
          </cell>
          <cell r="O2134">
            <v>45828</v>
          </cell>
          <cell r="P2134" t="str">
            <v>shipped</v>
          </cell>
        </row>
        <row r="2135">
          <cell r="D2135" t="str">
            <v>E04-2504250166</v>
          </cell>
          <cell r="E2135" t="str">
            <v>GEM1120S</v>
          </cell>
          <cell r="F2135">
            <v>47</v>
          </cell>
          <cell r="G2135">
            <v>20</v>
          </cell>
          <cell r="H2135">
            <v>20</v>
          </cell>
          <cell r="I2135" t="str">
            <v>S</v>
          </cell>
          <cell r="J2135">
            <v>4518456503</v>
          </cell>
          <cell r="K2135">
            <v>20</v>
          </cell>
          <cell r="L2135">
            <v>500</v>
          </cell>
          <cell r="M2135">
            <v>10000</v>
          </cell>
          <cell r="N2135">
            <v>130165</v>
          </cell>
          <cell r="O2135">
            <v>45842</v>
          </cell>
          <cell r="P2135" t="str">
            <v>shipped</v>
          </cell>
        </row>
        <row r="2136">
          <cell r="D2136" t="str">
            <v>E04-2504250167</v>
          </cell>
          <cell r="E2136" t="str">
            <v>GEM1130S</v>
          </cell>
          <cell r="F2136">
            <v>47</v>
          </cell>
          <cell r="G2136">
            <v>30</v>
          </cell>
          <cell r="H2136">
            <v>30</v>
          </cell>
          <cell r="I2136" t="str">
            <v>S</v>
          </cell>
          <cell r="J2136">
            <v>4518456503</v>
          </cell>
          <cell r="K2136">
            <v>72</v>
          </cell>
          <cell r="L2136">
            <v>150</v>
          </cell>
          <cell r="M2136">
            <v>10800</v>
          </cell>
          <cell r="N2136">
            <v>130166</v>
          </cell>
          <cell r="O2136">
            <v>45842</v>
          </cell>
          <cell r="P2136" t="str">
            <v>shipped</v>
          </cell>
        </row>
        <row r="2137">
          <cell r="D2137" t="str">
            <v>E04-2504250168</v>
          </cell>
          <cell r="E2137" t="str">
            <v>GEM5154T</v>
          </cell>
          <cell r="F2137">
            <v>75</v>
          </cell>
          <cell r="G2137">
            <v>54</v>
          </cell>
          <cell r="H2137">
            <v>54</v>
          </cell>
          <cell r="I2137" t="str">
            <v>T</v>
          </cell>
          <cell r="J2137">
            <v>4518456503</v>
          </cell>
          <cell r="K2137">
            <v>324</v>
          </cell>
          <cell r="L2137">
            <v>24</v>
          </cell>
          <cell r="M2137">
            <v>7776</v>
          </cell>
          <cell r="N2137">
            <v>130167</v>
          </cell>
          <cell r="O2137">
            <v>45842</v>
          </cell>
          <cell r="P2137" t="str">
            <v>shipped</v>
          </cell>
        </row>
        <row r="2138">
          <cell r="D2138" t="str">
            <v>E04-2504250169</v>
          </cell>
          <cell r="E2138" t="str">
            <v>GEM5154TC</v>
          </cell>
          <cell r="F2138">
            <v>75</v>
          </cell>
          <cell r="G2138">
            <v>54</v>
          </cell>
          <cell r="H2138">
            <v>54</v>
          </cell>
          <cell r="I2138" t="str">
            <v>T</v>
          </cell>
          <cell r="J2138">
            <v>4518456503</v>
          </cell>
          <cell r="K2138">
            <v>267</v>
          </cell>
          <cell r="L2138">
            <v>24</v>
          </cell>
          <cell r="M2138">
            <v>6408</v>
          </cell>
          <cell r="N2138">
            <v>130168</v>
          </cell>
          <cell r="O2138">
            <v>45842</v>
          </cell>
          <cell r="P2138" t="str">
            <v>shipped</v>
          </cell>
        </row>
        <row r="2139">
          <cell r="D2139" t="str">
            <v>E04-2504250179</v>
          </cell>
          <cell r="E2139" t="str">
            <v>GEM3148T</v>
          </cell>
          <cell r="F2139">
            <v>61</v>
          </cell>
          <cell r="G2139">
            <v>48</v>
          </cell>
          <cell r="H2139">
            <v>48</v>
          </cell>
          <cell r="I2139" t="str">
            <v>T</v>
          </cell>
          <cell r="J2139">
            <v>4518456503</v>
          </cell>
          <cell r="K2139">
            <v>120</v>
          </cell>
          <cell r="L2139">
            <v>30</v>
          </cell>
          <cell r="M2139">
            <v>3600</v>
          </cell>
          <cell r="N2139">
            <v>130178</v>
          </cell>
          <cell r="O2139">
            <v>45831</v>
          </cell>
          <cell r="P2139" t="str">
            <v>shipped</v>
          </cell>
        </row>
        <row r="2140">
          <cell r="D2140" t="str">
            <v>E04-2504250180</v>
          </cell>
          <cell r="E2140" t="str">
            <v>GEM4130TC</v>
          </cell>
          <cell r="F2140">
            <v>71</v>
          </cell>
          <cell r="G2140">
            <v>30</v>
          </cell>
          <cell r="H2140">
            <v>30</v>
          </cell>
          <cell r="I2140" t="str">
            <v>T</v>
          </cell>
          <cell r="J2140">
            <v>4518456503</v>
          </cell>
          <cell r="K2140">
            <v>192</v>
          </cell>
          <cell r="L2140">
            <v>100</v>
          </cell>
          <cell r="M2140">
            <v>19200</v>
          </cell>
          <cell r="N2140">
            <v>130179</v>
          </cell>
          <cell r="O2140">
            <v>45842</v>
          </cell>
          <cell r="P2140" t="str">
            <v>shipped</v>
          </cell>
        </row>
        <row r="2141">
          <cell r="D2141" t="str">
            <v>E04-2504250181</v>
          </cell>
          <cell r="E2141" t="str">
            <v>GEM4145T</v>
          </cell>
          <cell r="F2141">
            <v>71</v>
          </cell>
          <cell r="G2141">
            <v>45</v>
          </cell>
          <cell r="H2141">
            <v>45</v>
          </cell>
          <cell r="I2141" t="str">
            <v>T</v>
          </cell>
          <cell r="J2141">
            <v>4518456503</v>
          </cell>
          <cell r="K2141">
            <v>192</v>
          </cell>
          <cell r="L2141">
            <v>50</v>
          </cell>
          <cell r="M2141">
            <v>9600</v>
          </cell>
          <cell r="N2141">
            <v>130180</v>
          </cell>
          <cell r="O2141">
            <v>45842</v>
          </cell>
          <cell r="P2141" t="str">
            <v>shipped</v>
          </cell>
        </row>
        <row r="2142">
          <cell r="D2142" t="str">
            <v>E04-2504250183</v>
          </cell>
          <cell r="E2142" t="str">
            <v>GEM4148T</v>
          </cell>
          <cell r="F2142">
            <v>71</v>
          </cell>
          <cell r="G2142">
            <v>48</v>
          </cell>
          <cell r="H2142">
            <v>48</v>
          </cell>
          <cell r="I2142" t="str">
            <v>T</v>
          </cell>
          <cell r="J2142">
            <v>4518456503</v>
          </cell>
          <cell r="K2142">
            <v>324</v>
          </cell>
          <cell r="L2142">
            <v>30</v>
          </cell>
          <cell r="M2142">
            <v>9720</v>
          </cell>
          <cell r="N2142">
            <v>130182</v>
          </cell>
          <cell r="O2142">
            <v>45842</v>
          </cell>
          <cell r="P2142" t="str">
            <v>shipped</v>
          </cell>
        </row>
        <row r="2143">
          <cell r="D2143" t="str">
            <v>E04-2504250184</v>
          </cell>
          <cell r="E2143" t="str">
            <v>GEM4124T</v>
          </cell>
          <cell r="F2143">
            <v>71</v>
          </cell>
          <cell r="G2143">
            <v>24</v>
          </cell>
          <cell r="H2143">
            <v>24</v>
          </cell>
          <cell r="I2143" t="str">
            <v>T</v>
          </cell>
          <cell r="J2143">
            <v>4518456503</v>
          </cell>
          <cell r="K2143">
            <v>250</v>
          </cell>
          <cell r="L2143">
            <v>100</v>
          </cell>
          <cell r="M2143">
            <v>25000</v>
          </cell>
          <cell r="N2143">
            <v>130183</v>
          </cell>
          <cell r="O2143">
            <v>45842</v>
          </cell>
          <cell r="P2143" t="str">
            <v>shipped</v>
          </cell>
        </row>
        <row r="2144">
          <cell r="D2144" t="str">
            <v>E04-2504250185</v>
          </cell>
          <cell r="E2144" t="str">
            <v>GEM4124T</v>
          </cell>
          <cell r="F2144">
            <v>71</v>
          </cell>
          <cell r="G2144">
            <v>24</v>
          </cell>
          <cell r="H2144">
            <v>24</v>
          </cell>
          <cell r="I2144" t="str">
            <v>T</v>
          </cell>
          <cell r="J2144">
            <v>4518456503</v>
          </cell>
          <cell r="K2144">
            <v>200</v>
          </cell>
          <cell r="L2144">
            <v>100</v>
          </cell>
          <cell r="M2144">
            <v>20000</v>
          </cell>
          <cell r="N2144">
            <v>130184</v>
          </cell>
          <cell r="O2144">
            <v>45842</v>
          </cell>
          <cell r="P2144" t="str">
            <v>shipped</v>
          </cell>
        </row>
        <row r="2145">
          <cell r="D2145" t="str">
            <v>E04-2504250186</v>
          </cell>
          <cell r="E2145" t="str">
            <v>GEM5136T</v>
          </cell>
          <cell r="F2145">
            <v>75</v>
          </cell>
          <cell r="G2145">
            <v>36</v>
          </cell>
          <cell r="H2145">
            <v>36</v>
          </cell>
          <cell r="I2145" t="str">
            <v>T</v>
          </cell>
          <cell r="J2145">
            <v>4518456503</v>
          </cell>
          <cell r="K2145">
            <v>360</v>
          </cell>
          <cell r="L2145">
            <v>72</v>
          </cell>
          <cell r="M2145">
            <v>25920</v>
          </cell>
          <cell r="N2145">
            <v>130185</v>
          </cell>
          <cell r="O2145">
            <v>45842</v>
          </cell>
          <cell r="P2145" t="str">
            <v>shipped</v>
          </cell>
        </row>
        <row r="2146">
          <cell r="D2146" t="str">
            <v>E04-2504250187</v>
          </cell>
          <cell r="E2146" t="str">
            <v>GEM5136TC</v>
          </cell>
          <cell r="F2146">
            <v>75</v>
          </cell>
          <cell r="G2146">
            <v>36</v>
          </cell>
          <cell r="H2146">
            <v>36</v>
          </cell>
          <cell r="I2146" t="str">
            <v>T</v>
          </cell>
          <cell r="J2146">
            <v>4518456503</v>
          </cell>
          <cell r="K2146">
            <v>276</v>
          </cell>
          <cell r="L2146">
            <v>72</v>
          </cell>
          <cell r="M2146">
            <v>19872</v>
          </cell>
          <cell r="N2146">
            <v>130186</v>
          </cell>
          <cell r="O2146">
            <v>45842</v>
          </cell>
          <cell r="P2146" t="str">
            <v>shipped</v>
          </cell>
        </row>
        <row r="2147">
          <cell r="D2147" t="str">
            <v>E04-2504250188</v>
          </cell>
          <cell r="E2147" t="str">
            <v>GEM5136TC</v>
          </cell>
          <cell r="F2147">
            <v>75</v>
          </cell>
          <cell r="G2147">
            <v>36</v>
          </cell>
          <cell r="H2147">
            <v>36</v>
          </cell>
          <cell r="I2147" t="str">
            <v>T</v>
          </cell>
          <cell r="J2147">
            <v>4518456503</v>
          </cell>
          <cell r="K2147">
            <v>300</v>
          </cell>
          <cell r="L2147">
            <v>72</v>
          </cell>
          <cell r="M2147">
            <v>21600</v>
          </cell>
          <cell r="N2147">
            <v>130187</v>
          </cell>
          <cell r="O2147">
            <v>45842</v>
          </cell>
          <cell r="P2147" t="str">
            <v>shipped</v>
          </cell>
        </row>
        <row r="2148">
          <cell r="D2148" t="str">
            <v>E04-2504250189</v>
          </cell>
          <cell r="E2148" t="str">
            <v>GEM5140S</v>
          </cell>
          <cell r="F2148">
            <v>75</v>
          </cell>
          <cell r="G2148">
            <v>40</v>
          </cell>
          <cell r="H2148">
            <v>40</v>
          </cell>
          <cell r="I2148" t="str">
            <v>S</v>
          </cell>
          <cell r="J2148">
            <v>4518456503</v>
          </cell>
          <cell r="K2148">
            <v>60</v>
          </cell>
          <cell r="L2148">
            <v>48</v>
          </cell>
          <cell r="M2148">
            <v>2880</v>
          </cell>
          <cell r="N2148">
            <v>130188</v>
          </cell>
          <cell r="O2148">
            <v>45842</v>
          </cell>
          <cell r="P2148" t="str">
            <v>shipped</v>
          </cell>
        </row>
        <row r="2149">
          <cell r="D2149" t="str">
            <v>E04-2504250191</v>
          </cell>
          <cell r="E2149" t="str">
            <v>GEM5140TC</v>
          </cell>
          <cell r="F2149">
            <v>75</v>
          </cell>
          <cell r="G2149">
            <v>40</v>
          </cell>
          <cell r="H2149">
            <v>40</v>
          </cell>
          <cell r="I2149" t="str">
            <v>T</v>
          </cell>
          <cell r="J2149">
            <v>4518456503</v>
          </cell>
          <cell r="K2149">
            <v>200</v>
          </cell>
          <cell r="L2149">
            <v>48</v>
          </cell>
          <cell r="M2149">
            <v>9600</v>
          </cell>
          <cell r="N2149">
            <v>130190</v>
          </cell>
          <cell r="O2149">
            <v>45842</v>
          </cell>
          <cell r="P2149" t="str">
            <v>shipped</v>
          </cell>
        </row>
        <row r="2150">
          <cell r="D2150" t="str">
            <v>E04-2504250192</v>
          </cell>
          <cell r="E2150" t="str">
            <v>GEM5145T</v>
          </cell>
          <cell r="F2150">
            <v>75</v>
          </cell>
          <cell r="G2150">
            <v>45</v>
          </cell>
          <cell r="H2150">
            <v>45</v>
          </cell>
          <cell r="I2150" t="str">
            <v>T</v>
          </cell>
          <cell r="J2150">
            <v>4518456503</v>
          </cell>
          <cell r="K2150">
            <v>270</v>
          </cell>
          <cell r="L2150">
            <v>48</v>
          </cell>
          <cell r="M2150">
            <v>12960</v>
          </cell>
          <cell r="N2150">
            <v>130191</v>
          </cell>
          <cell r="O2150">
            <v>45842</v>
          </cell>
          <cell r="P2150" t="str">
            <v>shipped</v>
          </cell>
        </row>
        <row r="2151">
          <cell r="D2151" t="str">
            <v>E04-2504250196</v>
          </cell>
          <cell r="E2151" t="str">
            <v>GEM5145TC</v>
          </cell>
          <cell r="F2151">
            <v>75</v>
          </cell>
          <cell r="G2151">
            <v>45</v>
          </cell>
          <cell r="H2151">
            <v>45</v>
          </cell>
          <cell r="I2151" t="str">
            <v>T</v>
          </cell>
          <cell r="J2151">
            <v>4518456503</v>
          </cell>
          <cell r="K2151">
            <v>327</v>
          </cell>
          <cell r="L2151">
            <v>48</v>
          </cell>
          <cell r="M2151">
            <v>15696</v>
          </cell>
          <cell r="N2151">
            <v>130195</v>
          </cell>
          <cell r="O2151">
            <v>45842</v>
          </cell>
          <cell r="P2151" t="str">
            <v>shipped</v>
          </cell>
        </row>
        <row r="2152">
          <cell r="D2152" t="str">
            <v>E04-2504250199</v>
          </cell>
          <cell r="E2152" t="str">
            <v>GEM5148TC</v>
          </cell>
          <cell r="F2152">
            <v>75</v>
          </cell>
          <cell r="G2152">
            <v>48</v>
          </cell>
          <cell r="H2152">
            <v>48</v>
          </cell>
          <cell r="I2152" t="str">
            <v>T</v>
          </cell>
          <cell r="J2152">
            <v>4518523484</v>
          </cell>
          <cell r="K2152">
            <v>375</v>
          </cell>
          <cell r="L2152">
            <v>24</v>
          </cell>
          <cell r="M2152">
            <v>9000</v>
          </cell>
          <cell r="N2152">
            <v>130232</v>
          </cell>
          <cell r="O2152">
            <v>45842</v>
          </cell>
          <cell r="P2152" t="str">
            <v>shipped</v>
          </cell>
        </row>
        <row r="2153">
          <cell r="D2153" t="str">
            <v>E04-2504250200</v>
          </cell>
          <cell r="E2153" t="str">
            <v>GEM5148TC</v>
          </cell>
          <cell r="F2153">
            <v>75</v>
          </cell>
          <cell r="G2153">
            <v>48</v>
          </cell>
          <cell r="H2153">
            <v>48</v>
          </cell>
          <cell r="I2153" t="str">
            <v>T</v>
          </cell>
          <cell r="J2153">
            <v>4518523484</v>
          </cell>
          <cell r="K2153">
            <v>335</v>
          </cell>
          <cell r="L2153">
            <v>24</v>
          </cell>
          <cell r="M2153">
            <v>8040</v>
          </cell>
          <cell r="N2153">
            <v>130233</v>
          </cell>
          <cell r="O2153">
            <v>45842</v>
          </cell>
          <cell r="P2153" t="str">
            <v>shipped</v>
          </cell>
        </row>
        <row r="2154">
          <cell r="D2154" t="str">
            <v>E04-2504250201</v>
          </cell>
          <cell r="E2154" t="str">
            <v>GEM5148TC</v>
          </cell>
          <cell r="F2154">
            <v>75</v>
          </cell>
          <cell r="G2154">
            <v>48</v>
          </cell>
          <cell r="H2154">
            <v>48</v>
          </cell>
          <cell r="I2154" t="str">
            <v>T</v>
          </cell>
          <cell r="J2154">
            <v>4518523484</v>
          </cell>
          <cell r="K2154">
            <v>340</v>
          </cell>
          <cell r="L2154">
            <v>24</v>
          </cell>
          <cell r="M2154">
            <v>8160</v>
          </cell>
          <cell r="N2154">
            <v>130234</v>
          </cell>
          <cell r="O2154">
            <v>45842</v>
          </cell>
          <cell r="P2154" t="str">
            <v>shipped</v>
          </cell>
        </row>
        <row r="2155">
          <cell r="D2155" t="str">
            <v>E04-2504250202</v>
          </cell>
          <cell r="E2155" t="str">
            <v>GEM5148TC</v>
          </cell>
          <cell r="F2155">
            <v>75</v>
          </cell>
          <cell r="G2155">
            <v>48</v>
          </cell>
          <cell r="H2155">
            <v>48</v>
          </cell>
          <cell r="I2155" t="str">
            <v>T</v>
          </cell>
          <cell r="J2155">
            <v>4518523484</v>
          </cell>
          <cell r="K2155">
            <v>390</v>
          </cell>
          <cell r="L2155">
            <v>24</v>
          </cell>
          <cell r="M2155">
            <v>9360</v>
          </cell>
          <cell r="N2155">
            <v>130235</v>
          </cell>
          <cell r="O2155">
            <v>45842</v>
          </cell>
          <cell r="P2155" t="str">
            <v>shipped</v>
          </cell>
        </row>
        <row r="2156">
          <cell r="D2156" t="str">
            <v>E04-2504250203</v>
          </cell>
          <cell r="E2156" t="str">
            <v>GEM5148TC</v>
          </cell>
          <cell r="F2156">
            <v>75</v>
          </cell>
          <cell r="G2156">
            <v>48</v>
          </cell>
          <cell r="H2156">
            <v>48</v>
          </cell>
          <cell r="I2156" t="str">
            <v>T</v>
          </cell>
          <cell r="J2156">
            <v>4518523484</v>
          </cell>
          <cell r="K2156">
            <v>380</v>
          </cell>
          <cell r="L2156">
            <v>24</v>
          </cell>
          <cell r="M2156">
            <v>9120</v>
          </cell>
          <cell r="N2156">
            <v>130236</v>
          </cell>
          <cell r="O2156">
            <v>45842</v>
          </cell>
          <cell r="P2156" t="str">
            <v>shipped</v>
          </cell>
        </row>
        <row r="2157">
          <cell r="D2157" t="str">
            <v>E04-2504250204</v>
          </cell>
          <cell r="E2157" t="str">
            <v>GEM5148TC</v>
          </cell>
          <cell r="F2157">
            <v>75</v>
          </cell>
          <cell r="G2157">
            <v>48</v>
          </cell>
          <cell r="H2157">
            <v>48</v>
          </cell>
          <cell r="I2157" t="str">
            <v>T</v>
          </cell>
          <cell r="J2157">
            <v>4518523484</v>
          </cell>
          <cell r="K2157">
            <v>370</v>
          </cell>
          <cell r="L2157">
            <v>24</v>
          </cell>
          <cell r="M2157">
            <v>8880</v>
          </cell>
          <cell r="N2157">
            <v>130237</v>
          </cell>
          <cell r="O2157">
            <v>45842</v>
          </cell>
          <cell r="P2157" t="str">
            <v>shipped</v>
          </cell>
        </row>
        <row r="2158">
          <cell r="D2158" t="str">
            <v>E04-2504250205</v>
          </cell>
          <cell r="E2158" t="str">
            <v>GEM5148TC</v>
          </cell>
          <cell r="F2158">
            <v>75</v>
          </cell>
          <cell r="G2158">
            <v>48</v>
          </cell>
          <cell r="H2158">
            <v>48</v>
          </cell>
          <cell r="I2158" t="str">
            <v>T</v>
          </cell>
          <cell r="J2158">
            <v>4518523484</v>
          </cell>
          <cell r="K2158">
            <v>355</v>
          </cell>
          <cell r="L2158">
            <v>24</v>
          </cell>
          <cell r="M2158">
            <v>8520</v>
          </cell>
          <cell r="N2158">
            <v>130238</v>
          </cell>
          <cell r="O2158">
            <v>45842</v>
          </cell>
          <cell r="P2158" t="str">
            <v>shipped</v>
          </cell>
        </row>
        <row r="2159">
          <cell r="D2159" t="str">
            <v>E04-2504250213</v>
          </cell>
          <cell r="E2159" t="str">
            <v>GEM4136TC</v>
          </cell>
          <cell r="F2159">
            <v>71</v>
          </cell>
          <cell r="G2159">
            <v>36</v>
          </cell>
          <cell r="H2159">
            <v>36</v>
          </cell>
          <cell r="I2159" t="str">
            <v>T</v>
          </cell>
          <cell r="J2159">
            <v>4518456503</v>
          </cell>
          <cell r="K2159">
            <v>248</v>
          </cell>
          <cell r="L2159">
            <v>75</v>
          </cell>
          <cell r="M2159">
            <v>18600</v>
          </cell>
          <cell r="N2159">
            <v>130246</v>
          </cell>
          <cell r="O2159">
            <v>45842</v>
          </cell>
          <cell r="P2159" t="str">
            <v>shipped</v>
          </cell>
        </row>
        <row r="2160">
          <cell r="D2160" t="str">
            <v>E04-2504250214</v>
          </cell>
          <cell r="E2160" t="str">
            <v>GEM4136TC</v>
          </cell>
          <cell r="F2160">
            <v>71</v>
          </cell>
          <cell r="G2160">
            <v>36</v>
          </cell>
          <cell r="H2160">
            <v>36</v>
          </cell>
          <cell r="I2160" t="str">
            <v>T</v>
          </cell>
          <cell r="J2160">
            <v>4518456503</v>
          </cell>
          <cell r="K2160">
            <v>200</v>
          </cell>
          <cell r="L2160">
            <v>75</v>
          </cell>
          <cell r="M2160">
            <v>15000</v>
          </cell>
          <cell r="N2160">
            <v>130247</v>
          </cell>
          <cell r="O2160">
            <v>45842</v>
          </cell>
          <cell r="P2160" t="str">
            <v>shipped</v>
          </cell>
        </row>
        <row r="2161">
          <cell r="D2161" t="str">
            <v>E04-2504250215</v>
          </cell>
          <cell r="E2161" t="str">
            <v>GEM4136T</v>
          </cell>
          <cell r="F2161">
            <v>71</v>
          </cell>
          <cell r="G2161">
            <v>36</v>
          </cell>
          <cell r="H2161">
            <v>36</v>
          </cell>
          <cell r="I2161" t="str">
            <v>T</v>
          </cell>
          <cell r="J2161">
            <v>4518456494</v>
          </cell>
          <cell r="K2161">
            <v>84</v>
          </cell>
          <cell r="L2161">
            <v>75</v>
          </cell>
          <cell r="M2161">
            <v>6300</v>
          </cell>
          <cell r="N2161">
            <v>130248</v>
          </cell>
          <cell r="O2161">
            <v>45828</v>
          </cell>
          <cell r="P2161" t="str">
            <v>shipped</v>
          </cell>
        </row>
        <row r="2162">
          <cell r="D2162" t="str">
            <v>E04-2504250219</v>
          </cell>
          <cell r="E2162" t="str">
            <v>GEM4130T</v>
          </cell>
          <cell r="F2162">
            <v>71</v>
          </cell>
          <cell r="G2162">
            <v>30</v>
          </cell>
          <cell r="H2162">
            <v>30</v>
          </cell>
          <cell r="I2162" t="str">
            <v>T</v>
          </cell>
          <cell r="J2162">
            <v>4518456494</v>
          </cell>
          <cell r="K2162">
            <v>50</v>
          </cell>
          <cell r="L2162">
            <v>100</v>
          </cell>
          <cell r="M2162">
            <v>5000</v>
          </cell>
          <cell r="N2162">
            <v>130252</v>
          </cell>
          <cell r="O2162">
            <v>45828</v>
          </cell>
          <cell r="P2162" t="str">
            <v>shipped</v>
          </cell>
        </row>
        <row r="2163">
          <cell r="D2163" t="str">
            <v>E04-2504250221</v>
          </cell>
          <cell r="E2163" t="str">
            <v>GEM5136T</v>
          </cell>
          <cell r="F2163">
            <v>75</v>
          </cell>
          <cell r="G2163">
            <v>36</v>
          </cell>
          <cell r="H2163">
            <v>36</v>
          </cell>
          <cell r="I2163" t="str">
            <v>T</v>
          </cell>
          <cell r="J2163">
            <v>4518456494</v>
          </cell>
          <cell r="K2163">
            <v>120</v>
          </cell>
          <cell r="L2163">
            <v>72</v>
          </cell>
          <cell r="M2163">
            <v>8640</v>
          </cell>
          <cell r="N2163">
            <v>130254</v>
          </cell>
          <cell r="O2163">
            <v>45828</v>
          </cell>
          <cell r="P2163" t="str">
            <v>shipped</v>
          </cell>
        </row>
        <row r="2164">
          <cell r="D2164" t="str">
            <v>E04-2504250225</v>
          </cell>
          <cell r="E2164" t="str">
            <v>GEM3145TC</v>
          </cell>
          <cell r="F2164">
            <v>61</v>
          </cell>
          <cell r="G2164">
            <v>45</v>
          </cell>
          <cell r="H2164">
            <v>45</v>
          </cell>
          <cell r="I2164" t="str">
            <v>T</v>
          </cell>
          <cell r="J2164">
            <v>4518456503</v>
          </cell>
          <cell r="K2164">
            <v>90</v>
          </cell>
          <cell r="L2164">
            <v>50</v>
          </cell>
          <cell r="M2164">
            <v>4500</v>
          </cell>
          <cell r="N2164">
            <v>130258</v>
          </cell>
          <cell r="O2164">
            <v>45842</v>
          </cell>
          <cell r="P2164" t="str">
            <v>shipped</v>
          </cell>
        </row>
        <row r="2165">
          <cell r="D2165" t="str">
            <v>E04-2504280002</v>
          </cell>
          <cell r="E2165" t="str">
            <v>GEM3140INT-EU</v>
          </cell>
          <cell r="F2165">
            <v>61</v>
          </cell>
          <cell r="G2165">
            <v>40</v>
          </cell>
          <cell r="H2165">
            <v>40</v>
          </cell>
          <cell r="I2165">
            <v>1</v>
          </cell>
          <cell r="J2165" t="str">
            <v>ENW03245EB</v>
          </cell>
          <cell r="K2165">
            <v>54</v>
          </cell>
          <cell r="L2165">
            <v>150</v>
          </cell>
          <cell r="M2165">
            <v>8100</v>
          </cell>
          <cell r="N2165">
            <v>130266</v>
          </cell>
          <cell r="O2165">
            <v>45842</v>
          </cell>
          <cell r="P2165" t="str">
            <v>shipped</v>
          </cell>
        </row>
        <row r="2166">
          <cell r="D2166" t="str">
            <v>E04-2504280003</v>
          </cell>
          <cell r="E2166" t="str">
            <v>GEM4140INT-EU</v>
          </cell>
          <cell r="F2166">
            <v>71</v>
          </cell>
          <cell r="G2166">
            <v>40</v>
          </cell>
          <cell r="H2166">
            <v>40</v>
          </cell>
          <cell r="I2166">
            <v>1</v>
          </cell>
          <cell r="J2166" t="str">
            <v>ENW03245EB</v>
          </cell>
          <cell r="K2166">
            <v>64</v>
          </cell>
          <cell r="L2166">
            <v>150</v>
          </cell>
          <cell r="M2166">
            <v>9600</v>
          </cell>
          <cell r="N2166">
            <v>130267</v>
          </cell>
          <cell r="O2166">
            <v>45842</v>
          </cell>
          <cell r="P2166" t="str">
            <v>shipped</v>
          </cell>
        </row>
        <row r="2167">
          <cell r="D2167" t="str">
            <v>E04-2504280004</v>
          </cell>
          <cell r="E2167" t="str">
            <v>GEM4148T-EU</v>
          </cell>
          <cell r="F2167">
            <v>71</v>
          </cell>
          <cell r="G2167">
            <v>48</v>
          </cell>
          <cell r="H2167">
            <v>48</v>
          </cell>
          <cell r="I2167" t="str">
            <v>T</v>
          </cell>
          <cell r="J2167" t="str">
            <v>ENW03245EB</v>
          </cell>
          <cell r="K2167">
            <v>144</v>
          </cell>
          <cell r="L2167">
            <v>30</v>
          </cell>
          <cell r="M2167">
            <v>4320</v>
          </cell>
          <cell r="N2167">
            <v>130268</v>
          </cell>
          <cell r="O2167">
            <v>45842</v>
          </cell>
          <cell r="P2167" t="str">
            <v>shipped</v>
          </cell>
        </row>
        <row r="2168">
          <cell r="D2168" t="str">
            <v>E04-2504280046</v>
          </cell>
          <cell r="E2168" t="str">
            <v>GEM5136T-EU</v>
          </cell>
          <cell r="F2168">
            <v>75</v>
          </cell>
          <cell r="G2168">
            <v>36</v>
          </cell>
          <cell r="H2168">
            <v>36</v>
          </cell>
          <cell r="I2168" t="str">
            <v>T</v>
          </cell>
          <cell r="J2168" t="str">
            <v>ENW03245EB</v>
          </cell>
          <cell r="K2168">
            <v>120</v>
          </cell>
          <cell r="L2168">
            <v>72</v>
          </cell>
          <cell r="M2168">
            <v>8640</v>
          </cell>
          <cell r="N2168">
            <v>130310</v>
          </cell>
          <cell r="O2168">
            <v>45842</v>
          </cell>
          <cell r="P2168" t="str">
            <v>shipped</v>
          </cell>
        </row>
        <row r="2169">
          <cell r="D2169" t="str">
            <v>E04-2504280047</v>
          </cell>
          <cell r="E2169" t="str">
            <v>GEM4145T-EU</v>
          </cell>
          <cell r="F2169">
            <v>71</v>
          </cell>
          <cell r="G2169">
            <v>45</v>
          </cell>
          <cell r="H2169">
            <v>45</v>
          </cell>
          <cell r="I2169" t="str">
            <v>T</v>
          </cell>
          <cell r="J2169" t="str">
            <v>ENW03245EB</v>
          </cell>
          <cell r="K2169">
            <v>120</v>
          </cell>
          <cell r="L2169">
            <v>50</v>
          </cell>
          <cell r="M2169">
            <v>6000</v>
          </cell>
          <cell r="N2169">
            <v>130311</v>
          </cell>
          <cell r="O2169">
            <v>45842</v>
          </cell>
          <cell r="P2169" t="str">
            <v>shipped</v>
          </cell>
        </row>
        <row r="2170">
          <cell r="D2170" t="str">
            <v>E04-2504250042</v>
          </cell>
          <cell r="E2170" t="str">
            <v>GEM1115</v>
          </cell>
          <cell r="F2170">
            <v>47</v>
          </cell>
          <cell r="G2170">
            <v>15</v>
          </cell>
          <cell r="H2170">
            <v>15</v>
          </cell>
          <cell r="I2170" t="str">
            <v>2-1</v>
          </cell>
          <cell r="J2170">
            <v>4600126782</v>
          </cell>
          <cell r="K2170">
            <v>50</v>
          </cell>
          <cell r="L2170">
            <v>1000</v>
          </cell>
          <cell r="M2170">
            <v>50000</v>
          </cell>
          <cell r="N2170">
            <v>130011</v>
          </cell>
          <cell r="O2170">
            <v>45842</v>
          </cell>
          <cell r="P2170" t="str">
            <v>shipped</v>
          </cell>
        </row>
        <row r="2171">
          <cell r="D2171" t="str">
            <v>E04-2504250190</v>
          </cell>
          <cell r="E2171" t="str">
            <v>GEM5140T</v>
          </cell>
          <cell r="F2171">
            <v>75</v>
          </cell>
          <cell r="G2171">
            <v>40</v>
          </cell>
          <cell r="H2171">
            <v>40</v>
          </cell>
          <cell r="I2171" t="str">
            <v>T</v>
          </cell>
          <cell r="J2171">
            <v>4518456503</v>
          </cell>
          <cell r="K2171">
            <v>330</v>
          </cell>
          <cell r="L2171">
            <v>48</v>
          </cell>
          <cell r="M2171">
            <v>15840</v>
          </cell>
          <cell r="N2171">
            <v>130189</v>
          </cell>
          <cell r="O2171">
            <v>45842</v>
          </cell>
          <cell r="P2171" t="str">
            <v>shipped</v>
          </cell>
        </row>
        <row r="2172">
          <cell r="D2172" t="str">
            <v>E04-2504250218</v>
          </cell>
          <cell r="E2172" t="str">
            <v>GEM4136T</v>
          </cell>
          <cell r="F2172">
            <v>71</v>
          </cell>
          <cell r="G2172">
            <v>36</v>
          </cell>
          <cell r="H2172">
            <v>36</v>
          </cell>
          <cell r="I2172" t="str">
            <v>T</v>
          </cell>
          <cell r="J2172">
            <v>4518456496</v>
          </cell>
          <cell r="K2172">
            <v>140</v>
          </cell>
          <cell r="L2172">
            <v>75</v>
          </cell>
          <cell r="M2172">
            <v>10500</v>
          </cell>
          <cell r="N2172">
            <v>130251</v>
          </cell>
          <cell r="O2172">
            <v>45842</v>
          </cell>
          <cell r="P2172" t="str">
            <v>shipped</v>
          </cell>
        </row>
        <row r="2173">
          <cell r="D2173" t="str">
            <v>E04-2504250224</v>
          </cell>
          <cell r="E2173" t="str">
            <v>GEM3145T</v>
          </cell>
          <cell r="F2173">
            <v>61</v>
          </cell>
          <cell r="G2173">
            <v>45</v>
          </cell>
          <cell r="H2173">
            <v>45</v>
          </cell>
          <cell r="I2173" t="str">
            <v>T</v>
          </cell>
          <cell r="J2173">
            <v>4518456503</v>
          </cell>
          <cell r="K2173">
            <v>150</v>
          </cell>
          <cell r="L2173">
            <v>50</v>
          </cell>
          <cell r="M2173">
            <v>7500</v>
          </cell>
          <cell r="N2173">
            <v>130257</v>
          </cell>
          <cell r="O2173">
            <v>45842</v>
          </cell>
          <cell r="P2173" t="str">
            <v>shipped</v>
          </cell>
        </row>
        <row r="2174">
          <cell r="D2174" t="str">
            <v>E04-2504280001</v>
          </cell>
          <cell r="E2174" t="str">
            <v>GEM2140INT-EU</v>
          </cell>
          <cell r="F2174">
            <v>54</v>
          </cell>
          <cell r="G2174">
            <v>40</v>
          </cell>
          <cell r="H2174">
            <v>40</v>
          </cell>
          <cell r="I2174">
            <v>1</v>
          </cell>
          <cell r="J2174" t="str">
            <v>ENW03245ED</v>
          </cell>
          <cell r="K2174">
            <v>60</v>
          </cell>
          <cell r="L2174">
            <v>250</v>
          </cell>
          <cell r="M2174">
            <v>15000</v>
          </cell>
          <cell r="N2174">
            <v>130265</v>
          </cell>
          <cell r="O2174">
            <v>45842</v>
          </cell>
          <cell r="P2174" t="str">
            <v>shipped</v>
          </cell>
        </row>
        <row r="2175">
          <cell r="D2175" t="str">
            <v>E04-2504280006</v>
          </cell>
          <cell r="E2175" t="str">
            <v>GEM3148T-EU</v>
          </cell>
          <cell r="F2175">
            <v>61</v>
          </cell>
          <cell r="G2175">
            <v>48</v>
          </cell>
          <cell r="H2175">
            <v>48</v>
          </cell>
          <cell r="I2175" t="str">
            <v>T</v>
          </cell>
          <cell r="J2175" t="str">
            <v>ENW03245EB</v>
          </cell>
          <cell r="K2175">
            <v>100</v>
          </cell>
          <cell r="L2175">
            <v>30</v>
          </cell>
          <cell r="M2175">
            <v>3000</v>
          </cell>
          <cell r="N2175">
            <v>130270</v>
          </cell>
          <cell r="O2175">
            <v>45842</v>
          </cell>
          <cell r="P2175" t="str">
            <v>shipped</v>
          </cell>
        </row>
        <row r="2176">
          <cell r="D2176" t="str">
            <v>E04-2504280007</v>
          </cell>
          <cell r="E2176" t="str">
            <v>GEM3136T-EU</v>
          </cell>
          <cell r="F2176">
            <v>61</v>
          </cell>
          <cell r="G2176">
            <v>36</v>
          </cell>
          <cell r="H2176">
            <v>36</v>
          </cell>
          <cell r="I2176" t="str">
            <v>T</v>
          </cell>
          <cell r="J2176" t="str">
            <v>ENW03245EB</v>
          </cell>
          <cell r="K2176">
            <v>200</v>
          </cell>
          <cell r="L2176">
            <v>75</v>
          </cell>
          <cell r="M2176">
            <v>15000</v>
          </cell>
          <cell r="N2176">
            <v>130271</v>
          </cell>
          <cell r="O2176">
            <v>45842</v>
          </cell>
          <cell r="P2176" t="str">
            <v>shipped</v>
          </cell>
        </row>
        <row r="2177">
          <cell r="D2177" t="str">
            <v>E04-2504280008</v>
          </cell>
          <cell r="E2177" t="str">
            <v>GEM3140T-EU</v>
          </cell>
          <cell r="F2177">
            <v>61</v>
          </cell>
          <cell r="G2177">
            <v>40</v>
          </cell>
          <cell r="H2177">
            <v>40</v>
          </cell>
          <cell r="I2177" t="str">
            <v>T</v>
          </cell>
          <cell r="J2177" t="str">
            <v>ENW03245EB</v>
          </cell>
          <cell r="K2177">
            <v>126</v>
          </cell>
          <cell r="L2177">
            <v>75</v>
          </cell>
          <cell r="M2177">
            <v>9450</v>
          </cell>
          <cell r="N2177">
            <v>130272</v>
          </cell>
          <cell r="O2177">
            <v>45842</v>
          </cell>
          <cell r="P2177" t="str">
            <v>shipped</v>
          </cell>
        </row>
        <row r="2178">
          <cell r="D2178" t="str">
            <v>E04-2504280009</v>
          </cell>
          <cell r="E2178" t="str">
            <v>GEM1136T-EU</v>
          </cell>
          <cell r="F2178">
            <v>47</v>
          </cell>
          <cell r="G2178">
            <v>36</v>
          </cell>
          <cell r="H2178">
            <v>36</v>
          </cell>
          <cell r="I2178" t="str">
            <v>T</v>
          </cell>
          <cell r="J2178" t="str">
            <v>ENW03245EB</v>
          </cell>
          <cell r="K2178">
            <v>50</v>
          </cell>
          <cell r="L2178">
            <v>150</v>
          </cell>
          <cell r="M2178">
            <v>7500</v>
          </cell>
          <cell r="N2178">
            <v>130273</v>
          </cell>
          <cell r="O2178">
            <v>45842</v>
          </cell>
          <cell r="P2178" t="str">
            <v>shipped</v>
          </cell>
        </row>
        <row r="2179">
          <cell r="D2179" t="str">
            <v>E04-2504280010</v>
          </cell>
          <cell r="E2179" t="str">
            <v>GEM4154INT-EU</v>
          </cell>
          <cell r="F2179">
            <v>71</v>
          </cell>
          <cell r="G2179">
            <v>54</v>
          </cell>
          <cell r="H2179">
            <v>54</v>
          </cell>
          <cell r="I2179">
            <v>1</v>
          </cell>
          <cell r="J2179" t="str">
            <v>ENW03245ED</v>
          </cell>
          <cell r="K2179">
            <v>200</v>
          </cell>
          <cell r="L2179">
            <v>50</v>
          </cell>
          <cell r="M2179">
            <v>10000</v>
          </cell>
          <cell r="N2179">
            <v>130274</v>
          </cell>
          <cell r="O2179">
            <v>45842</v>
          </cell>
          <cell r="P2179" t="str">
            <v>shipped</v>
          </cell>
        </row>
        <row r="2180">
          <cell r="D2180" t="str">
            <v>E04-2504280011</v>
          </cell>
          <cell r="E2180" t="str">
            <v>GEM1136INT-EU</v>
          </cell>
          <cell r="F2180">
            <v>47</v>
          </cell>
          <cell r="G2180">
            <v>36</v>
          </cell>
          <cell r="H2180">
            <v>36</v>
          </cell>
          <cell r="I2180">
            <v>1</v>
          </cell>
          <cell r="J2180" t="str">
            <v>ENW03245ED</v>
          </cell>
          <cell r="K2180">
            <v>50</v>
          </cell>
          <cell r="L2180">
            <v>300</v>
          </cell>
          <cell r="M2180">
            <v>15000</v>
          </cell>
          <cell r="N2180">
            <v>130275</v>
          </cell>
          <cell r="O2180">
            <v>45842</v>
          </cell>
          <cell r="P2180" t="str">
            <v>shipped</v>
          </cell>
        </row>
        <row r="2181">
          <cell r="D2181" t="str">
            <v>E04-2504280012</v>
          </cell>
          <cell r="E2181" t="str">
            <v>GEM4154T-EU</v>
          </cell>
          <cell r="F2181">
            <v>71</v>
          </cell>
          <cell r="G2181">
            <v>54</v>
          </cell>
          <cell r="H2181">
            <v>54</v>
          </cell>
          <cell r="I2181" t="str">
            <v>T</v>
          </cell>
          <cell r="J2181" t="str">
            <v>ENW03245ED</v>
          </cell>
          <cell r="K2181">
            <v>240</v>
          </cell>
          <cell r="L2181">
            <v>30</v>
          </cell>
          <cell r="M2181">
            <v>7200</v>
          </cell>
          <cell r="N2181">
            <v>130276</v>
          </cell>
          <cell r="O2181">
            <v>45842</v>
          </cell>
          <cell r="P2181" t="str">
            <v>shipped</v>
          </cell>
        </row>
        <row r="2182">
          <cell r="D2182" t="str">
            <v>E04-2504280013</v>
          </cell>
          <cell r="E2182" t="str">
            <v>GEM4154T-EU</v>
          </cell>
          <cell r="F2182">
            <v>71</v>
          </cell>
          <cell r="G2182">
            <v>54</v>
          </cell>
          <cell r="H2182">
            <v>54</v>
          </cell>
          <cell r="I2182" t="str">
            <v>T</v>
          </cell>
          <cell r="J2182" t="str">
            <v>ENW03245ED</v>
          </cell>
          <cell r="K2182">
            <v>260</v>
          </cell>
          <cell r="L2182">
            <v>30</v>
          </cell>
          <cell r="M2182">
            <v>7800</v>
          </cell>
          <cell r="N2182">
            <v>130277</v>
          </cell>
          <cell r="O2182">
            <v>45842</v>
          </cell>
          <cell r="P2182" t="str">
            <v>shipped</v>
          </cell>
        </row>
        <row r="2183">
          <cell r="D2183" t="str">
            <v>E04-2504280014</v>
          </cell>
          <cell r="E2183" t="str">
            <v>GEM4148T-EU</v>
          </cell>
          <cell r="F2183">
            <v>71</v>
          </cell>
          <cell r="G2183">
            <v>48</v>
          </cell>
          <cell r="H2183">
            <v>48</v>
          </cell>
          <cell r="I2183" t="str">
            <v>T</v>
          </cell>
          <cell r="J2183" t="str">
            <v>ENW03245ED</v>
          </cell>
          <cell r="K2183">
            <v>255</v>
          </cell>
          <cell r="L2183">
            <v>30</v>
          </cell>
          <cell r="M2183">
            <v>7650</v>
          </cell>
          <cell r="N2183">
            <v>130278</v>
          </cell>
          <cell r="O2183">
            <v>45842</v>
          </cell>
          <cell r="P2183" t="str">
            <v>shipped</v>
          </cell>
        </row>
        <row r="2184">
          <cell r="D2184" t="str">
            <v>E04-2504280015</v>
          </cell>
          <cell r="E2184" t="str">
            <v>GEM4148T-EU</v>
          </cell>
          <cell r="F2184">
            <v>71</v>
          </cell>
          <cell r="G2184">
            <v>48</v>
          </cell>
          <cell r="H2184">
            <v>48</v>
          </cell>
          <cell r="I2184" t="str">
            <v>T</v>
          </cell>
          <cell r="J2184" t="str">
            <v>ENW03245ED</v>
          </cell>
          <cell r="K2184">
            <v>245</v>
          </cell>
          <cell r="L2184">
            <v>30</v>
          </cell>
          <cell r="M2184">
            <v>7350</v>
          </cell>
          <cell r="N2184">
            <v>130279</v>
          </cell>
          <cell r="O2184">
            <v>45842</v>
          </cell>
          <cell r="P2184" t="str">
            <v>shipped</v>
          </cell>
        </row>
        <row r="2185">
          <cell r="D2185" t="str">
            <v>E04-2504280016</v>
          </cell>
          <cell r="E2185" t="str">
            <v>GEM4140T-EU</v>
          </cell>
          <cell r="F2185">
            <v>71</v>
          </cell>
          <cell r="G2185">
            <v>40</v>
          </cell>
          <cell r="H2185">
            <v>40</v>
          </cell>
          <cell r="I2185" t="str">
            <v>T</v>
          </cell>
          <cell r="J2185" t="str">
            <v>ENW03245ED</v>
          </cell>
          <cell r="K2185">
            <v>100</v>
          </cell>
          <cell r="L2185">
            <v>75</v>
          </cell>
          <cell r="M2185">
            <v>7500</v>
          </cell>
          <cell r="N2185">
            <v>130280</v>
          </cell>
          <cell r="O2185">
            <v>45842</v>
          </cell>
          <cell r="P2185" t="str">
            <v>shipped</v>
          </cell>
        </row>
        <row r="2186">
          <cell r="D2186" t="str">
            <v>E04-2504280017</v>
          </cell>
          <cell r="E2186" t="str">
            <v>GEM3172T-EU</v>
          </cell>
          <cell r="F2186">
            <v>61</v>
          </cell>
          <cell r="G2186">
            <v>54</v>
          </cell>
          <cell r="H2186">
            <v>72</v>
          </cell>
          <cell r="I2186" t="str">
            <v>T</v>
          </cell>
          <cell r="J2186" t="str">
            <v>ENW03245ED</v>
          </cell>
          <cell r="K2186">
            <v>50</v>
          </cell>
          <cell r="L2186">
            <v>30</v>
          </cell>
          <cell r="M2186">
            <v>1500</v>
          </cell>
          <cell r="N2186">
            <v>130281</v>
          </cell>
          <cell r="O2186">
            <v>45842</v>
          </cell>
          <cell r="P2186" t="str">
            <v>shipped</v>
          </cell>
        </row>
        <row r="2187">
          <cell r="D2187" t="str">
            <v>E04-2504280018</v>
          </cell>
          <cell r="E2187" t="str">
            <v>GEM3154T-EU</v>
          </cell>
          <cell r="F2187">
            <v>61</v>
          </cell>
          <cell r="G2187">
            <v>54</v>
          </cell>
          <cell r="H2187">
            <v>54</v>
          </cell>
          <cell r="I2187" t="str">
            <v>T</v>
          </cell>
          <cell r="J2187" t="str">
            <v>ENW03245ED</v>
          </cell>
          <cell r="K2187">
            <v>300</v>
          </cell>
          <cell r="L2187">
            <v>30</v>
          </cell>
          <cell r="M2187">
            <v>9000</v>
          </cell>
          <cell r="N2187">
            <v>130282</v>
          </cell>
          <cell r="O2187">
            <v>45842</v>
          </cell>
          <cell r="P2187" t="str">
            <v>shipped</v>
          </cell>
        </row>
        <row r="2188">
          <cell r="D2188" t="str">
            <v>E04-2504280019</v>
          </cell>
          <cell r="E2188" t="str">
            <v>GEM2136T-EU</v>
          </cell>
          <cell r="F2188">
            <v>54</v>
          </cell>
          <cell r="G2188">
            <v>36</v>
          </cell>
          <cell r="H2188">
            <v>36</v>
          </cell>
          <cell r="I2188" t="str">
            <v>T</v>
          </cell>
          <cell r="J2188" t="str">
            <v>ENW03245ED</v>
          </cell>
          <cell r="K2188">
            <v>50</v>
          </cell>
          <cell r="L2188">
            <v>150</v>
          </cell>
          <cell r="M2188">
            <v>7500</v>
          </cell>
          <cell r="N2188">
            <v>130283</v>
          </cell>
          <cell r="O2188">
            <v>45842</v>
          </cell>
          <cell r="P2188" t="str">
            <v>shipped</v>
          </cell>
        </row>
        <row r="2189">
          <cell r="D2189" t="str">
            <v>E04-2504280020</v>
          </cell>
          <cell r="E2189" t="str">
            <v>GEM3140T-EU</v>
          </cell>
          <cell r="F2189">
            <v>61</v>
          </cell>
          <cell r="G2189">
            <v>40</v>
          </cell>
          <cell r="H2189">
            <v>40</v>
          </cell>
          <cell r="I2189" t="str">
            <v>T</v>
          </cell>
          <cell r="J2189" t="str">
            <v>ENW03245ED</v>
          </cell>
          <cell r="K2189">
            <v>108</v>
          </cell>
          <cell r="L2189">
            <v>75</v>
          </cell>
          <cell r="M2189">
            <v>8100</v>
          </cell>
          <cell r="N2189">
            <v>130284</v>
          </cell>
          <cell r="O2189">
            <v>45842</v>
          </cell>
          <cell r="P2189" t="str">
            <v>shipped</v>
          </cell>
        </row>
        <row r="2190">
          <cell r="D2190" t="str">
            <v>E04-2504280021</v>
          </cell>
          <cell r="E2190" t="str">
            <v>GEM3136T-EU</v>
          </cell>
          <cell r="F2190">
            <v>61</v>
          </cell>
          <cell r="G2190">
            <v>36</v>
          </cell>
          <cell r="H2190">
            <v>36</v>
          </cell>
          <cell r="I2190" t="str">
            <v>T</v>
          </cell>
          <cell r="J2190" t="str">
            <v>ENW03245ED</v>
          </cell>
          <cell r="K2190">
            <v>60</v>
          </cell>
          <cell r="L2190">
            <v>75</v>
          </cell>
          <cell r="M2190">
            <v>4500</v>
          </cell>
          <cell r="N2190">
            <v>130285</v>
          </cell>
          <cell r="O2190">
            <v>45842</v>
          </cell>
          <cell r="P2190" t="str">
            <v>shipped</v>
          </cell>
        </row>
        <row r="2191">
          <cell r="D2191" t="str">
            <v>E04-2504280022</v>
          </cell>
          <cell r="E2191" t="str">
            <v>GEM2148INT-EU</v>
          </cell>
          <cell r="F2191">
            <v>54</v>
          </cell>
          <cell r="G2191">
            <v>48</v>
          </cell>
          <cell r="H2191">
            <v>48</v>
          </cell>
          <cell r="I2191">
            <v>1</v>
          </cell>
          <cell r="J2191" t="str">
            <v>ENW03245ED</v>
          </cell>
          <cell r="K2191">
            <v>140</v>
          </cell>
          <cell r="L2191">
            <v>100</v>
          </cell>
          <cell r="M2191">
            <v>14000</v>
          </cell>
          <cell r="N2191">
            <v>130286</v>
          </cell>
          <cell r="O2191">
            <v>45842</v>
          </cell>
          <cell r="P2191" t="str">
            <v>shipped</v>
          </cell>
        </row>
        <row r="2192">
          <cell r="D2192" t="str">
            <v>E04-2504280023</v>
          </cell>
          <cell r="E2192" t="str">
            <v>GEM4130INT-EU</v>
          </cell>
          <cell r="F2192">
            <v>71</v>
          </cell>
          <cell r="G2192">
            <v>30</v>
          </cell>
          <cell r="H2192">
            <v>30</v>
          </cell>
          <cell r="I2192">
            <v>1</v>
          </cell>
          <cell r="J2192" t="str">
            <v>ENW03245EG</v>
          </cell>
          <cell r="K2192">
            <v>50</v>
          </cell>
          <cell r="L2192">
            <v>250</v>
          </cell>
          <cell r="M2192">
            <v>12500</v>
          </cell>
          <cell r="N2192">
            <v>130287</v>
          </cell>
          <cell r="O2192">
            <v>45842</v>
          </cell>
          <cell r="P2192" t="str">
            <v>shipped</v>
          </cell>
        </row>
        <row r="2193">
          <cell r="D2193" t="str">
            <v>E04-2504280024</v>
          </cell>
          <cell r="E2193" t="str">
            <v>GEM4140INT-EU</v>
          </cell>
          <cell r="F2193">
            <v>71</v>
          </cell>
          <cell r="G2193">
            <v>40</v>
          </cell>
          <cell r="H2193">
            <v>40</v>
          </cell>
          <cell r="I2193">
            <v>1</v>
          </cell>
          <cell r="J2193" t="str">
            <v>ENW03245EG</v>
          </cell>
          <cell r="K2193">
            <v>50</v>
          </cell>
          <cell r="L2193">
            <v>150</v>
          </cell>
          <cell r="M2193">
            <v>7500</v>
          </cell>
          <cell r="N2193">
            <v>130288</v>
          </cell>
          <cell r="O2193">
            <v>45842</v>
          </cell>
          <cell r="P2193" t="str">
            <v>shipped</v>
          </cell>
        </row>
        <row r="2194">
          <cell r="D2194" t="str">
            <v>E04-2504280025</v>
          </cell>
          <cell r="E2194" t="str">
            <v>GEM3140INT-EU</v>
          </cell>
          <cell r="F2194">
            <v>61</v>
          </cell>
          <cell r="G2194">
            <v>40</v>
          </cell>
          <cell r="H2194">
            <v>40</v>
          </cell>
          <cell r="I2194">
            <v>1</v>
          </cell>
          <cell r="J2194" t="str">
            <v>ENW03245EG</v>
          </cell>
          <cell r="K2194">
            <v>50</v>
          </cell>
          <cell r="L2194">
            <v>150</v>
          </cell>
          <cell r="M2194">
            <v>7500</v>
          </cell>
          <cell r="N2194">
            <v>130289</v>
          </cell>
          <cell r="O2194">
            <v>45842</v>
          </cell>
          <cell r="P2194" t="str">
            <v>shipped</v>
          </cell>
        </row>
        <row r="2195">
          <cell r="D2195" t="str">
            <v>E04-2504280026</v>
          </cell>
          <cell r="E2195" t="str">
            <v>GEM3124INT-EU</v>
          </cell>
          <cell r="F2195">
            <v>61</v>
          </cell>
          <cell r="G2195">
            <v>24</v>
          </cell>
          <cell r="H2195">
            <v>24</v>
          </cell>
          <cell r="I2195">
            <v>1</v>
          </cell>
          <cell r="J2195" t="str">
            <v>ENW03245EG</v>
          </cell>
          <cell r="K2195">
            <v>50</v>
          </cell>
          <cell r="L2195">
            <v>250</v>
          </cell>
          <cell r="M2195">
            <v>12500</v>
          </cell>
          <cell r="N2195">
            <v>130290</v>
          </cell>
          <cell r="O2195">
            <v>45842</v>
          </cell>
          <cell r="P2195" t="str">
            <v>shipped</v>
          </cell>
        </row>
        <row r="2196">
          <cell r="D2196" t="str">
            <v>E04-2504280027</v>
          </cell>
          <cell r="E2196" t="str">
            <v>GEM3130INT-EU</v>
          </cell>
          <cell r="F2196">
            <v>61</v>
          </cell>
          <cell r="G2196">
            <v>30</v>
          </cell>
          <cell r="H2196">
            <v>30</v>
          </cell>
          <cell r="I2196">
            <v>1</v>
          </cell>
          <cell r="J2196" t="str">
            <v>ENW03245EG</v>
          </cell>
          <cell r="K2196">
            <v>50</v>
          </cell>
          <cell r="L2196">
            <v>200</v>
          </cell>
          <cell r="M2196">
            <v>10000</v>
          </cell>
          <cell r="N2196">
            <v>130291</v>
          </cell>
          <cell r="O2196">
            <v>45842</v>
          </cell>
          <cell r="P2196" t="str">
            <v>shipped</v>
          </cell>
        </row>
        <row r="2197">
          <cell r="D2197" t="str">
            <v>E04-2504280028</v>
          </cell>
          <cell r="E2197" t="str">
            <v>GEM3136INT-EU</v>
          </cell>
          <cell r="F2197">
            <v>61</v>
          </cell>
          <cell r="G2197">
            <v>36</v>
          </cell>
          <cell r="H2197">
            <v>36</v>
          </cell>
          <cell r="I2197">
            <v>1</v>
          </cell>
          <cell r="J2197" t="str">
            <v>ENW03245EG</v>
          </cell>
          <cell r="K2197">
            <v>70</v>
          </cell>
          <cell r="L2197">
            <v>150</v>
          </cell>
          <cell r="M2197">
            <v>10500</v>
          </cell>
          <cell r="N2197">
            <v>130292</v>
          </cell>
          <cell r="O2197">
            <v>45842</v>
          </cell>
          <cell r="P2197" t="str">
            <v>shipped</v>
          </cell>
        </row>
        <row r="2198">
          <cell r="D2198" t="str">
            <v>E04-2504280029</v>
          </cell>
          <cell r="E2198" t="str">
            <v>GEM2130INT-EU</v>
          </cell>
          <cell r="F2198">
            <v>54</v>
          </cell>
          <cell r="G2198">
            <v>30</v>
          </cell>
          <cell r="H2198">
            <v>30</v>
          </cell>
          <cell r="I2198">
            <v>1</v>
          </cell>
          <cell r="J2198" t="str">
            <v>ENW03245EG</v>
          </cell>
          <cell r="K2198">
            <v>50</v>
          </cell>
          <cell r="L2198">
            <v>300</v>
          </cell>
          <cell r="M2198">
            <v>15000</v>
          </cell>
          <cell r="N2198">
            <v>130293</v>
          </cell>
          <cell r="O2198">
            <v>45842</v>
          </cell>
          <cell r="P2198" t="str">
            <v>shipped</v>
          </cell>
        </row>
        <row r="2199">
          <cell r="D2199" t="str">
            <v>E04-2504280030</v>
          </cell>
          <cell r="E2199" t="str">
            <v>GEM2124INT-EU</v>
          </cell>
          <cell r="F2199">
            <v>54</v>
          </cell>
          <cell r="G2199">
            <v>24</v>
          </cell>
          <cell r="H2199">
            <v>24</v>
          </cell>
          <cell r="I2199">
            <v>1</v>
          </cell>
          <cell r="J2199" t="str">
            <v>ENW03245EG</v>
          </cell>
          <cell r="K2199">
            <v>50</v>
          </cell>
          <cell r="L2199">
            <v>500</v>
          </cell>
          <cell r="M2199">
            <v>25000</v>
          </cell>
          <cell r="N2199">
            <v>130294</v>
          </cell>
          <cell r="O2199">
            <v>45842</v>
          </cell>
          <cell r="P2199" t="str">
            <v>shipped</v>
          </cell>
        </row>
        <row r="2200">
          <cell r="D2200" t="str">
            <v>E04-2504280031</v>
          </cell>
          <cell r="E2200" t="str">
            <v>GEM2148INT-EU</v>
          </cell>
          <cell r="F2200">
            <v>54</v>
          </cell>
          <cell r="G2200">
            <v>48</v>
          </cell>
          <cell r="H2200">
            <v>48</v>
          </cell>
          <cell r="I2200">
            <v>1</v>
          </cell>
          <cell r="J2200" t="str">
            <v>ENW03245EG</v>
          </cell>
          <cell r="K2200">
            <v>100</v>
          </cell>
          <cell r="L2200">
            <v>100</v>
          </cell>
          <cell r="M2200">
            <v>10000</v>
          </cell>
          <cell r="N2200">
            <v>130295</v>
          </cell>
          <cell r="O2200">
            <v>45842</v>
          </cell>
          <cell r="P2200" t="str">
            <v>shipped</v>
          </cell>
        </row>
        <row r="2201">
          <cell r="D2201" t="str">
            <v>E04-2504280032</v>
          </cell>
          <cell r="E2201" t="str">
            <v>GEM5145T-EU</v>
          </cell>
          <cell r="F2201">
            <v>75</v>
          </cell>
          <cell r="G2201">
            <v>45</v>
          </cell>
          <cell r="H2201">
            <v>45</v>
          </cell>
          <cell r="I2201" t="str">
            <v>T</v>
          </cell>
          <cell r="J2201" t="str">
            <v>ENW03245EG</v>
          </cell>
          <cell r="K2201">
            <v>50</v>
          </cell>
          <cell r="L2201">
            <v>48</v>
          </cell>
          <cell r="M2201">
            <v>2400</v>
          </cell>
          <cell r="N2201">
            <v>130296</v>
          </cell>
          <cell r="O2201">
            <v>45842</v>
          </cell>
          <cell r="P2201" t="str">
            <v>shipped</v>
          </cell>
        </row>
        <row r="2202">
          <cell r="D2202" t="str">
            <v>E04-2504280034</v>
          </cell>
          <cell r="E2202" t="str">
            <v>GEM4148INT-EU</v>
          </cell>
          <cell r="F2202">
            <v>71</v>
          </cell>
          <cell r="G2202">
            <v>48</v>
          </cell>
          <cell r="H2202">
            <v>48</v>
          </cell>
          <cell r="I2202">
            <v>1</v>
          </cell>
          <cell r="J2202" t="str">
            <v>ENW03245EG</v>
          </cell>
          <cell r="K2202">
            <v>50</v>
          </cell>
          <cell r="L2202">
            <v>50</v>
          </cell>
          <cell r="M2202">
            <v>2500</v>
          </cell>
          <cell r="N2202">
            <v>130298</v>
          </cell>
          <cell r="O2202">
            <v>45842</v>
          </cell>
          <cell r="P2202" t="str">
            <v>shipped</v>
          </cell>
        </row>
        <row r="2203">
          <cell r="D2203" t="str">
            <v>E04-2504280035</v>
          </cell>
          <cell r="E2203" t="str">
            <v>GEM0154-EU</v>
          </cell>
          <cell r="F2203">
            <v>40</v>
          </cell>
          <cell r="G2203">
            <v>54</v>
          </cell>
          <cell r="H2203">
            <v>54</v>
          </cell>
          <cell r="I2203">
            <v>1</v>
          </cell>
          <cell r="J2203" t="str">
            <v>ENW03245EG</v>
          </cell>
          <cell r="K2203">
            <v>54</v>
          </cell>
          <cell r="L2203">
            <v>100</v>
          </cell>
          <cell r="M2203">
            <v>5400</v>
          </cell>
          <cell r="N2203">
            <v>130299</v>
          </cell>
          <cell r="O2203">
            <v>45842</v>
          </cell>
          <cell r="P2203" t="str">
            <v>shipped</v>
          </cell>
        </row>
        <row r="2204">
          <cell r="D2204" t="str">
            <v>E04-2504280036</v>
          </cell>
          <cell r="E2204" t="str">
            <v>GEM0148-EU</v>
          </cell>
          <cell r="F2204">
            <v>40</v>
          </cell>
          <cell r="G2204">
            <v>48</v>
          </cell>
          <cell r="H2204">
            <v>48</v>
          </cell>
          <cell r="I2204">
            <v>1</v>
          </cell>
          <cell r="J2204" t="str">
            <v>ENW03245EG</v>
          </cell>
          <cell r="K2204">
            <v>60</v>
          </cell>
          <cell r="L2204">
            <v>250</v>
          </cell>
          <cell r="M2204">
            <v>15000</v>
          </cell>
          <cell r="N2204">
            <v>130300</v>
          </cell>
          <cell r="O2204">
            <v>45842</v>
          </cell>
          <cell r="P2204" t="str">
            <v>shipped</v>
          </cell>
        </row>
        <row r="2205">
          <cell r="D2205" t="str">
            <v>E04-2504280037</v>
          </cell>
          <cell r="E2205" t="str">
            <v>GEM0140-EU</v>
          </cell>
          <cell r="F2205">
            <v>40</v>
          </cell>
          <cell r="G2205">
            <v>40</v>
          </cell>
          <cell r="H2205">
            <v>40</v>
          </cell>
          <cell r="I2205">
            <v>1</v>
          </cell>
          <cell r="J2205" t="str">
            <v>ENW03245EG</v>
          </cell>
          <cell r="K2205">
            <v>100</v>
          </cell>
          <cell r="L2205">
            <v>250</v>
          </cell>
          <cell r="M2205">
            <v>25000</v>
          </cell>
          <cell r="N2205">
            <v>130301</v>
          </cell>
          <cell r="O2205">
            <v>45842</v>
          </cell>
          <cell r="P2205" t="str">
            <v>shipped</v>
          </cell>
        </row>
        <row r="2206">
          <cell r="D2206" t="str">
            <v>E04-2504280038</v>
          </cell>
          <cell r="E2206" t="str">
            <v>GEM0136-EU</v>
          </cell>
          <cell r="F2206">
            <v>40</v>
          </cell>
          <cell r="G2206">
            <v>36</v>
          </cell>
          <cell r="H2206">
            <v>36</v>
          </cell>
          <cell r="I2206" t="str">
            <v>2-2</v>
          </cell>
          <cell r="J2206" t="str">
            <v>ENW03245EG</v>
          </cell>
          <cell r="K2206">
            <v>50</v>
          </cell>
          <cell r="L2206">
            <v>300</v>
          </cell>
          <cell r="M2206">
            <v>15000</v>
          </cell>
          <cell r="N2206">
            <v>130302</v>
          </cell>
          <cell r="O2206">
            <v>45842</v>
          </cell>
          <cell r="P2206" t="str">
            <v>shipped</v>
          </cell>
        </row>
        <row r="2207">
          <cell r="D2207" t="str">
            <v>E04-2504280039</v>
          </cell>
          <cell r="E2207" t="str">
            <v>GEM1130-EU</v>
          </cell>
          <cell r="F2207">
            <v>47</v>
          </cell>
          <cell r="G2207">
            <v>30</v>
          </cell>
          <cell r="H2207">
            <v>30</v>
          </cell>
          <cell r="I2207" t="str">
            <v>2-2</v>
          </cell>
          <cell r="J2207" t="str">
            <v>ENW03245EG</v>
          </cell>
          <cell r="K2207">
            <v>50</v>
          </cell>
          <cell r="L2207">
            <v>300</v>
          </cell>
          <cell r="M2207">
            <v>15000</v>
          </cell>
          <cell r="N2207">
            <v>130303</v>
          </cell>
          <cell r="O2207">
            <v>45842</v>
          </cell>
          <cell r="P2207" t="str">
            <v>shipped</v>
          </cell>
        </row>
        <row r="2208">
          <cell r="D2208" t="str">
            <v>E04-2504280040</v>
          </cell>
          <cell r="E2208" t="str">
            <v>GEM1130T-EU</v>
          </cell>
          <cell r="F2208">
            <v>47</v>
          </cell>
          <cell r="G2208">
            <v>30</v>
          </cell>
          <cell r="H2208">
            <v>30</v>
          </cell>
          <cell r="I2208" t="str">
            <v>T</v>
          </cell>
          <cell r="J2208" t="str">
            <v>ENW03245EG</v>
          </cell>
          <cell r="K2208">
            <v>100</v>
          </cell>
          <cell r="L2208">
            <v>150</v>
          </cell>
          <cell r="M2208">
            <v>15000</v>
          </cell>
          <cell r="N2208">
            <v>130304</v>
          </cell>
          <cell r="O2208">
            <v>45842</v>
          </cell>
          <cell r="P2208" t="str">
            <v>shipped</v>
          </cell>
        </row>
        <row r="2209">
          <cell r="D2209" t="str">
            <v>E04-2504280041</v>
          </cell>
          <cell r="E2209" t="str">
            <v>GEM1140T-EU</v>
          </cell>
          <cell r="F2209">
            <v>47</v>
          </cell>
          <cell r="G2209">
            <v>40</v>
          </cell>
          <cell r="H2209">
            <v>40</v>
          </cell>
          <cell r="I2209" t="str">
            <v>T</v>
          </cell>
          <cell r="J2209" t="str">
            <v>ENW03245EG</v>
          </cell>
          <cell r="K2209">
            <v>150</v>
          </cell>
          <cell r="L2209">
            <v>100</v>
          </cell>
          <cell r="M2209">
            <v>15000</v>
          </cell>
          <cell r="N2209">
            <v>130305</v>
          </cell>
          <cell r="O2209">
            <v>45842</v>
          </cell>
          <cell r="P2209" t="str">
            <v>shipped</v>
          </cell>
        </row>
        <row r="2210">
          <cell r="D2210" t="str">
            <v>E04-2504280042</v>
          </cell>
          <cell r="E2210" t="str">
            <v>GEM1140-EU</v>
          </cell>
          <cell r="F2210">
            <v>47</v>
          </cell>
          <cell r="G2210">
            <v>40</v>
          </cell>
          <cell r="H2210">
            <v>40</v>
          </cell>
          <cell r="I2210" t="str">
            <v>2-2</v>
          </cell>
          <cell r="J2210" t="str">
            <v>ENW03245EG</v>
          </cell>
          <cell r="K2210">
            <v>100</v>
          </cell>
          <cell r="L2210">
            <v>250</v>
          </cell>
          <cell r="M2210">
            <v>25000</v>
          </cell>
          <cell r="N2210">
            <v>130306</v>
          </cell>
          <cell r="O2210">
            <v>45842</v>
          </cell>
          <cell r="P2210" t="str">
            <v>shipped</v>
          </cell>
        </row>
        <row r="2211">
          <cell r="D2211" t="str">
            <v>E04-2504280043</v>
          </cell>
          <cell r="E2211" t="str">
            <v>GEM1136T-EU</v>
          </cell>
          <cell r="F2211">
            <v>47</v>
          </cell>
          <cell r="G2211">
            <v>36</v>
          </cell>
          <cell r="H2211">
            <v>36</v>
          </cell>
          <cell r="I2211" t="str">
            <v>T</v>
          </cell>
          <cell r="J2211" t="str">
            <v>ENW03245EG</v>
          </cell>
          <cell r="K2211">
            <v>50</v>
          </cell>
          <cell r="L2211">
            <v>150</v>
          </cell>
          <cell r="M2211">
            <v>7500</v>
          </cell>
          <cell r="N2211">
            <v>130307</v>
          </cell>
          <cell r="O2211">
            <v>45842</v>
          </cell>
          <cell r="P2211" t="str">
            <v>shipped</v>
          </cell>
        </row>
        <row r="2212">
          <cell r="D2212" t="str">
            <v>E04-2504280044</v>
          </cell>
          <cell r="E2212" t="str">
            <v>GEM3130T-EU</v>
          </cell>
          <cell r="F2212">
            <v>61</v>
          </cell>
          <cell r="G2212">
            <v>30</v>
          </cell>
          <cell r="H2212">
            <v>30</v>
          </cell>
          <cell r="I2212" t="str">
            <v>T</v>
          </cell>
          <cell r="J2212" t="str">
            <v>ENW03245EG</v>
          </cell>
          <cell r="K2212">
            <v>50</v>
          </cell>
          <cell r="L2212">
            <v>75</v>
          </cell>
          <cell r="M2212">
            <v>3750</v>
          </cell>
          <cell r="N2212">
            <v>130308</v>
          </cell>
          <cell r="O2212">
            <v>45842</v>
          </cell>
          <cell r="P2212" t="str">
            <v>shipped</v>
          </cell>
        </row>
        <row r="2213">
          <cell r="D2213" t="str">
            <v>E04-2504280045</v>
          </cell>
          <cell r="E2213" t="str">
            <v>GEM5148T-EU</v>
          </cell>
          <cell r="F2213">
            <v>75</v>
          </cell>
          <cell r="G2213">
            <v>48</v>
          </cell>
          <cell r="H2213">
            <v>48</v>
          </cell>
          <cell r="I2213" t="str">
            <v>T</v>
          </cell>
          <cell r="J2213" t="str">
            <v>ENW03245AB</v>
          </cell>
          <cell r="K2213">
            <v>100</v>
          </cell>
          <cell r="L2213">
            <v>24</v>
          </cell>
          <cell r="M2213">
            <v>2400</v>
          </cell>
          <cell r="N2213">
            <v>130309</v>
          </cell>
          <cell r="O2213">
            <v>45842</v>
          </cell>
          <cell r="P2213" t="str">
            <v>shipped</v>
          </cell>
        </row>
        <row r="2214">
          <cell r="D2214" t="str">
            <v>E04-2505080002</v>
          </cell>
          <cell r="E2214" t="str">
            <v>GEM1145-EU</v>
          </cell>
          <cell r="F2214">
            <v>47</v>
          </cell>
          <cell r="G2214">
            <v>45</v>
          </cell>
          <cell r="H2214">
            <v>45</v>
          </cell>
          <cell r="I2214" t="str">
            <v>2-2</v>
          </cell>
          <cell r="J2214" t="str">
            <v>ENW05075A1</v>
          </cell>
          <cell r="K2214">
            <v>30</v>
          </cell>
          <cell r="L2214">
            <v>250</v>
          </cell>
          <cell r="M2214">
            <v>7500</v>
          </cell>
          <cell r="N2214">
            <v>130484</v>
          </cell>
          <cell r="O2214">
            <v>45864</v>
          </cell>
          <cell r="P2214" t="str">
            <v>shipped</v>
          </cell>
        </row>
        <row r="2215">
          <cell r="D2215" t="str">
            <v>E04-2505190002</v>
          </cell>
          <cell r="E2215" t="str">
            <v>GEM1145-EU</v>
          </cell>
          <cell r="F2215">
            <v>47</v>
          </cell>
          <cell r="G2215">
            <v>45</v>
          </cell>
          <cell r="H2215">
            <v>45</v>
          </cell>
          <cell r="I2215" t="str">
            <v>2-2</v>
          </cell>
          <cell r="J2215" t="str">
            <v>ENW04215AB</v>
          </cell>
          <cell r="K2215">
            <v>50</v>
          </cell>
          <cell r="L2215">
            <v>250</v>
          </cell>
          <cell r="M2215">
            <v>12500</v>
          </cell>
          <cell r="N2215">
            <v>131001</v>
          </cell>
          <cell r="O2215">
            <v>45871</v>
          </cell>
          <cell r="P2215" t="str">
            <v>shipped</v>
          </cell>
        </row>
        <row r="2216">
          <cell r="D2216" t="str">
            <v>E04-2504250170</v>
          </cell>
          <cell r="E2216" t="str">
            <v>GEM5154TC</v>
          </cell>
          <cell r="F2216">
            <v>75</v>
          </cell>
          <cell r="G2216">
            <v>54</v>
          </cell>
          <cell r="H2216">
            <v>54</v>
          </cell>
          <cell r="I2216" t="str">
            <v>T</v>
          </cell>
          <cell r="J2216">
            <v>4518456503</v>
          </cell>
          <cell r="K2216">
            <v>300</v>
          </cell>
          <cell r="L2216">
            <v>24</v>
          </cell>
          <cell r="M2216">
            <v>7200</v>
          </cell>
          <cell r="N2216">
            <v>130169</v>
          </cell>
          <cell r="O2216">
            <v>45842</v>
          </cell>
          <cell r="P2216" t="str">
            <v>shipped</v>
          </cell>
        </row>
        <row r="2217">
          <cell r="D2217" t="str">
            <v>E04-2504280048</v>
          </cell>
          <cell r="E2217" t="str">
            <v>GEM4136T-EU</v>
          </cell>
          <cell r="F2217">
            <v>71</v>
          </cell>
          <cell r="G2217">
            <v>36</v>
          </cell>
          <cell r="H2217">
            <v>36</v>
          </cell>
          <cell r="I2217" t="str">
            <v>T</v>
          </cell>
          <cell r="J2217" t="str">
            <v>ENW03245EB</v>
          </cell>
          <cell r="K2217">
            <v>150</v>
          </cell>
          <cell r="L2217">
            <v>75</v>
          </cell>
          <cell r="M2217">
            <v>11250</v>
          </cell>
          <cell r="N2217">
            <v>130312</v>
          </cell>
          <cell r="O2217">
            <v>45842</v>
          </cell>
          <cell r="P2217" t="str">
            <v>shipped</v>
          </cell>
        </row>
        <row r="2218">
          <cell r="D2218" t="str">
            <v>E04-2504280049</v>
          </cell>
          <cell r="E2218" t="str">
            <v>GEM3145T-EU</v>
          </cell>
          <cell r="F2218">
            <v>61</v>
          </cell>
          <cell r="G2218">
            <v>45</v>
          </cell>
          <cell r="H2218">
            <v>45</v>
          </cell>
          <cell r="I2218" t="str">
            <v>T</v>
          </cell>
          <cell r="J2218" t="str">
            <v>ENW03245EB</v>
          </cell>
          <cell r="K2218">
            <v>316</v>
          </cell>
          <cell r="L2218">
            <v>50</v>
          </cell>
          <cell r="M2218">
            <v>15800</v>
          </cell>
          <cell r="N2218">
            <v>130313</v>
          </cell>
          <cell r="O2218">
            <v>45842</v>
          </cell>
          <cell r="P2218" t="str">
            <v>shipped</v>
          </cell>
        </row>
        <row r="2219">
          <cell r="D2219" t="str">
            <v>E04-2504280051</v>
          </cell>
          <cell r="E2219" t="str">
            <v>GEM5148T-EU</v>
          </cell>
          <cell r="F2219">
            <v>75</v>
          </cell>
          <cell r="G2219">
            <v>48</v>
          </cell>
          <cell r="H2219">
            <v>48</v>
          </cell>
          <cell r="I2219" t="str">
            <v>T</v>
          </cell>
          <cell r="J2219" t="str">
            <v>ENW03245EG</v>
          </cell>
          <cell r="K2219">
            <v>144</v>
          </cell>
          <cell r="L2219">
            <v>24</v>
          </cell>
          <cell r="M2219">
            <v>3456</v>
          </cell>
          <cell r="N2219">
            <v>130315</v>
          </cell>
          <cell r="O2219">
            <v>45842</v>
          </cell>
          <cell r="P2219" t="str">
            <v>shipped</v>
          </cell>
        </row>
        <row r="2220">
          <cell r="D2220" t="str">
            <v>E04-2504280052</v>
          </cell>
          <cell r="E2220" t="str">
            <v>GEM5140T-EU</v>
          </cell>
          <cell r="F2220">
            <v>75</v>
          </cell>
          <cell r="G2220">
            <v>40</v>
          </cell>
          <cell r="H2220">
            <v>40</v>
          </cell>
          <cell r="I2220" t="str">
            <v>T</v>
          </cell>
          <cell r="J2220" t="str">
            <v>ENW03245EG</v>
          </cell>
          <cell r="K2220">
            <v>50</v>
          </cell>
          <cell r="L2220">
            <v>48</v>
          </cell>
          <cell r="M2220">
            <v>2400</v>
          </cell>
          <cell r="N2220">
            <v>130316</v>
          </cell>
          <cell r="O2220">
            <v>45842</v>
          </cell>
          <cell r="P2220" t="str">
            <v>shipped</v>
          </cell>
        </row>
        <row r="2221">
          <cell r="D2221" t="str">
            <v>E04-2504280053</v>
          </cell>
          <cell r="E2221" t="str">
            <v>GEM1124T-EU</v>
          </cell>
          <cell r="F2221">
            <v>47</v>
          </cell>
          <cell r="G2221">
            <v>24</v>
          </cell>
          <cell r="H2221">
            <v>24</v>
          </cell>
          <cell r="I2221" t="str">
            <v>T</v>
          </cell>
          <cell r="J2221" t="str">
            <v>ENW03245EG</v>
          </cell>
          <cell r="K2221">
            <v>50</v>
          </cell>
          <cell r="L2221">
            <v>250</v>
          </cell>
          <cell r="M2221">
            <v>12500</v>
          </cell>
          <cell r="N2221">
            <v>130317</v>
          </cell>
          <cell r="O2221">
            <v>45842</v>
          </cell>
          <cell r="P2221" t="str">
            <v>shipped</v>
          </cell>
        </row>
        <row r="2222">
          <cell r="D2222" t="str">
            <v>E04-2504280054</v>
          </cell>
          <cell r="E2222" t="str">
            <v>GEM1148-EU</v>
          </cell>
          <cell r="F2222">
            <v>47</v>
          </cell>
          <cell r="G2222">
            <v>48</v>
          </cell>
          <cell r="H2222">
            <v>48</v>
          </cell>
          <cell r="I2222">
            <v>1</v>
          </cell>
          <cell r="J2222" t="str">
            <v>ENW03245EG</v>
          </cell>
          <cell r="K2222">
            <v>50</v>
          </cell>
          <cell r="L2222">
            <v>250</v>
          </cell>
          <cell r="M2222">
            <v>12500</v>
          </cell>
          <cell r="N2222">
            <v>130318</v>
          </cell>
          <cell r="O2222">
            <v>45842</v>
          </cell>
          <cell r="P2222" t="str">
            <v>shipped</v>
          </cell>
        </row>
        <row r="2223">
          <cell r="D2223" t="str">
            <v>E04-2504280055</v>
          </cell>
          <cell r="E2223" t="str">
            <v>GEM4172T-EU</v>
          </cell>
          <cell r="F2223">
            <v>71</v>
          </cell>
          <cell r="G2223">
            <v>54</v>
          </cell>
          <cell r="H2223">
            <v>72</v>
          </cell>
          <cell r="I2223" t="str">
            <v>T</v>
          </cell>
          <cell r="J2223" t="str">
            <v>ENW03245AB</v>
          </cell>
          <cell r="K2223">
            <v>30</v>
          </cell>
          <cell r="L2223">
            <v>30</v>
          </cell>
          <cell r="M2223">
            <v>900</v>
          </cell>
          <cell r="N2223">
            <v>130319</v>
          </cell>
          <cell r="O2223">
            <v>45839</v>
          </cell>
          <cell r="P2223" t="str">
            <v>shipped</v>
          </cell>
        </row>
        <row r="2224">
          <cell r="D2224" t="str">
            <v>E04-2504280056</v>
          </cell>
          <cell r="E2224" t="str">
            <v>GEM5140T-EU</v>
          </cell>
          <cell r="F2224">
            <v>75</v>
          </cell>
          <cell r="G2224">
            <v>40</v>
          </cell>
          <cell r="H2224">
            <v>40</v>
          </cell>
          <cell r="I2224" t="str">
            <v>T</v>
          </cell>
          <cell r="J2224" t="str">
            <v>ENW03245AB</v>
          </cell>
          <cell r="K2224">
            <v>30</v>
          </cell>
          <cell r="L2224">
            <v>48</v>
          </cell>
          <cell r="M2224">
            <v>1440</v>
          </cell>
          <cell r="N2224">
            <v>130320</v>
          </cell>
          <cell r="O2224">
            <v>45839</v>
          </cell>
          <cell r="P2224" t="str">
            <v>shipped</v>
          </cell>
        </row>
        <row r="2225">
          <cell r="D2225" t="str">
            <v>E04-2504280057</v>
          </cell>
          <cell r="E2225" t="str">
            <v>GEM1124T-EU</v>
          </cell>
          <cell r="F2225">
            <v>47</v>
          </cell>
          <cell r="G2225">
            <v>24</v>
          </cell>
          <cell r="H2225">
            <v>24</v>
          </cell>
          <cell r="I2225" t="str">
            <v>T</v>
          </cell>
          <cell r="J2225" t="str">
            <v>ENW03245AB</v>
          </cell>
          <cell r="K2225">
            <v>64</v>
          </cell>
          <cell r="L2225">
            <v>250</v>
          </cell>
          <cell r="M2225">
            <v>16000</v>
          </cell>
          <cell r="N2225">
            <v>130321</v>
          </cell>
          <cell r="O2225">
            <v>45839</v>
          </cell>
          <cell r="P2225" t="str">
            <v>shipped</v>
          </cell>
        </row>
        <row r="2226">
          <cell r="D2226" t="str">
            <v>E04-2504280058</v>
          </cell>
          <cell r="E2226" t="str">
            <v>GEM4136T-EU</v>
          </cell>
          <cell r="F2226">
            <v>71</v>
          </cell>
          <cell r="G2226">
            <v>36</v>
          </cell>
          <cell r="H2226">
            <v>36</v>
          </cell>
          <cell r="I2226" t="str">
            <v>T</v>
          </cell>
          <cell r="J2226" t="str">
            <v>ENW03245AB</v>
          </cell>
          <cell r="K2226">
            <v>43</v>
          </cell>
          <cell r="L2226">
            <v>75</v>
          </cell>
          <cell r="M2226">
            <v>3225</v>
          </cell>
          <cell r="N2226">
            <v>130322</v>
          </cell>
          <cell r="O2226">
            <v>45842</v>
          </cell>
          <cell r="P2226" t="str">
            <v>shipped</v>
          </cell>
        </row>
        <row r="2227">
          <cell r="D2227" t="str">
            <v>E04-2504280059</v>
          </cell>
          <cell r="E2227" t="str">
            <v>GEM4145T-EU</v>
          </cell>
          <cell r="F2227">
            <v>71</v>
          </cell>
          <cell r="G2227">
            <v>45</v>
          </cell>
          <cell r="H2227">
            <v>45</v>
          </cell>
          <cell r="I2227" t="str">
            <v>T</v>
          </cell>
          <cell r="J2227" t="str">
            <v>ENW03245AB</v>
          </cell>
          <cell r="K2227">
            <v>48</v>
          </cell>
          <cell r="L2227">
            <v>50</v>
          </cell>
          <cell r="M2227">
            <v>2400</v>
          </cell>
          <cell r="N2227">
            <v>130323</v>
          </cell>
          <cell r="O2227">
            <v>45842</v>
          </cell>
          <cell r="P2227" t="str">
            <v>shipped</v>
          </cell>
        </row>
        <row r="2228">
          <cell r="D2228" t="str">
            <v>E04-2504280060</v>
          </cell>
          <cell r="E2228" t="str">
            <v>GEM4148T-EU</v>
          </cell>
          <cell r="F2228">
            <v>71</v>
          </cell>
          <cell r="G2228">
            <v>48</v>
          </cell>
          <cell r="H2228">
            <v>48</v>
          </cell>
          <cell r="I2228" t="str">
            <v>T</v>
          </cell>
          <cell r="J2228" t="str">
            <v>ENW03245AB</v>
          </cell>
          <cell r="K2228">
            <v>180</v>
          </cell>
          <cell r="L2228">
            <v>30</v>
          </cell>
          <cell r="M2228">
            <v>5400</v>
          </cell>
          <cell r="N2228">
            <v>130324</v>
          </cell>
          <cell r="O2228">
            <v>45842</v>
          </cell>
          <cell r="P2228" t="str">
            <v>shipped</v>
          </cell>
        </row>
        <row r="2229">
          <cell r="D2229" t="str">
            <v>E04-2504280061</v>
          </cell>
          <cell r="E2229" t="str">
            <v>GEM3148T-EU</v>
          </cell>
          <cell r="F2229">
            <v>61</v>
          </cell>
          <cell r="G2229">
            <v>48</v>
          </cell>
          <cell r="H2229">
            <v>48</v>
          </cell>
          <cell r="I2229" t="str">
            <v>T</v>
          </cell>
          <cell r="J2229" t="str">
            <v>ENW03245AB</v>
          </cell>
          <cell r="K2229">
            <v>200</v>
          </cell>
          <cell r="L2229">
            <v>30</v>
          </cell>
          <cell r="M2229">
            <v>6000</v>
          </cell>
          <cell r="N2229">
            <v>130325</v>
          </cell>
          <cell r="O2229">
            <v>45842</v>
          </cell>
          <cell r="P2229" t="str">
            <v>shipped</v>
          </cell>
        </row>
        <row r="2230">
          <cell r="D2230" t="str">
            <v>E04-2504280062</v>
          </cell>
          <cell r="E2230" t="str">
            <v>GEM3140T-EU</v>
          </cell>
          <cell r="F2230">
            <v>61</v>
          </cell>
          <cell r="G2230">
            <v>40</v>
          </cell>
          <cell r="H2230">
            <v>40</v>
          </cell>
          <cell r="I2230" t="str">
            <v>T</v>
          </cell>
          <cell r="J2230" t="str">
            <v>ENW03245AB</v>
          </cell>
          <cell r="K2230">
            <v>150</v>
          </cell>
          <cell r="L2230">
            <v>75</v>
          </cell>
          <cell r="M2230">
            <v>11250</v>
          </cell>
          <cell r="N2230">
            <v>130326</v>
          </cell>
          <cell r="O2230">
            <v>45842</v>
          </cell>
          <cell r="P2230" t="str">
            <v>shipped</v>
          </cell>
        </row>
        <row r="2231">
          <cell r="D2231" t="str">
            <v>E04-2504280063</v>
          </cell>
          <cell r="E2231" t="str">
            <v>GEM3124T-EU</v>
          </cell>
          <cell r="F2231">
            <v>61</v>
          </cell>
          <cell r="G2231">
            <v>24</v>
          </cell>
          <cell r="H2231">
            <v>24</v>
          </cell>
          <cell r="I2231" t="str">
            <v>T</v>
          </cell>
          <cell r="J2231" t="str">
            <v>ENW03245AB</v>
          </cell>
          <cell r="K2231">
            <v>37</v>
          </cell>
          <cell r="L2231">
            <v>100</v>
          </cell>
          <cell r="M2231">
            <v>3700</v>
          </cell>
          <cell r="N2231">
            <v>130327</v>
          </cell>
          <cell r="O2231">
            <v>45842</v>
          </cell>
          <cell r="P2231" t="str">
            <v>shipped</v>
          </cell>
        </row>
        <row r="2232">
          <cell r="D2232" t="str">
            <v>E04-2504280064</v>
          </cell>
          <cell r="E2232" t="str">
            <v>GEM1130T-EU</v>
          </cell>
          <cell r="F2232">
            <v>47</v>
          </cell>
          <cell r="G2232">
            <v>30</v>
          </cell>
          <cell r="H2232">
            <v>30</v>
          </cell>
          <cell r="I2232" t="str">
            <v>T</v>
          </cell>
          <cell r="J2232" t="str">
            <v>ENW03245AB</v>
          </cell>
          <cell r="K2232">
            <v>50</v>
          </cell>
          <cell r="L2232">
            <v>150</v>
          </cell>
          <cell r="M2232">
            <v>7500</v>
          </cell>
          <cell r="N2232">
            <v>130328</v>
          </cell>
          <cell r="O2232">
            <v>45842</v>
          </cell>
          <cell r="P2232" t="str">
            <v>shipped</v>
          </cell>
        </row>
        <row r="2233">
          <cell r="D2233" t="str">
            <v>E04-2504280065</v>
          </cell>
          <cell r="E2233" t="str">
            <v>GEM2130-EU</v>
          </cell>
          <cell r="F2233">
            <v>54</v>
          </cell>
          <cell r="G2233">
            <v>30</v>
          </cell>
          <cell r="H2233">
            <v>30</v>
          </cell>
          <cell r="I2233" t="str">
            <v>2-2</v>
          </cell>
          <cell r="J2233" t="str">
            <v>ENW03245AB</v>
          </cell>
          <cell r="K2233">
            <v>30</v>
          </cell>
          <cell r="L2233">
            <v>300</v>
          </cell>
          <cell r="M2233">
            <v>9000</v>
          </cell>
          <cell r="N2233">
            <v>130329</v>
          </cell>
          <cell r="O2233">
            <v>45842</v>
          </cell>
          <cell r="P2233" t="str">
            <v>shipped</v>
          </cell>
        </row>
        <row r="2234">
          <cell r="D2234" t="str">
            <v>E04-2504280074</v>
          </cell>
          <cell r="E2234" t="str">
            <v>GEM5148T-EU</v>
          </cell>
          <cell r="F2234">
            <v>75</v>
          </cell>
          <cell r="G2234">
            <v>48</v>
          </cell>
          <cell r="H2234">
            <v>48</v>
          </cell>
          <cell r="I2234" t="str">
            <v>T</v>
          </cell>
          <cell r="J2234" t="str">
            <v>ENW03245ED</v>
          </cell>
          <cell r="K2234">
            <v>192</v>
          </cell>
          <cell r="L2234">
            <v>24</v>
          </cell>
          <cell r="M2234">
            <v>4608</v>
          </cell>
          <cell r="N2234">
            <v>130338</v>
          </cell>
          <cell r="O2234">
            <v>45842</v>
          </cell>
          <cell r="P2234" t="str">
            <v>shipped</v>
          </cell>
        </row>
        <row r="2235">
          <cell r="D2235" t="str">
            <v>E04-2504280075</v>
          </cell>
          <cell r="E2235" t="str">
            <v>GEM4172T-EU</v>
          </cell>
          <cell r="F2235">
            <v>71</v>
          </cell>
          <cell r="G2235">
            <v>54</v>
          </cell>
          <cell r="H2235">
            <v>72</v>
          </cell>
          <cell r="I2235" t="str">
            <v>T</v>
          </cell>
          <cell r="J2235" t="str">
            <v>ENW03245ED</v>
          </cell>
          <cell r="K2235">
            <v>120</v>
          </cell>
          <cell r="L2235">
            <v>30</v>
          </cell>
          <cell r="M2235">
            <v>3600</v>
          </cell>
          <cell r="N2235">
            <v>130339</v>
          </cell>
          <cell r="O2235">
            <v>45842</v>
          </cell>
          <cell r="P2235" t="str">
            <v>shipped</v>
          </cell>
        </row>
        <row r="2236">
          <cell r="D2236" t="str">
            <v>E04-2504280076</v>
          </cell>
          <cell r="E2236" t="str">
            <v>GEM4172INT-EU</v>
          </cell>
          <cell r="F2236">
            <v>71</v>
          </cell>
          <cell r="G2236">
            <v>54</v>
          </cell>
          <cell r="H2236">
            <v>54</v>
          </cell>
          <cell r="I2236">
            <v>1</v>
          </cell>
          <cell r="J2236" t="str">
            <v>ENW03245ED</v>
          </cell>
          <cell r="K2236">
            <v>100</v>
          </cell>
          <cell r="L2236">
            <v>50</v>
          </cell>
          <cell r="M2236">
            <v>5000</v>
          </cell>
          <cell r="N2236">
            <v>130340</v>
          </cell>
          <cell r="O2236">
            <v>45842</v>
          </cell>
          <cell r="P2236" t="str">
            <v>shipped</v>
          </cell>
        </row>
        <row r="2237">
          <cell r="D2237" t="str">
            <v>E04-2504280077</v>
          </cell>
          <cell r="E2237" t="str">
            <v>GEM4148INT-EU</v>
          </cell>
          <cell r="F2237">
            <v>71</v>
          </cell>
          <cell r="G2237">
            <v>48</v>
          </cell>
          <cell r="H2237">
            <v>48</v>
          </cell>
          <cell r="I2237">
            <v>1</v>
          </cell>
          <cell r="J2237" t="str">
            <v>ENW03245ED</v>
          </cell>
          <cell r="K2237">
            <v>90</v>
          </cell>
          <cell r="L2237">
            <v>50</v>
          </cell>
          <cell r="M2237">
            <v>4500</v>
          </cell>
          <cell r="N2237">
            <v>130341</v>
          </cell>
          <cell r="O2237">
            <v>45842</v>
          </cell>
          <cell r="P2237" t="str">
            <v>shipped</v>
          </cell>
        </row>
        <row r="2238">
          <cell r="D2238" t="str">
            <v>E04-2504280078</v>
          </cell>
          <cell r="E2238" t="str">
            <v>GEM4154T-EU</v>
          </cell>
          <cell r="F2238">
            <v>71</v>
          </cell>
          <cell r="G2238">
            <v>54</v>
          </cell>
          <cell r="H2238">
            <v>54</v>
          </cell>
          <cell r="I2238" t="str">
            <v>T</v>
          </cell>
          <cell r="J2238" t="str">
            <v>ENW03245EE</v>
          </cell>
          <cell r="K2238">
            <v>280</v>
          </cell>
          <cell r="L2238">
            <v>30</v>
          </cell>
          <cell r="M2238">
            <v>8400</v>
          </cell>
          <cell r="N2238">
            <v>130342</v>
          </cell>
          <cell r="O2238">
            <v>45842</v>
          </cell>
          <cell r="P2238" t="str">
            <v>shipped</v>
          </cell>
        </row>
        <row r="2239">
          <cell r="D2239" t="str">
            <v>E04-2504280079</v>
          </cell>
          <cell r="E2239" t="str">
            <v>GEM4154T-EU</v>
          </cell>
          <cell r="F2239">
            <v>71</v>
          </cell>
          <cell r="G2239">
            <v>54</v>
          </cell>
          <cell r="H2239">
            <v>54</v>
          </cell>
          <cell r="I2239" t="str">
            <v>T</v>
          </cell>
          <cell r="J2239" t="str">
            <v>ENW03245EE</v>
          </cell>
          <cell r="K2239">
            <v>220</v>
          </cell>
          <cell r="L2239">
            <v>30</v>
          </cell>
          <cell r="M2239">
            <v>6600</v>
          </cell>
          <cell r="N2239">
            <v>130343</v>
          </cell>
          <cell r="O2239">
            <v>45842</v>
          </cell>
          <cell r="P2239" t="str">
            <v>shipped</v>
          </cell>
        </row>
        <row r="2240">
          <cell r="D2240" t="str">
            <v>E04-2504280109</v>
          </cell>
          <cell r="E2240" t="str">
            <v>GEM5148T</v>
          </cell>
          <cell r="F2240">
            <v>75</v>
          </cell>
          <cell r="G2240">
            <v>48</v>
          </cell>
          <cell r="H2240">
            <v>48</v>
          </cell>
          <cell r="I2240" t="str">
            <v>T</v>
          </cell>
          <cell r="J2240">
            <v>4518456503</v>
          </cell>
          <cell r="K2240">
            <v>306</v>
          </cell>
          <cell r="L2240">
            <v>24</v>
          </cell>
          <cell r="M2240">
            <v>7344</v>
          </cell>
          <cell r="N2240">
            <v>130373</v>
          </cell>
          <cell r="O2240">
            <v>45842</v>
          </cell>
          <cell r="P2240" t="str">
            <v>shipped</v>
          </cell>
        </row>
        <row r="2241">
          <cell r="D2241" t="str">
            <v>E04-2504280110</v>
          </cell>
          <cell r="E2241" t="str">
            <v>GEM5148T</v>
          </cell>
          <cell r="F2241">
            <v>75</v>
          </cell>
          <cell r="G2241">
            <v>48</v>
          </cell>
          <cell r="H2241">
            <v>48</v>
          </cell>
          <cell r="I2241" t="str">
            <v>T</v>
          </cell>
          <cell r="J2241">
            <v>4518456503</v>
          </cell>
          <cell r="K2241">
            <v>310</v>
          </cell>
          <cell r="L2241">
            <v>24</v>
          </cell>
          <cell r="M2241">
            <v>7440</v>
          </cell>
          <cell r="N2241">
            <v>130374</v>
          </cell>
          <cell r="O2241">
            <v>45842</v>
          </cell>
          <cell r="P2241" t="str">
            <v>shipped</v>
          </cell>
        </row>
        <row r="2242">
          <cell r="D2242" t="str">
            <v>E04-2504280113</v>
          </cell>
          <cell r="E2242" t="str">
            <v>GEM5148TC</v>
          </cell>
          <cell r="F2242">
            <v>75</v>
          </cell>
          <cell r="G2242">
            <v>48</v>
          </cell>
          <cell r="H2242">
            <v>48</v>
          </cell>
          <cell r="I2242" t="str">
            <v>T</v>
          </cell>
          <cell r="J2242">
            <v>4518456503</v>
          </cell>
          <cell r="K2242">
            <v>310</v>
          </cell>
          <cell r="L2242">
            <v>24</v>
          </cell>
          <cell r="M2242">
            <v>7440</v>
          </cell>
          <cell r="N2242">
            <v>130377</v>
          </cell>
          <cell r="O2242">
            <v>45842</v>
          </cell>
          <cell r="P2242" t="str">
            <v>shipped</v>
          </cell>
        </row>
        <row r="2243">
          <cell r="D2243" t="str">
            <v>E04-2504280114</v>
          </cell>
          <cell r="E2243" t="str">
            <v>GEM5148TC</v>
          </cell>
          <cell r="F2243">
            <v>75</v>
          </cell>
          <cell r="G2243">
            <v>48</v>
          </cell>
          <cell r="H2243">
            <v>48</v>
          </cell>
          <cell r="I2243" t="str">
            <v>T</v>
          </cell>
          <cell r="J2243">
            <v>4518456503</v>
          </cell>
          <cell r="K2243">
            <v>315</v>
          </cell>
          <cell r="L2243">
            <v>24</v>
          </cell>
          <cell r="M2243">
            <v>7560</v>
          </cell>
          <cell r="N2243">
            <v>130378</v>
          </cell>
          <cell r="O2243">
            <v>45842</v>
          </cell>
          <cell r="P2243" t="str">
            <v>shipped</v>
          </cell>
        </row>
        <row r="2244">
          <cell r="D2244" t="str">
            <v>E04-2504280116</v>
          </cell>
          <cell r="E2244" t="str">
            <v>GEM5148TC</v>
          </cell>
          <cell r="F2244">
            <v>75</v>
          </cell>
          <cell r="G2244">
            <v>48</v>
          </cell>
          <cell r="H2244">
            <v>48</v>
          </cell>
          <cell r="I2244" t="str">
            <v>T</v>
          </cell>
          <cell r="J2244">
            <v>4518456503</v>
          </cell>
          <cell r="K2244">
            <v>300</v>
          </cell>
          <cell r="L2244">
            <v>24</v>
          </cell>
          <cell r="M2244">
            <v>7200</v>
          </cell>
          <cell r="N2244">
            <v>130380</v>
          </cell>
          <cell r="O2244">
            <v>45842</v>
          </cell>
          <cell r="P2244" t="str">
            <v>shipped</v>
          </cell>
        </row>
        <row r="2245">
          <cell r="D2245" t="str">
            <v>E04-2504280117</v>
          </cell>
          <cell r="E2245" t="str">
            <v>GEM5148TC</v>
          </cell>
          <cell r="F2245">
            <v>75</v>
          </cell>
          <cell r="G2245">
            <v>48</v>
          </cell>
          <cell r="H2245">
            <v>48</v>
          </cell>
          <cell r="I2245" t="str">
            <v>T</v>
          </cell>
          <cell r="J2245">
            <v>4518456503</v>
          </cell>
          <cell r="K2245">
            <v>290</v>
          </cell>
          <cell r="L2245">
            <v>24</v>
          </cell>
          <cell r="M2245">
            <v>6960</v>
          </cell>
          <cell r="N2245">
            <v>130381</v>
          </cell>
          <cell r="O2245">
            <v>45842</v>
          </cell>
          <cell r="P2245" t="str">
            <v>shipped</v>
          </cell>
        </row>
        <row r="2246">
          <cell r="D2246" t="str">
            <v>E04-2504280119</v>
          </cell>
          <cell r="E2246" t="str">
            <v>GEM1145T</v>
          </cell>
          <cell r="F2246">
            <v>47</v>
          </cell>
          <cell r="G2246">
            <v>45</v>
          </cell>
          <cell r="H2246">
            <v>45</v>
          </cell>
          <cell r="I2246" t="str">
            <v>T</v>
          </cell>
          <cell r="J2246">
            <v>4518456503</v>
          </cell>
          <cell r="K2246">
            <v>50</v>
          </cell>
          <cell r="L2246">
            <v>100</v>
          </cell>
          <cell r="M2246">
            <v>5000</v>
          </cell>
          <cell r="N2246">
            <v>130383</v>
          </cell>
          <cell r="O2246">
            <v>45842</v>
          </cell>
          <cell r="P2246" t="str">
            <v>shipped</v>
          </cell>
        </row>
        <row r="2247">
          <cell r="D2247" t="str">
            <v>E04-2505190038</v>
          </cell>
          <cell r="E2247" t="str">
            <v>GEM3172</v>
          </cell>
          <cell r="F2247">
            <v>61</v>
          </cell>
          <cell r="G2247">
            <v>54</v>
          </cell>
          <cell r="H2247">
            <v>72</v>
          </cell>
          <cell r="I2247">
            <v>1</v>
          </cell>
          <cell r="J2247">
            <v>4518556802</v>
          </cell>
          <cell r="K2247">
            <v>80</v>
          </cell>
          <cell r="L2247">
            <v>50</v>
          </cell>
          <cell r="M2247">
            <v>4000</v>
          </cell>
          <cell r="N2247">
            <v>131037</v>
          </cell>
          <cell r="O2247">
            <v>45838</v>
          </cell>
          <cell r="P2247" t="str">
            <v>shipped</v>
          </cell>
        </row>
        <row r="2248">
          <cell r="D2248" t="str">
            <v>E04-2505190039</v>
          </cell>
          <cell r="E2248" t="str">
            <v>GEM3148S</v>
          </cell>
          <cell r="F2248">
            <v>61</v>
          </cell>
          <cell r="G2248">
            <v>48</v>
          </cell>
          <cell r="H2248">
            <v>48</v>
          </cell>
          <cell r="I2248" t="str">
            <v>S</v>
          </cell>
          <cell r="J2248">
            <v>4518556802</v>
          </cell>
          <cell r="K2248">
            <v>140</v>
          </cell>
          <cell r="L2248">
            <v>30</v>
          </cell>
          <cell r="M2248">
            <v>4200</v>
          </cell>
          <cell r="N2248">
            <v>131038</v>
          </cell>
          <cell r="O2248">
            <v>45838</v>
          </cell>
          <cell r="P2248" t="str">
            <v>shipped</v>
          </cell>
        </row>
        <row r="2249">
          <cell r="D2249" t="str">
            <v>E04-2505190059</v>
          </cell>
          <cell r="E2249" t="str">
            <v>GEM5145TC</v>
          </cell>
          <cell r="F2249">
            <v>75</v>
          </cell>
          <cell r="G2249">
            <v>45</v>
          </cell>
          <cell r="H2249">
            <v>45</v>
          </cell>
          <cell r="I2249" t="str">
            <v>T</v>
          </cell>
          <cell r="J2249">
            <v>4518556802</v>
          </cell>
          <cell r="K2249">
            <v>35</v>
          </cell>
          <cell r="L2249">
            <v>48</v>
          </cell>
          <cell r="M2249">
            <v>1680</v>
          </cell>
          <cell r="N2249">
            <v>131058</v>
          </cell>
          <cell r="O2249">
            <v>45838</v>
          </cell>
          <cell r="P2249" t="str">
            <v>shipped</v>
          </cell>
        </row>
        <row r="2250">
          <cell r="D2250" t="str">
            <v>E04-2505190067</v>
          </cell>
          <cell r="E2250" t="str">
            <v>GEM5154</v>
          </cell>
          <cell r="F2250">
            <v>75</v>
          </cell>
          <cell r="G2250">
            <v>54</v>
          </cell>
          <cell r="H2250">
            <v>54</v>
          </cell>
          <cell r="I2250">
            <v>1</v>
          </cell>
          <cell r="J2250">
            <v>4518556802</v>
          </cell>
          <cell r="K2250">
            <v>120</v>
          </cell>
          <cell r="L2250">
            <v>48</v>
          </cell>
          <cell r="M2250">
            <v>5760</v>
          </cell>
          <cell r="N2250">
            <v>131066</v>
          </cell>
          <cell r="O2250">
            <v>45838</v>
          </cell>
          <cell r="P2250" t="str">
            <v>shipped</v>
          </cell>
        </row>
        <row r="2251">
          <cell r="D2251" t="str">
            <v>E06-2504160001</v>
          </cell>
          <cell r="E2251" t="str">
            <v>DYNJ05917J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 t="str">
            <v>ENW02245JB</v>
          </cell>
          <cell r="K2251">
            <v>250</v>
          </cell>
          <cell r="L2251">
            <v>20</v>
          </cell>
          <cell r="M2251">
            <v>5000</v>
          </cell>
          <cell r="N2251">
            <v>129418</v>
          </cell>
          <cell r="O2251">
            <v>45821</v>
          </cell>
          <cell r="P2251" t="str">
            <v>shipped</v>
          </cell>
        </row>
        <row r="2252">
          <cell r="D2252" t="str">
            <v>E04-2504080007</v>
          </cell>
          <cell r="E2252" t="str">
            <v>GEM5154T</v>
          </cell>
          <cell r="F2252">
            <v>75</v>
          </cell>
          <cell r="G2252">
            <v>54</v>
          </cell>
          <cell r="H2252">
            <v>54</v>
          </cell>
          <cell r="I2252" t="str">
            <v>T</v>
          </cell>
          <cell r="J2252">
            <v>4518456492</v>
          </cell>
          <cell r="K2252">
            <v>125</v>
          </cell>
          <cell r="L2252">
            <v>24</v>
          </cell>
          <cell r="M2252">
            <v>3000</v>
          </cell>
          <cell r="N2252">
            <v>129257</v>
          </cell>
          <cell r="O2252">
            <v>45807</v>
          </cell>
          <cell r="P2252" t="str">
            <v>shipped</v>
          </cell>
        </row>
        <row r="2253">
          <cell r="D2253" t="str">
            <v>E04-2504080001</v>
          </cell>
          <cell r="E2253" t="str">
            <v>GEM4136T</v>
          </cell>
          <cell r="F2253">
            <v>71</v>
          </cell>
          <cell r="G2253">
            <v>36</v>
          </cell>
          <cell r="H2253">
            <v>36</v>
          </cell>
          <cell r="I2253" t="str">
            <v>T</v>
          </cell>
          <cell r="J2253">
            <v>4518456492</v>
          </cell>
          <cell r="K2253">
            <v>224</v>
          </cell>
          <cell r="L2253">
            <v>75</v>
          </cell>
          <cell r="M2253">
            <v>16800</v>
          </cell>
          <cell r="N2253">
            <v>129251</v>
          </cell>
          <cell r="O2253">
            <v>45807</v>
          </cell>
          <cell r="P2253" t="str">
            <v>shipped</v>
          </cell>
        </row>
        <row r="2254">
          <cell r="D2254" t="str">
            <v>E04-2504090031</v>
          </cell>
          <cell r="E2254" t="str">
            <v>GEM4124T</v>
          </cell>
          <cell r="F2254">
            <v>71</v>
          </cell>
          <cell r="G2254">
            <v>24</v>
          </cell>
          <cell r="H2254">
            <v>24</v>
          </cell>
          <cell r="I2254" t="str">
            <v>T</v>
          </cell>
          <cell r="J2254">
            <v>4518456506</v>
          </cell>
          <cell r="K2254">
            <v>380</v>
          </cell>
          <cell r="L2254">
            <v>100</v>
          </cell>
          <cell r="M2254">
            <v>38000</v>
          </cell>
          <cell r="N2254">
            <v>129321</v>
          </cell>
          <cell r="O2254">
            <v>45807</v>
          </cell>
          <cell r="P2254" t="str">
            <v>shipped</v>
          </cell>
        </row>
        <row r="2255">
          <cell r="D2255" t="str">
            <v>E04-2502190013</v>
          </cell>
          <cell r="E2255" t="str">
            <v>GEMJ3148T</v>
          </cell>
          <cell r="F2255">
            <v>61</v>
          </cell>
          <cell r="G2255">
            <v>48</v>
          </cell>
          <cell r="H2255">
            <v>48</v>
          </cell>
          <cell r="I2255" t="str">
            <v>T</v>
          </cell>
          <cell r="J2255" t="str">
            <v>ENW02175J1</v>
          </cell>
          <cell r="K2255">
            <v>365</v>
          </cell>
          <cell r="L2255">
            <v>30</v>
          </cell>
          <cell r="M2255">
            <v>10950</v>
          </cell>
          <cell r="N2255">
            <v>127492</v>
          </cell>
          <cell r="O2255">
            <v>45786</v>
          </cell>
          <cell r="P2255" t="str">
            <v>shipped</v>
          </cell>
        </row>
        <row r="2256">
          <cell r="D2256" t="str">
            <v>E04-2503050012</v>
          </cell>
          <cell r="E2256" t="str">
            <v>GEMB3172</v>
          </cell>
          <cell r="F2256">
            <v>61</v>
          </cell>
          <cell r="G2256">
            <v>54</v>
          </cell>
          <cell r="H2256">
            <v>72</v>
          </cell>
          <cell r="I2256">
            <v>1</v>
          </cell>
          <cell r="J2256">
            <v>9000857879</v>
          </cell>
          <cell r="K2256">
            <v>143</v>
          </cell>
          <cell r="L2256">
            <v>50</v>
          </cell>
          <cell r="M2256">
            <v>7150</v>
          </cell>
          <cell r="N2256">
            <v>127908</v>
          </cell>
          <cell r="O2256">
            <v>45779</v>
          </cell>
          <cell r="P2256" t="str">
            <v>shipped</v>
          </cell>
        </row>
        <row r="2257">
          <cell r="D2257" t="str">
            <v>E04-2502170033</v>
          </cell>
          <cell r="E2257" t="str">
            <v>HI-SW60-S09NSB</v>
          </cell>
          <cell r="F2257">
            <v>60</v>
          </cell>
          <cell r="G2257">
            <v>75</v>
          </cell>
          <cell r="H2257">
            <v>75</v>
          </cell>
          <cell r="I2257" t="str">
            <v>2-2</v>
          </cell>
          <cell r="J2257" t="str">
            <v>PO2025020005</v>
          </cell>
          <cell r="K2257">
            <v>30</v>
          </cell>
          <cell r="L2257">
            <v>300</v>
          </cell>
          <cell r="M2257">
            <v>9000</v>
          </cell>
          <cell r="N2257">
            <v>127267</v>
          </cell>
          <cell r="O2257">
            <v>45778</v>
          </cell>
          <cell r="P2257" t="str">
            <v>shipped</v>
          </cell>
        </row>
        <row r="2258">
          <cell r="D2258" t="str">
            <v>E04-2503050128</v>
          </cell>
          <cell r="E2258" t="str">
            <v>GEM5148T</v>
          </cell>
          <cell r="F2258">
            <v>75</v>
          </cell>
          <cell r="G2258">
            <v>48</v>
          </cell>
          <cell r="H2258">
            <v>48</v>
          </cell>
          <cell r="I2258" t="str">
            <v>T</v>
          </cell>
          <cell r="J2258">
            <v>4518291603</v>
          </cell>
          <cell r="K2258">
            <v>280</v>
          </cell>
          <cell r="L2258">
            <v>24</v>
          </cell>
          <cell r="M2258">
            <v>6720</v>
          </cell>
          <cell r="N2258">
            <v>128024</v>
          </cell>
          <cell r="O2258">
            <v>45786</v>
          </cell>
          <cell r="P2258" t="str">
            <v>shipped</v>
          </cell>
        </row>
        <row r="2259">
          <cell r="D2259" t="str">
            <v>E04-2503060004</v>
          </cell>
          <cell r="E2259" t="str">
            <v>GEMJ3148T</v>
          </cell>
          <cell r="F2259">
            <v>61</v>
          </cell>
          <cell r="G2259">
            <v>48</v>
          </cell>
          <cell r="H2259">
            <v>48</v>
          </cell>
          <cell r="I2259" t="str">
            <v>T</v>
          </cell>
          <cell r="J2259" t="str">
            <v>ENW02175J1</v>
          </cell>
          <cell r="K2259">
            <v>300</v>
          </cell>
          <cell r="L2259">
            <v>30</v>
          </cell>
          <cell r="M2259">
            <v>9000</v>
          </cell>
          <cell r="N2259">
            <v>128134</v>
          </cell>
          <cell r="O2259">
            <v>45786</v>
          </cell>
          <cell r="P2259" t="str">
            <v>shipped</v>
          </cell>
        </row>
        <row r="2260">
          <cell r="D2260" t="str">
            <v>E04-2503060007</v>
          </cell>
          <cell r="E2260" t="str">
            <v>GEMJ3148T</v>
          </cell>
          <cell r="F2260">
            <v>61</v>
          </cell>
          <cell r="G2260">
            <v>48</v>
          </cell>
          <cell r="H2260">
            <v>48</v>
          </cell>
          <cell r="I2260" t="str">
            <v>T</v>
          </cell>
          <cell r="J2260" t="str">
            <v>ENW02175J1</v>
          </cell>
          <cell r="K2260">
            <v>295</v>
          </cell>
          <cell r="L2260">
            <v>30</v>
          </cell>
          <cell r="M2260">
            <v>8850</v>
          </cell>
          <cell r="N2260">
            <v>128137</v>
          </cell>
          <cell r="O2260">
            <v>45773</v>
          </cell>
          <cell r="P2260" t="str">
            <v>shipped</v>
          </cell>
        </row>
        <row r="2261">
          <cell r="D2261" t="str">
            <v>E04-2503050105</v>
          </cell>
          <cell r="E2261" t="str">
            <v>83463T</v>
          </cell>
          <cell r="F2261">
            <v>35</v>
          </cell>
          <cell r="G2261">
            <v>54</v>
          </cell>
          <cell r="H2261">
            <v>72</v>
          </cell>
          <cell r="I2261">
            <v>1</v>
          </cell>
          <cell r="J2261">
            <v>9000857879</v>
          </cell>
          <cell r="K2261">
            <v>224</v>
          </cell>
          <cell r="L2261">
            <v>50</v>
          </cell>
          <cell r="M2261">
            <v>11200</v>
          </cell>
          <cell r="N2261">
            <v>128001</v>
          </cell>
          <cell r="O2261">
            <v>45779</v>
          </cell>
          <cell r="P2261" t="str">
            <v>shipped</v>
          </cell>
        </row>
        <row r="2262">
          <cell r="D2262" t="str">
            <v>E04-2503050145</v>
          </cell>
          <cell r="E2262" t="str">
            <v>GEM5148T</v>
          </cell>
          <cell r="F2262">
            <v>75</v>
          </cell>
          <cell r="G2262">
            <v>48</v>
          </cell>
          <cell r="H2262">
            <v>48</v>
          </cell>
          <cell r="I2262" t="str">
            <v>T</v>
          </cell>
          <cell r="J2262">
            <v>4518291599</v>
          </cell>
          <cell r="K2262">
            <v>240</v>
          </cell>
          <cell r="L2262">
            <v>24</v>
          </cell>
          <cell r="M2262">
            <v>5760</v>
          </cell>
          <cell r="N2262">
            <v>128041</v>
          </cell>
          <cell r="O2262">
            <v>45786</v>
          </cell>
          <cell r="P2262" t="str">
            <v>shipped</v>
          </cell>
        </row>
        <row r="2263">
          <cell r="D2263" t="str">
            <v>E04-2503050156</v>
          </cell>
          <cell r="E2263" t="str">
            <v>GEM1112S</v>
          </cell>
          <cell r="F2263">
            <v>47</v>
          </cell>
          <cell r="G2263">
            <v>12</v>
          </cell>
          <cell r="H2263">
            <v>12</v>
          </cell>
          <cell r="I2263" t="str">
            <v>S</v>
          </cell>
          <cell r="J2263">
            <v>4518291604</v>
          </cell>
          <cell r="K2263">
            <v>72</v>
          </cell>
          <cell r="L2263">
            <v>500</v>
          </cell>
          <cell r="M2263">
            <v>36000</v>
          </cell>
          <cell r="N2263">
            <v>128052</v>
          </cell>
          <cell r="O2263">
            <v>45786</v>
          </cell>
          <cell r="P2263" t="str">
            <v>shipped</v>
          </cell>
        </row>
        <row r="2264">
          <cell r="D2264" t="str">
            <v>E04-2503200015</v>
          </cell>
          <cell r="E2264" t="str">
            <v>GEM1148</v>
          </cell>
          <cell r="F2264">
            <v>47</v>
          </cell>
          <cell r="G2264">
            <v>48</v>
          </cell>
          <cell r="H2264">
            <v>48</v>
          </cell>
          <cell r="I2264">
            <v>1</v>
          </cell>
          <cell r="J2264">
            <v>4518367486</v>
          </cell>
          <cell r="K2264">
            <v>228</v>
          </cell>
          <cell r="L2264">
            <v>250</v>
          </cell>
          <cell r="M2264">
            <v>57000</v>
          </cell>
          <cell r="N2264">
            <v>128650</v>
          </cell>
          <cell r="O2264">
            <v>45772</v>
          </cell>
          <cell r="P2264" t="str">
            <v>shipped</v>
          </cell>
        </row>
        <row r="2265">
          <cell r="D2265" t="str">
            <v>E04-2503080014</v>
          </cell>
          <cell r="E2265">
            <v>396758</v>
          </cell>
          <cell r="F2265">
            <v>47</v>
          </cell>
          <cell r="G2265">
            <v>40</v>
          </cell>
          <cell r="H2265">
            <v>40</v>
          </cell>
          <cell r="I2265">
            <v>1</v>
          </cell>
          <cell r="J2265">
            <v>4518291604</v>
          </cell>
          <cell r="K2265">
            <v>336</v>
          </cell>
          <cell r="L2265">
            <v>250</v>
          </cell>
          <cell r="M2265">
            <v>84000</v>
          </cell>
          <cell r="N2265">
            <v>128177</v>
          </cell>
          <cell r="O2265">
            <v>45786</v>
          </cell>
          <cell r="P2265" t="str">
            <v>shipped</v>
          </cell>
        </row>
        <row r="2266">
          <cell r="D2266" t="str">
            <v>E04-2503080022</v>
          </cell>
          <cell r="E2266" t="str">
            <v>GEM4148T-EU</v>
          </cell>
          <cell r="F2266">
            <v>71</v>
          </cell>
          <cell r="G2266">
            <v>48</v>
          </cell>
          <cell r="H2266">
            <v>48</v>
          </cell>
          <cell r="I2266" t="str">
            <v>T</v>
          </cell>
          <cell r="J2266" t="str">
            <v>ENW01275EM</v>
          </cell>
          <cell r="K2266">
            <v>336</v>
          </cell>
          <cell r="L2266">
            <v>30</v>
          </cell>
          <cell r="M2266">
            <v>10080</v>
          </cell>
          <cell r="N2266">
            <v>128185</v>
          </cell>
          <cell r="O2266">
            <v>45786</v>
          </cell>
          <cell r="P2266" t="str">
            <v>shipped</v>
          </cell>
        </row>
        <row r="2267">
          <cell r="D2267" t="str">
            <v>E04-2503080024</v>
          </cell>
          <cell r="E2267" t="str">
            <v>GEM3154T-EU</v>
          </cell>
          <cell r="F2267">
            <v>61</v>
          </cell>
          <cell r="G2267">
            <v>54</v>
          </cell>
          <cell r="H2267">
            <v>54</v>
          </cell>
          <cell r="I2267" t="str">
            <v>T</v>
          </cell>
          <cell r="J2267" t="str">
            <v>ENW01275EM</v>
          </cell>
          <cell r="K2267">
            <v>312</v>
          </cell>
          <cell r="L2267">
            <v>30</v>
          </cell>
          <cell r="M2267">
            <v>9360</v>
          </cell>
          <cell r="N2267">
            <v>128187</v>
          </cell>
          <cell r="O2267">
            <v>45786</v>
          </cell>
          <cell r="P2267" t="str">
            <v>shipped</v>
          </cell>
        </row>
        <row r="2268">
          <cell r="D2268" t="str">
            <v>E04-2503080043</v>
          </cell>
          <cell r="E2268" t="str">
            <v>GEM4172-EU</v>
          </cell>
          <cell r="F2268">
            <v>71</v>
          </cell>
          <cell r="G2268">
            <v>54</v>
          </cell>
          <cell r="H2268">
            <v>72</v>
          </cell>
          <cell r="I2268">
            <v>1</v>
          </cell>
          <cell r="J2268" t="str">
            <v>ENW01275AH</v>
          </cell>
          <cell r="K2268">
            <v>39</v>
          </cell>
          <cell r="L2268">
            <v>50</v>
          </cell>
          <cell r="M2268">
            <v>1950</v>
          </cell>
          <cell r="N2268">
            <v>128206</v>
          </cell>
          <cell r="O2268">
            <v>45786</v>
          </cell>
          <cell r="P2268" t="str">
            <v>shipped</v>
          </cell>
        </row>
        <row r="2269">
          <cell r="D2269" t="str">
            <v>E04-2503200006</v>
          </cell>
          <cell r="E2269" t="str">
            <v>GEM3118</v>
          </cell>
          <cell r="F2269">
            <v>61</v>
          </cell>
          <cell r="G2269">
            <v>18</v>
          </cell>
          <cell r="H2269">
            <v>18</v>
          </cell>
          <cell r="I2269">
            <v>1</v>
          </cell>
          <cell r="J2269">
            <v>4518367486</v>
          </cell>
          <cell r="K2269">
            <v>50</v>
          </cell>
          <cell r="L2269">
            <v>600</v>
          </cell>
          <cell r="M2269">
            <v>30000</v>
          </cell>
          <cell r="N2269">
            <v>128641</v>
          </cell>
          <cell r="O2269">
            <v>45800</v>
          </cell>
          <cell r="P2269" t="str">
            <v>shipped</v>
          </cell>
        </row>
        <row r="2270">
          <cell r="D2270" t="str">
            <v>E04-2503200010</v>
          </cell>
          <cell r="E2270">
            <v>396758</v>
          </cell>
          <cell r="F2270">
            <v>47</v>
          </cell>
          <cell r="G2270">
            <v>40</v>
          </cell>
          <cell r="H2270">
            <v>40</v>
          </cell>
          <cell r="I2270">
            <v>1</v>
          </cell>
          <cell r="J2270">
            <v>4518367486</v>
          </cell>
          <cell r="K2270">
            <v>336</v>
          </cell>
          <cell r="L2270">
            <v>250</v>
          </cell>
          <cell r="M2270">
            <v>84000</v>
          </cell>
          <cell r="N2270">
            <v>128645</v>
          </cell>
          <cell r="O2270">
            <v>45800</v>
          </cell>
          <cell r="P2270" t="str">
            <v>shipped</v>
          </cell>
        </row>
        <row r="2271">
          <cell r="D2271" t="str">
            <v>E04-2503200030</v>
          </cell>
          <cell r="E2271" t="str">
            <v>GEM1124T</v>
          </cell>
          <cell r="F2271">
            <v>47</v>
          </cell>
          <cell r="G2271">
            <v>24</v>
          </cell>
          <cell r="H2271">
            <v>24</v>
          </cell>
          <cell r="I2271" t="str">
            <v>T</v>
          </cell>
          <cell r="J2271">
            <v>4518367470</v>
          </cell>
          <cell r="K2271">
            <v>75</v>
          </cell>
          <cell r="L2271">
            <v>250</v>
          </cell>
          <cell r="M2271">
            <v>18750</v>
          </cell>
          <cell r="N2271">
            <v>128666</v>
          </cell>
          <cell r="O2271">
            <v>45800</v>
          </cell>
          <cell r="P2271" t="str">
            <v>shipped</v>
          </cell>
        </row>
        <row r="2272">
          <cell r="D2272" t="str">
            <v>E04-2503200037</v>
          </cell>
          <cell r="E2272" t="str">
            <v>GEM4118T</v>
          </cell>
          <cell r="F2272">
            <v>71</v>
          </cell>
          <cell r="G2272">
            <v>18</v>
          </cell>
          <cell r="H2272">
            <v>18</v>
          </cell>
          <cell r="I2272" t="str">
            <v>T</v>
          </cell>
          <cell r="J2272">
            <v>4518367487</v>
          </cell>
          <cell r="K2272">
            <v>135</v>
          </cell>
          <cell r="L2272">
            <v>300</v>
          </cell>
          <cell r="M2272">
            <v>40500</v>
          </cell>
          <cell r="N2272">
            <v>128673</v>
          </cell>
          <cell r="O2272">
            <v>45800</v>
          </cell>
          <cell r="P2272" t="str">
            <v>shipped</v>
          </cell>
        </row>
        <row r="2273">
          <cell r="D2273" t="str">
            <v>E04-2503200040</v>
          </cell>
          <cell r="E2273" t="str">
            <v>GEM4145T</v>
          </cell>
          <cell r="F2273">
            <v>71</v>
          </cell>
          <cell r="G2273">
            <v>45</v>
          </cell>
          <cell r="H2273">
            <v>45</v>
          </cell>
          <cell r="I2273" t="str">
            <v>T</v>
          </cell>
          <cell r="J2273">
            <v>4518367487</v>
          </cell>
          <cell r="K2273">
            <v>96</v>
          </cell>
          <cell r="L2273">
            <v>50</v>
          </cell>
          <cell r="M2273">
            <v>4800</v>
          </cell>
          <cell r="N2273">
            <v>128676</v>
          </cell>
          <cell r="O2273">
            <v>45800</v>
          </cell>
          <cell r="P2273" t="str">
            <v>shipped</v>
          </cell>
        </row>
        <row r="2274">
          <cell r="D2274" t="str">
            <v>E04-2503200047</v>
          </cell>
          <cell r="E2274" t="str">
            <v>GEM5136TC</v>
          </cell>
          <cell r="F2274">
            <v>75</v>
          </cell>
          <cell r="G2274">
            <v>36</v>
          </cell>
          <cell r="H2274">
            <v>36</v>
          </cell>
          <cell r="I2274" t="str">
            <v>T</v>
          </cell>
          <cell r="J2274">
            <v>4518367487</v>
          </cell>
          <cell r="K2274">
            <v>395</v>
          </cell>
          <cell r="L2274">
            <v>72</v>
          </cell>
          <cell r="M2274">
            <v>28440</v>
          </cell>
          <cell r="N2274">
            <v>128683</v>
          </cell>
          <cell r="O2274">
            <v>45800</v>
          </cell>
          <cell r="P2274" t="str">
            <v>shipped</v>
          </cell>
        </row>
        <row r="2275">
          <cell r="D2275" t="str">
            <v>E04-2503280159</v>
          </cell>
          <cell r="E2275" t="str">
            <v>GEM5145S</v>
          </cell>
          <cell r="F2275">
            <v>75</v>
          </cell>
          <cell r="G2275">
            <v>45</v>
          </cell>
          <cell r="H2275">
            <v>45</v>
          </cell>
          <cell r="I2275" t="str">
            <v>S</v>
          </cell>
          <cell r="J2275">
            <v>4518367485</v>
          </cell>
          <cell r="K2275">
            <v>72</v>
          </cell>
          <cell r="L2275">
            <v>48</v>
          </cell>
          <cell r="M2275">
            <v>3456</v>
          </cell>
          <cell r="N2275">
            <v>129047</v>
          </cell>
          <cell r="O2275">
            <v>45779</v>
          </cell>
          <cell r="P2275" t="str">
            <v>shipped</v>
          </cell>
        </row>
        <row r="2276">
          <cell r="D2276" t="str">
            <v>E04-2503200072</v>
          </cell>
          <cell r="E2276" t="str">
            <v>GEM5154T</v>
          </cell>
          <cell r="F2276">
            <v>75</v>
          </cell>
          <cell r="G2276">
            <v>54</v>
          </cell>
          <cell r="H2276">
            <v>54</v>
          </cell>
          <cell r="I2276" t="str">
            <v>T</v>
          </cell>
          <cell r="J2276">
            <v>4518367474</v>
          </cell>
          <cell r="K2276">
            <v>162</v>
          </cell>
          <cell r="L2276">
            <v>24</v>
          </cell>
          <cell r="M2276">
            <v>3888</v>
          </cell>
          <cell r="N2276">
            <v>128708</v>
          </cell>
          <cell r="O2276">
            <v>45800</v>
          </cell>
          <cell r="P2276" t="str">
            <v>shipped</v>
          </cell>
        </row>
        <row r="2277">
          <cell r="D2277" t="str">
            <v>E04-2503200077</v>
          </cell>
          <cell r="E2277" t="str">
            <v>GEM4136T</v>
          </cell>
          <cell r="F2277">
            <v>71</v>
          </cell>
          <cell r="G2277">
            <v>36</v>
          </cell>
          <cell r="H2277">
            <v>36</v>
          </cell>
          <cell r="I2277" t="str">
            <v>T</v>
          </cell>
          <cell r="J2277">
            <v>4518367474</v>
          </cell>
          <cell r="K2277">
            <v>308</v>
          </cell>
          <cell r="L2277">
            <v>75</v>
          </cell>
          <cell r="M2277">
            <v>23100</v>
          </cell>
          <cell r="N2277">
            <v>128713</v>
          </cell>
          <cell r="O2277">
            <v>45800</v>
          </cell>
          <cell r="P2277" t="str">
            <v>shipped</v>
          </cell>
        </row>
        <row r="2278">
          <cell r="D2278" t="str">
            <v>E04-2503200079</v>
          </cell>
          <cell r="E2278" t="str">
            <v>GEM2124T</v>
          </cell>
          <cell r="F2278">
            <v>54</v>
          </cell>
          <cell r="G2278">
            <v>24</v>
          </cell>
          <cell r="H2278">
            <v>24</v>
          </cell>
          <cell r="I2278" t="str">
            <v>T</v>
          </cell>
          <cell r="J2278">
            <v>4518367486</v>
          </cell>
          <cell r="K2278">
            <v>360</v>
          </cell>
          <cell r="L2278">
            <v>250</v>
          </cell>
          <cell r="M2278">
            <v>90000</v>
          </cell>
          <cell r="N2278">
            <v>128715</v>
          </cell>
          <cell r="O2278">
            <v>45800</v>
          </cell>
          <cell r="P2278" t="str">
            <v>shipped</v>
          </cell>
        </row>
        <row r="2279">
          <cell r="D2279" t="str">
            <v>E04-2503200084</v>
          </cell>
          <cell r="E2279" t="str">
            <v>GEM2136T</v>
          </cell>
          <cell r="F2279">
            <v>54</v>
          </cell>
          <cell r="G2279">
            <v>36</v>
          </cell>
          <cell r="H2279">
            <v>36</v>
          </cell>
          <cell r="I2279" t="str">
            <v>T</v>
          </cell>
          <cell r="J2279">
            <v>4518367486</v>
          </cell>
          <cell r="K2279">
            <v>324</v>
          </cell>
          <cell r="L2279">
            <v>150</v>
          </cell>
          <cell r="M2279">
            <v>48600</v>
          </cell>
          <cell r="N2279">
            <v>128720</v>
          </cell>
          <cell r="O2279">
            <v>45800</v>
          </cell>
          <cell r="P2279" t="str">
            <v>shipped</v>
          </cell>
        </row>
        <row r="2280">
          <cell r="D2280" t="str">
            <v>E04-2503200094</v>
          </cell>
          <cell r="E2280" t="str">
            <v>GEM1130S</v>
          </cell>
          <cell r="F2280">
            <v>47</v>
          </cell>
          <cell r="G2280">
            <v>30</v>
          </cell>
          <cell r="H2280">
            <v>30</v>
          </cell>
          <cell r="I2280" t="str">
            <v>S</v>
          </cell>
          <cell r="J2280">
            <v>4518367486</v>
          </cell>
          <cell r="K2280">
            <v>144</v>
          </cell>
          <cell r="L2280">
            <v>150</v>
          </cell>
          <cell r="M2280">
            <v>21600</v>
          </cell>
          <cell r="N2280">
            <v>128730</v>
          </cell>
          <cell r="O2280">
            <v>45800</v>
          </cell>
          <cell r="P2280" t="str">
            <v>shipped</v>
          </cell>
        </row>
        <row r="2281">
          <cell r="D2281" t="str">
            <v>E04-2503200095</v>
          </cell>
          <cell r="E2281" t="str">
            <v>GEM1130T</v>
          </cell>
          <cell r="F2281">
            <v>47</v>
          </cell>
          <cell r="G2281">
            <v>30</v>
          </cell>
          <cell r="H2281">
            <v>30</v>
          </cell>
          <cell r="I2281" t="str">
            <v>T</v>
          </cell>
          <cell r="J2281">
            <v>4518367486</v>
          </cell>
          <cell r="K2281">
            <v>360</v>
          </cell>
          <cell r="L2281">
            <v>150</v>
          </cell>
          <cell r="M2281">
            <v>54000</v>
          </cell>
          <cell r="N2281">
            <v>128731</v>
          </cell>
          <cell r="O2281">
            <v>45800</v>
          </cell>
          <cell r="P2281" t="str">
            <v>shipped</v>
          </cell>
        </row>
        <row r="2282">
          <cell r="D2282" t="str">
            <v>E04-2504090005</v>
          </cell>
          <cell r="E2282" t="str">
            <v>ENIWT336E</v>
          </cell>
          <cell r="F2282">
            <v>61</v>
          </cell>
          <cell r="G2282">
            <v>91.5</v>
          </cell>
          <cell r="H2282">
            <v>91.5</v>
          </cell>
          <cell r="I2282">
            <v>1</v>
          </cell>
          <cell r="J2282" t="str">
            <v>2025/04002</v>
          </cell>
          <cell r="K2282">
            <v>150</v>
          </cell>
          <cell r="L2282">
            <v>150</v>
          </cell>
          <cell r="M2282">
            <v>22500</v>
          </cell>
          <cell r="N2282">
            <v>129294</v>
          </cell>
          <cell r="O2282">
            <v>45789</v>
          </cell>
          <cell r="P2282" t="str">
            <v>shipped</v>
          </cell>
        </row>
        <row r="2283">
          <cell r="D2283" t="str">
            <v>E04-2503200093</v>
          </cell>
          <cell r="E2283" t="str">
            <v>GEM1124T</v>
          </cell>
          <cell r="F2283">
            <v>47</v>
          </cell>
          <cell r="G2283">
            <v>24</v>
          </cell>
          <cell r="H2283">
            <v>24</v>
          </cell>
          <cell r="I2283" t="str">
            <v>T</v>
          </cell>
          <cell r="J2283">
            <v>4518367486</v>
          </cell>
          <cell r="K2283">
            <v>275</v>
          </cell>
          <cell r="L2283">
            <v>250</v>
          </cell>
          <cell r="M2283">
            <v>68750</v>
          </cell>
          <cell r="N2283">
            <v>128729</v>
          </cell>
          <cell r="O2283">
            <v>45800</v>
          </cell>
          <cell r="P2283" t="str">
            <v>shipped</v>
          </cell>
        </row>
        <row r="2284">
          <cell r="D2284" t="str">
            <v>E04-2503280003</v>
          </cell>
          <cell r="E2284" t="str">
            <v>GEM5148T</v>
          </cell>
          <cell r="F2284">
            <v>75</v>
          </cell>
          <cell r="G2284">
            <v>48</v>
          </cell>
          <cell r="H2284">
            <v>48</v>
          </cell>
          <cell r="I2284" t="str">
            <v>T</v>
          </cell>
          <cell r="J2284">
            <v>4518367487</v>
          </cell>
          <cell r="K2284">
            <v>260</v>
          </cell>
          <cell r="L2284">
            <v>24</v>
          </cell>
          <cell r="M2284">
            <v>6240</v>
          </cell>
          <cell r="N2284">
            <v>128878</v>
          </cell>
          <cell r="O2284">
            <v>45800</v>
          </cell>
          <cell r="P2284" t="str">
            <v>shipped</v>
          </cell>
        </row>
        <row r="2285">
          <cell r="D2285" t="str">
            <v>E04-2503280005</v>
          </cell>
          <cell r="E2285" t="str">
            <v>GEM5148TC</v>
          </cell>
          <cell r="F2285">
            <v>75</v>
          </cell>
          <cell r="G2285">
            <v>48</v>
          </cell>
          <cell r="H2285">
            <v>48</v>
          </cell>
          <cell r="I2285" t="str">
            <v>T</v>
          </cell>
          <cell r="J2285">
            <v>4518367487</v>
          </cell>
          <cell r="K2285">
            <v>390</v>
          </cell>
          <cell r="L2285">
            <v>24</v>
          </cell>
          <cell r="M2285">
            <v>9360</v>
          </cell>
          <cell r="N2285">
            <v>128880</v>
          </cell>
          <cell r="O2285">
            <v>45793</v>
          </cell>
          <cell r="P2285" t="str">
            <v>shipped</v>
          </cell>
        </row>
        <row r="2286">
          <cell r="D2286" t="str">
            <v>E04-2503280006</v>
          </cell>
          <cell r="E2286" t="str">
            <v>GEM5148TC</v>
          </cell>
          <cell r="F2286">
            <v>75</v>
          </cell>
          <cell r="G2286">
            <v>48</v>
          </cell>
          <cell r="H2286">
            <v>48</v>
          </cell>
          <cell r="I2286" t="str">
            <v>T</v>
          </cell>
          <cell r="J2286">
            <v>4518367487</v>
          </cell>
          <cell r="K2286">
            <v>345</v>
          </cell>
          <cell r="L2286">
            <v>24</v>
          </cell>
          <cell r="M2286">
            <v>8280</v>
          </cell>
          <cell r="N2286">
            <v>128881</v>
          </cell>
          <cell r="O2286">
            <v>45793</v>
          </cell>
          <cell r="P2286" t="str">
            <v>shipped</v>
          </cell>
        </row>
        <row r="2287">
          <cell r="D2287" t="str">
            <v>E04-2503280007</v>
          </cell>
          <cell r="E2287" t="str">
            <v>GEM5148TC</v>
          </cell>
          <cell r="F2287">
            <v>75</v>
          </cell>
          <cell r="G2287">
            <v>48</v>
          </cell>
          <cell r="H2287">
            <v>48</v>
          </cell>
          <cell r="I2287" t="str">
            <v>T</v>
          </cell>
          <cell r="J2287">
            <v>4518367487</v>
          </cell>
          <cell r="K2287">
            <v>330</v>
          </cell>
          <cell r="L2287">
            <v>24</v>
          </cell>
          <cell r="M2287">
            <v>7920</v>
          </cell>
          <cell r="N2287">
            <v>128882</v>
          </cell>
          <cell r="O2287">
            <v>45793</v>
          </cell>
          <cell r="P2287" t="str">
            <v>shipped</v>
          </cell>
        </row>
        <row r="2288">
          <cell r="D2288" t="str">
            <v>E04-2503280010</v>
          </cell>
          <cell r="E2288" t="str">
            <v>GEM5148TC</v>
          </cell>
          <cell r="F2288">
            <v>75</v>
          </cell>
          <cell r="G2288">
            <v>48</v>
          </cell>
          <cell r="H2288">
            <v>48</v>
          </cell>
          <cell r="I2288" t="str">
            <v>T</v>
          </cell>
          <cell r="J2288">
            <v>4518367487</v>
          </cell>
          <cell r="K2288">
            <v>280</v>
          </cell>
          <cell r="L2288">
            <v>24</v>
          </cell>
          <cell r="M2288">
            <v>6720</v>
          </cell>
          <cell r="N2288">
            <v>128885</v>
          </cell>
          <cell r="O2288">
            <v>45793</v>
          </cell>
          <cell r="P2288" t="str">
            <v>shipped</v>
          </cell>
        </row>
        <row r="2289">
          <cell r="D2289" t="str">
            <v>E04-2503280013</v>
          </cell>
          <cell r="E2289" t="str">
            <v>GEM5154TC</v>
          </cell>
          <cell r="F2289">
            <v>75</v>
          </cell>
          <cell r="G2289">
            <v>54</v>
          </cell>
          <cell r="H2289">
            <v>54</v>
          </cell>
          <cell r="I2289" t="str">
            <v>T</v>
          </cell>
          <cell r="J2289">
            <v>4518367487</v>
          </cell>
          <cell r="K2289">
            <v>330</v>
          </cell>
          <cell r="L2289">
            <v>24</v>
          </cell>
          <cell r="M2289">
            <v>7920</v>
          </cell>
          <cell r="N2289">
            <v>128888</v>
          </cell>
          <cell r="O2289">
            <v>45800</v>
          </cell>
          <cell r="P2289" t="str">
            <v>shipped</v>
          </cell>
        </row>
        <row r="2290">
          <cell r="D2290" t="str">
            <v>E04-2503280049</v>
          </cell>
          <cell r="E2290" t="str">
            <v>GEM2140-EU</v>
          </cell>
          <cell r="F2290">
            <v>54</v>
          </cell>
          <cell r="G2290">
            <v>40</v>
          </cell>
          <cell r="H2290">
            <v>40</v>
          </cell>
          <cell r="I2290">
            <v>1</v>
          </cell>
          <cell r="J2290" t="str">
            <v>ENW02245ED</v>
          </cell>
          <cell r="K2290">
            <v>100</v>
          </cell>
          <cell r="L2290">
            <v>250</v>
          </cell>
          <cell r="M2290">
            <v>25000</v>
          </cell>
          <cell r="N2290">
            <v>128937</v>
          </cell>
          <cell r="O2290">
            <v>45800</v>
          </cell>
          <cell r="P2290" t="str">
            <v>shipped</v>
          </cell>
        </row>
        <row r="2291">
          <cell r="D2291" t="str">
            <v>E04-2503280055</v>
          </cell>
          <cell r="E2291" t="str">
            <v>GEM3148T-EU</v>
          </cell>
          <cell r="F2291">
            <v>61</v>
          </cell>
          <cell r="G2291">
            <v>48</v>
          </cell>
          <cell r="H2291">
            <v>48</v>
          </cell>
          <cell r="I2291" t="str">
            <v>T</v>
          </cell>
          <cell r="J2291" t="str">
            <v>ENW02245ED</v>
          </cell>
          <cell r="K2291">
            <v>392</v>
          </cell>
          <cell r="L2291">
            <v>30</v>
          </cell>
          <cell r="M2291">
            <v>11760</v>
          </cell>
          <cell r="N2291">
            <v>128943</v>
          </cell>
          <cell r="O2291">
            <v>45800</v>
          </cell>
          <cell r="P2291" t="str">
            <v>shipped</v>
          </cell>
        </row>
        <row r="2292">
          <cell r="D2292" t="str">
            <v>E04-2503280072</v>
          </cell>
          <cell r="E2292" t="str">
            <v>GEM4148T-EU</v>
          </cell>
          <cell r="F2292">
            <v>71</v>
          </cell>
          <cell r="G2292">
            <v>48</v>
          </cell>
          <cell r="H2292">
            <v>48</v>
          </cell>
          <cell r="I2292" t="str">
            <v>T</v>
          </cell>
          <cell r="J2292" t="str">
            <v>ENW02245EH</v>
          </cell>
          <cell r="K2292">
            <v>359</v>
          </cell>
          <cell r="L2292">
            <v>30</v>
          </cell>
          <cell r="M2292">
            <v>10770</v>
          </cell>
          <cell r="N2292">
            <v>128960</v>
          </cell>
          <cell r="O2292">
            <v>45800</v>
          </cell>
          <cell r="P2292" t="str">
            <v>shipped</v>
          </cell>
        </row>
        <row r="2293">
          <cell r="D2293" t="str">
            <v>E04-2503280074</v>
          </cell>
          <cell r="E2293" t="str">
            <v>GEM3154T-EU</v>
          </cell>
          <cell r="F2293">
            <v>61</v>
          </cell>
          <cell r="G2293">
            <v>54</v>
          </cell>
          <cell r="H2293">
            <v>54</v>
          </cell>
          <cell r="I2293" t="str">
            <v>T</v>
          </cell>
          <cell r="J2293" t="str">
            <v>ENW02245EH</v>
          </cell>
          <cell r="K2293">
            <v>198</v>
          </cell>
          <cell r="L2293">
            <v>30</v>
          </cell>
          <cell r="M2293">
            <v>5940</v>
          </cell>
          <cell r="N2293">
            <v>128962</v>
          </cell>
          <cell r="O2293">
            <v>45800</v>
          </cell>
          <cell r="P2293" t="str">
            <v>shipped</v>
          </cell>
        </row>
        <row r="2294">
          <cell r="D2294" t="str">
            <v>E04-2503280104</v>
          </cell>
          <cell r="E2294" t="str">
            <v>GEM3154INT-EU</v>
          </cell>
          <cell r="F2294">
            <v>61</v>
          </cell>
          <cell r="G2294">
            <v>54</v>
          </cell>
          <cell r="H2294">
            <v>54</v>
          </cell>
          <cell r="I2294">
            <v>1</v>
          </cell>
          <cell r="J2294" t="str">
            <v>ENW02245EJ</v>
          </cell>
          <cell r="K2294">
            <v>320</v>
          </cell>
          <cell r="L2294">
            <v>50</v>
          </cell>
          <cell r="M2294">
            <v>16000</v>
          </cell>
          <cell r="N2294">
            <v>128992</v>
          </cell>
          <cell r="O2294">
            <v>45814</v>
          </cell>
          <cell r="P2294" t="str">
            <v>shipped</v>
          </cell>
        </row>
        <row r="2295">
          <cell r="D2295" t="str">
            <v>E04-2504090002</v>
          </cell>
          <cell r="E2295" t="str">
            <v>GEM4130T</v>
          </cell>
          <cell r="F2295">
            <v>71</v>
          </cell>
          <cell r="G2295">
            <v>30</v>
          </cell>
          <cell r="H2295">
            <v>30</v>
          </cell>
          <cell r="I2295" t="str">
            <v>T</v>
          </cell>
          <cell r="J2295">
            <v>4518456503</v>
          </cell>
          <cell r="K2295">
            <v>336</v>
          </cell>
          <cell r="L2295">
            <v>100</v>
          </cell>
          <cell r="M2295">
            <v>33600</v>
          </cell>
          <cell r="N2295">
            <v>129291</v>
          </cell>
          <cell r="O2295">
            <v>45793</v>
          </cell>
          <cell r="P2295" t="str">
            <v>shipped</v>
          </cell>
        </row>
        <row r="2296">
          <cell r="D2296" t="str">
            <v>E04-2503280155</v>
          </cell>
          <cell r="E2296" t="str">
            <v>GEM5145T</v>
          </cell>
          <cell r="F2296">
            <v>75</v>
          </cell>
          <cell r="G2296">
            <v>45</v>
          </cell>
          <cell r="H2296">
            <v>45</v>
          </cell>
          <cell r="I2296" t="str">
            <v>T</v>
          </cell>
          <cell r="J2296">
            <v>4518367485</v>
          </cell>
          <cell r="K2296">
            <v>274</v>
          </cell>
          <cell r="L2296">
            <v>48</v>
          </cell>
          <cell r="M2296">
            <v>13152</v>
          </cell>
          <cell r="N2296">
            <v>129043</v>
          </cell>
          <cell r="O2296">
            <v>45814</v>
          </cell>
          <cell r="P2296" t="str">
            <v>shipped</v>
          </cell>
        </row>
        <row r="2297">
          <cell r="D2297" t="str">
            <v>E04-2503280153</v>
          </cell>
          <cell r="E2297" t="str">
            <v>GEM5145TC</v>
          </cell>
          <cell r="F2297">
            <v>75</v>
          </cell>
          <cell r="G2297">
            <v>45</v>
          </cell>
          <cell r="H2297">
            <v>45</v>
          </cell>
          <cell r="I2297" t="str">
            <v>T</v>
          </cell>
          <cell r="J2297">
            <v>4518367485</v>
          </cell>
          <cell r="K2297">
            <v>365</v>
          </cell>
          <cell r="L2297">
            <v>48</v>
          </cell>
          <cell r="M2297">
            <v>17520</v>
          </cell>
          <cell r="N2297">
            <v>129041</v>
          </cell>
          <cell r="O2297">
            <v>45800</v>
          </cell>
          <cell r="P2297" t="str">
            <v>shipped</v>
          </cell>
        </row>
        <row r="2298">
          <cell r="D2298" t="str">
            <v>E04-2503280162</v>
          </cell>
          <cell r="E2298" t="str">
            <v>GEM5136TC</v>
          </cell>
          <cell r="F2298">
            <v>75</v>
          </cell>
          <cell r="G2298">
            <v>36</v>
          </cell>
          <cell r="H2298">
            <v>36</v>
          </cell>
          <cell r="I2298" t="str">
            <v>T</v>
          </cell>
          <cell r="J2298">
            <v>4518367485</v>
          </cell>
          <cell r="K2298">
            <v>326</v>
          </cell>
          <cell r="L2298">
            <v>72</v>
          </cell>
          <cell r="M2298">
            <v>23472</v>
          </cell>
          <cell r="N2298">
            <v>129050</v>
          </cell>
          <cell r="O2298">
            <v>45814</v>
          </cell>
          <cell r="P2298" t="str">
            <v>shipped</v>
          </cell>
        </row>
        <row r="2299">
          <cell r="D2299" t="str">
            <v>E04-2503280164</v>
          </cell>
          <cell r="E2299" t="str">
            <v>GEM5136T</v>
          </cell>
          <cell r="F2299">
            <v>75</v>
          </cell>
          <cell r="G2299">
            <v>36</v>
          </cell>
          <cell r="H2299">
            <v>36</v>
          </cell>
          <cell r="I2299" t="str">
            <v>T</v>
          </cell>
          <cell r="J2299">
            <v>4518367485</v>
          </cell>
          <cell r="K2299">
            <v>365</v>
          </cell>
          <cell r="L2299">
            <v>72</v>
          </cell>
          <cell r="M2299">
            <v>26280</v>
          </cell>
          <cell r="N2299">
            <v>129052</v>
          </cell>
          <cell r="O2299">
            <v>45813</v>
          </cell>
          <cell r="P2299" t="str">
            <v>shipped</v>
          </cell>
        </row>
        <row r="2300">
          <cell r="D2300" t="str">
            <v>E04-2503280199</v>
          </cell>
          <cell r="E2300" t="str">
            <v>GEM3136T</v>
          </cell>
          <cell r="F2300">
            <v>61</v>
          </cell>
          <cell r="G2300">
            <v>36</v>
          </cell>
          <cell r="H2300">
            <v>36</v>
          </cell>
          <cell r="I2300" t="str">
            <v>T</v>
          </cell>
          <cell r="J2300">
            <v>4518367484</v>
          </cell>
          <cell r="K2300">
            <v>240</v>
          </cell>
          <cell r="L2300">
            <v>75</v>
          </cell>
          <cell r="M2300">
            <v>18000</v>
          </cell>
          <cell r="N2300">
            <v>129087</v>
          </cell>
          <cell r="O2300">
            <v>45800</v>
          </cell>
          <cell r="P2300" t="str">
            <v>shipped</v>
          </cell>
        </row>
        <row r="2301">
          <cell r="D2301" t="str">
            <v>E04-2503280206</v>
          </cell>
          <cell r="E2301" t="str">
            <v>GEM4124S</v>
          </cell>
          <cell r="F2301">
            <v>71</v>
          </cell>
          <cell r="G2301">
            <v>24</v>
          </cell>
          <cell r="H2301">
            <v>24</v>
          </cell>
          <cell r="I2301" t="str">
            <v>S</v>
          </cell>
          <cell r="J2301">
            <v>4518367484</v>
          </cell>
          <cell r="K2301">
            <v>100</v>
          </cell>
          <cell r="L2301">
            <v>100</v>
          </cell>
          <cell r="M2301">
            <v>10000</v>
          </cell>
          <cell r="N2301">
            <v>129094</v>
          </cell>
          <cell r="O2301">
            <v>45814</v>
          </cell>
          <cell r="P2301" t="str">
            <v>shipped</v>
          </cell>
        </row>
        <row r="2302">
          <cell r="D2302" t="str">
            <v>E04-2503310010</v>
          </cell>
          <cell r="E2302" t="str">
            <v>GEM1148-EU</v>
          </cell>
          <cell r="F2302">
            <v>47</v>
          </cell>
          <cell r="G2302">
            <v>48</v>
          </cell>
          <cell r="H2302">
            <v>48</v>
          </cell>
          <cell r="I2302">
            <v>1</v>
          </cell>
          <cell r="J2302" t="str">
            <v>ENW02245EE</v>
          </cell>
          <cell r="K2302">
            <v>100</v>
          </cell>
          <cell r="L2302">
            <v>250</v>
          </cell>
          <cell r="M2302">
            <v>25000</v>
          </cell>
          <cell r="N2302">
            <v>129133</v>
          </cell>
          <cell r="O2302">
            <v>45814</v>
          </cell>
          <cell r="P2302" t="str">
            <v>shipped</v>
          </cell>
        </row>
        <row r="2303">
          <cell r="D2303" t="str">
            <v>E04-2504090001</v>
          </cell>
          <cell r="E2303" t="str">
            <v>GEM4130T</v>
          </cell>
          <cell r="F2303">
            <v>71</v>
          </cell>
          <cell r="G2303">
            <v>30</v>
          </cell>
          <cell r="H2303">
            <v>30</v>
          </cell>
          <cell r="I2303" t="str">
            <v>T</v>
          </cell>
          <cell r="J2303">
            <v>4518456506</v>
          </cell>
          <cell r="K2303">
            <v>224</v>
          </cell>
          <cell r="L2303">
            <v>100</v>
          </cell>
          <cell r="M2303">
            <v>22400</v>
          </cell>
          <cell r="N2303">
            <v>129290</v>
          </cell>
          <cell r="O2303">
            <v>45800</v>
          </cell>
          <cell r="P2303" t="str">
            <v>shipped</v>
          </cell>
        </row>
        <row r="2304">
          <cell r="D2304" t="str">
            <v>E04-2504090066</v>
          </cell>
          <cell r="E2304" t="str">
            <v>GEM1124</v>
          </cell>
          <cell r="F2304">
            <v>47</v>
          </cell>
          <cell r="G2304">
            <v>24</v>
          </cell>
          <cell r="H2304">
            <v>24</v>
          </cell>
          <cell r="I2304" t="str">
            <v>2-1</v>
          </cell>
          <cell r="J2304">
            <v>4518456506</v>
          </cell>
          <cell r="K2304">
            <v>320</v>
          </cell>
          <cell r="L2304">
            <v>500</v>
          </cell>
          <cell r="M2304">
            <v>160000</v>
          </cell>
          <cell r="N2304">
            <v>129356</v>
          </cell>
          <cell r="O2304">
            <v>45800</v>
          </cell>
          <cell r="P2304" t="str">
            <v>shipped</v>
          </cell>
        </row>
        <row r="2305">
          <cell r="D2305" t="str">
            <v>E04-2504090067</v>
          </cell>
          <cell r="E2305" t="str">
            <v>GEM1124</v>
          </cell>
          <cell r="F2305">
            <v>47</v>
          </cell>
          <cell r="G2305">
            <v>24</v>
          </cell>
          <cell r="H2305">
            <v>24</v>
          </cell>
          <cell r="I2305" t="str">
            <v>2-1</v>
          </cell>
          <cell r="J2305">
            <v>4518456506</v>
          </cell>
          <cell r="K2305">
            <v>330</v>
          </cell>
          <cell r="L2305">
            <v>500</v>
          </cell>
          <cell r="M2305">
            <v>165000</v>
          </cell>
          <cell r="N2305">
            <v>129357</v>
          </cell>
          <cell r="O2305">
            <v>45800</v>
          </cell>
          <cell r="P2305" t="str">
            <v>shipped</v>
          </cell>
        </row>
        <row r="2306">
          <cell r="D2306" t="str">
            <v>E04-2504080002</v>
          </cell>
          <cell r="E2306" t="str">
            <v>GEM5136T</v>
          </cell>
          <cell r="F2306">
            <v>75</v>
          </cell>
          <cell r="G2306">
            <v>36</v>
          </cell>
          <cell r="H2306">
            <v>36</v>
          </cell>
          <cell r="I2306" t="str">
            <v>T</v>
          </cell>
          <cell r="J2306">
            <v>4518456492</v>
          </cell>
          <cell r="K2306">
            <v>220</v>
          </cell>
          <cell r="L2306">
            <v>72</v>
          </cell>
          <cell r="M2306">
            <v>15840</v>
          </cell>
          <cell r="N2306">
            <v>129252</v>
          </cell>
          <cell r="O2306">
            <v>45803</v>
          </cell>
          <cell r="P2306" t="str">
            <v>shipped</v>
          </cell>
        </row>
        <row r="2307">
          <cell r="D2307" t="str">
            <v>E04-2504080010</v>
          </cell>
          <cell r="E2307" t="str">
            <v>GEM5136T</v>
          </cell>
          <cell r="F2307">
            <v>75</v>
          </cell>
          <cell r="G2307">
            <v>36</v>
          </cell>
          <cell r="H2307">
            <v>36</v>
          </cell>
          <cell r="I2307" t="str">
            <v>T</v>
          </cell>
          <cell r="J2307">
            <v>4518456493</v>
          </cell>
          <cell r="K2307">
            <v>240</v>
          </cell>
          <cell r="L2307">
            <v>72</v>
          </cell>
          <cell r="M2307">
            <v>17280</v>
          </cell>
          <cell r="N2307">
            <v>129260</v>
          </cell>
          <cell r="O2307">
            <v>45800</v>
          </cell>
          <cell r="P2307" t="str">
            <v>shipped</v>
          </cell>
        </row>
        <row r="2308">
          <cell r="D2308" t="str">
            <v>E04-2504080013</v>
          </cell>
          <cell r="E2308" t="str">
            <v>GEM5148T</v>
          </cell>
          <cell r="F2308">
            <v>75</v>
          </cell>
          <cell r="G2308">
            <v>48</v>
          </cell>
          <cell r="H2308">
            <v>48</v>
          </cell>
          <cell r="I2308" t="str">
            <v>T</v>
          </cell>
          <cell r="J2308">
            <v>4518456501</v>
          </cell>
          <cell r="K2308">
            <v>310</v>
          </cell>
          <cell r="L2308">
            <v>24</v>
          </cell>
          <cell r="M2308">
            <v>7440</v>
          </cell>
          <cell r="N2308">
            <v>129263</v>
          </cell>
          <cell r="O2308">
            <v>45800</v>
          </cell>
          <cell r="P2308" t="str">
            <v>shipped</v>
          </cell>
        </row>
        <row r="2309">
          <cell r="D2309" t="str">
            <v>E04-2503310036</v>
          </cell>
          <cell r="E2309" t="str">
            <v>GEM3136-EU</v>
          </cell>
          <cell r="F2309">
            <v>61</v>
          </cell>
          <cell r="G2309">
            <v>36</v>
          </cell>
          <cell r="H2309">
            <v>36</v>
          </cell>
          <cell r="I2309">
            <v>1</v>
          </cell>
          <cell r="J2309" t="str">
            <v>ENW02245EF</v>
          </cell>
          <cell r="K2309">
            <v>100</v>
          </cell>
          <cell r="L2309">
            <v>150</v>
          </cell>
          <cell r="M2309">
            <v>15000</v>
          </cell>
          <cell r="N2309">
            <v>129159</v>
          </cell>
          <cell r="O2309">
            <v>45814</v>
          </cell>
          <cell r="P2309" t="str">
            <v>shipped</v>
          </cell>
        </row>
        <row r="2310">
          <cell r="D2310" t="str">
            <v>E04-2504090008</v>
          </cell>
          <cell r="E2310" t="str">
            <v>GEM4136</v>
          </cell>
          <cell r="F2310">
            <v>71</v>
          </cell>
          <cell r="G2310">
            <v>36</v>
          </cell>
          <cell r="H2310">
            <v>36</v>
          </cell>
          <cell r="I2310" t="str">
            <v>2-2</v>
          </cell>
          <cell r="J2310">
            <v>4518456506</v>
          </cell>
          <cell r="K2310">
            <v>148</v>
          </cell>
          <cell r="L2310">
            <v>150</v>
          </cell>
          <cell r="M2310">
            <v>22200</v>
          </cell>
          <cell r="N2310">
            <v>129297</v>
          </cell>
          <cell r="O2310">
            <v>45821</v>
          </cell>
          <cell r="P2310" t="str">
            <v>shipped</v>
          </cell>
        </row>
        <row r="2311">
          <cell r="D2311" t="str">
            <v>E04-2504090022</v>
          </cell>
          <cell r="E2311" t="str">
            <v>GEM3120</v>
          </cell>
          <cell r="F2311">
            <v>61</v>
          </cell>
          <cell r="G2311">
            <v>20</v>
          </cell>
          <cell r="H2311">
            <v>20</v>
          </cell>
          <cell r="I2311">
            <v>1</v>
          </cell>
          <cell r="J2311">
            <v>4518456506</v>
          </cell>
          <cell r="K2311">
            <v>64</v>
          </cell>
          <cell r="L2311">
            <v>250</v>
          </cell>
          <cell r="M2311">
            <v>16000</v>
          </cell>
          <cell r="N2311">
            <v>129311</v>
          </cell>
          <cell r="O2311">
            <v>45828</v>
          </cell>
          <cell r="P2311" t="str">
            <v>shipped</v>
          </cell>
        </row>
        <row r="2312">
          <cell r="D2312" t="str">
            <v>E04-2504090071</v>
          </cell>
          <cell r="E2312">
            <v>396758</v>
          </cell>
          <cell r="F2312">
            <v>47</v>
          </cell>
          <cell r="G2312">
            <v>40</v>
          </cell>
          <cell r="H2312">
            <v>40</v>
          </cell>
          <cell r="I2312">
            <v>1</v>
          </cell>
          <cell r="J2312">
            <v>4518456506</v>
          </cell>
          <cell r="K2312">
            <v>336</v>
          </cell>
          <cell r="L2312">
            <v>250</v>
          </cell>
          <cell r="M2312">
            <v>84000</v>
          </cell>
          <cell r="N2312">
            <v>129361</v>
          </cell>
          <cell r="O2312">
            <v>45828</v>
          </cell>
          <cell r="P2312" t="str">
            <v>shipped</v>
          </cell>
        </row>
        <row r="2313">
          <cell r="D2313" t="str">
            <v>E04-2504090050</v>
          </cell>
          <cell r="E2313" t="str">
            <v>GEM5136TC</v>
          </cell>
          <cell r="F2313">
            <v>75</v>
          </cell>
          <cell r="G2313">
            <v>36</v>
          </cell>
          <cell r="H2313">
            <v>36</v>
          </cell>
          <cell r="I2313" t="str">
            <v>T</v>
          </cell>
          <cell r="J2313">
            <v>4518456506</v>
          </cell>
          <cell r="K2313">
            <v>292</v>
          </cell>
          <cell r="L2313">
            <v>72</v>
          </cell>
          <cell r="M2313">
            <v>21024</v>
          </cell>
          <cell r="N2313">
            <v>129340</v>
          </cell>
          <cell r="O2313">
            <v>45828</v>
          </cell>
          <cell r="P2313" t="str">
            <v>shipped</v>
          </cell>
        </row>
        <row r="2314">
          <cell r="D2314" t="str">
            <v>E04-2504090051</v>
          </cell>
          <cell r="E2314" t="str">
            <v>GEM5136TC</v>
          </cell>
          <cell r="F2314">
            <v>75</v>
          </cell>
          <cell r="G2314">
            <v>36</v>
          </cell>
          <cell r="H2314">
            <v>36</v>
          </cell>
          <cell r="I2314" t="str">
            <v>T</v>
          </cell>
          <cell r="J2314">
            <v>4518456506</v>
          </cell>
          <cell r="K2314">
            <v>240</v>
          </cell>
          <cell r="L2314">
            <v>72</v>
          </cell>
          <cell r="M2314">
            <v>17280</v>
          </cell>
          <cell r="N2314">
            <v>129341</v>
          </cell>
          <cell r="O2314">
            <v>45828</v>
          </cell>
          <cell r="P2314" t="str">
            <v>shipped</v>
          </cell>
        </row>
        <row r="2315">
          <cell r="D2315" t="str">
            <v>E04-2504090052</v>
          </cell>
          <cell r="E2315" t="str">
            <v>GEM5136TC</v>
          </cell>
          <cell r="F2315">
            <v>75</v>
          </cell>
          <cell r="G2315">
            <v>36</v>
          </cell>
          <cell r="H2315">
            <v>36</v>
          </cell>
          <cell r="I2315" t="str">
            <v>T</v>
          </cell>
          <cell r="J2315">
            <v>4518456506</v>
          </cell>
          <cell r="K2315">
            <v>260</v>
          </cell>
          <cell r="L2315">
            <v>72</v>
          </cell>
          <cell r="M2315">
            <v>18720</v>
          </cell>
          <cell r="N2315">
            <v>129342</v>
          </cell>
          <cell r="O2315">
            <v>45828</v>
          </cell>
          <cell r="P2315" t="str">
            <v>shipped</v>
          </cell>
        </row>
        <row r="2316">
          <cell r="D2316" t="str">
            <v>E04-2504090100</v>
          </cell>
          <cell r="E2316" t="str">
            <v>GEM4136T</v>
          </cell>
          <cell r="F2316">
            <v>71</v>
          </cell>
          <cell r="G2316">
            <v>36</v>
          </cell>
          <cell r="H2316">
            <v>36</v>
          </cell>
          <cell r="I2316" t="str">
            <v>T</v>
          </cell>
          <cell r="J2316">
            <v>4518456506</v>
          </cell>
          <cell r="K2316">
            <v>336</v>
          </cell>
          <cell r="L2316">
            <v>75</v>
          </cell>
          <cell r="M2316">
            <v>25200</v>
          </cell>
          <cell r="N2316">
            <v>129395</v>
          </cell>
          <cell r="O2316">
            <v>45828</v>
          </cell>
          <cell r="P2316" t="str">
            <v>shipped</v>
          </cell>
        </row>
        <row r="2317">
          <cell r="D2317" t="str">
            <v>E04-2504090106</v>
          </cell>
          <cell r="E2317" t="str">
            <v>GEM1112</v>
          </cell>
          <cell r="F2317">
            <v>47</v>
          </cell>
          <cell r="G2317">
            <v>12</v>
          </cell>
          <cell r="H2317">
            <v>12</v>
          </cell>
          <cell r="I2317" t="str">
            <v>2-1</v>
          </cell>
          <cell r="J2317">
            <v>4518456506</v>
          </cell>
          <cell r="K2317">
            <v>180</v>
          </cell>
          <cell r="L2317">
            <v>1000</v>
          </cell>
          <cell r="M2317">
            <v>180000</v>
          </cell>
          <cell r="N2317">
            <v>129401</v>
          </cell>
          <cell r="O2317">
            <v>45817</v>
          </cell>
          <cell r="P2317" t="str">
            <v>shipped</v>
          </cell>
        </row>
        <row r="2318">
          <cell r="D2318" t="str">
            <v>E04-2504090108</v>
          </cell>
          <cell r="E2318">
            <v>7170001</v>
          </cell>
          <cell r="F2318">
            <v>47</v>
          </cell>
          <cell r="G2318">
            <v>30</v>
          </cell>
          <cell r="H2318">
            <v>30</v>
          </cell>
          <cell r="I2318" t="str">
            <v>2-2</v>
          </cell>
          <cell r="J2318">
            <v>4518456506</v>
          </cell>
          <cell r="K2318">
            <v>320</v>
          </cell>
          <cell r="L2318">
            <v>300</v>
          </cell>
          <cell r="M2318">
            <v>96000</v>
          </cell>
          <cell r="N2318">
            <v>129403</v>
          </cell>
          <cell r="O2318">
            <v>45828</v>
          </cell>
          <cell r="P2318" t="str">
            <v>shipped</v>
          </cell>
        </row>
        <row r="2319">
          <cell r="D2319" t="str">
            <v>E04-2504250006</v>
          </cell>
          <cell r="E2319" t="str">
            <v>RM5000359</v>
          </cell>
          <cell r="F2319">
            <v>47</v>
          </cell>
          <cell r="G2319">
            <v>12</v>
          </cell>
          <cell r="H2319">
            <v>12</v>
          </cell>
          <cell r="I2319" t="str">
            <v>2-1</v>
          </cell>
          <cell r="J2319">
            <v>4518456506</v>
          </cell>
          <cell r="K2319">
            <v>290</v>
          </cell>
          <cell r="L2319">
            <v>1000</v>
          </cell>
          <cell r="M2319">
            <v>290000</v>
          </cell>
          <cell r="N2319">
            <v>129975</v>
          </cell>
          <cell r="O2319">
            <v>45828</v>
          </cell>
          <cell r="P2319" t="str">
            <v>shipped</v>
          </cell>
        </row>
        <row r="2320">
          <cell r="D2320" t="str">
            <v>E04-2504250008</v>
          </cell>
          <cell r="E2320" t="str">
            <v>GEM1130</v>
          </cell>
          <cell r="F2320">
            <v>47</v>
          </cell>
          <cell r="G2320">
            <v>30</v>
          </cell>
          <cell r="H2320">
            <v>30</v>
          </cell>
          <cell r="I2320" t="str">
            <v>2-2</v>
          </cell>
          <cell r="J2320">
            <v>4518456506</v>
          </cell>
          <cell r="K2320">
            <v>330</v>
          </cell>
          <cell r="L2320">
            <v>300</v>
          </cell>
          <cell r="M2320">
            <v>99000</v>
          </cell>
          <cell r="N2320">
            <v>129977</v>
          </cell>
          <cell r="O2320">
            <v>45828</v>
          </cell>
          <cell r="P2320" t="str">
            <v>shipped</v>
          </cell>
        </row>
        <row r="2321">
          <cell r="D2321" t="str">
            <v>E04-2504250068</v>
          </cell>
          <cell r="E2321" t="str">
            <v>GEM1118TC</v>
          </cell>
          <cell r="F2321">
            <v>47</v>
          </cell>
          <cell r="G2321">
            <v>18</v>
          </cell>
          <cell r="H2321">
            <v>18</v>
          </cell>
          <cell r="I2321" t="str">
            <v>T</v>
          </cell>
          <cell r="J2321">
            <v>4518456506</v>
          </cell>
          <cell r="K2321">
            <v>168</v>
          </cell>
          <cell r="L2321">
            <v>500</v>
          </cell>
          <cell r="M2321">
            <v>84000</v>
          </cell>
          <cell r="N2321">
            <v>130037</v>
          </cell>
          <cell r="O2321">
            <v>45828</v>
          </cell>
          <cell r="P2321" t="str">
            <v>shipped</v>
          </cell>
        </row>
        <row r="2322">
          <cell r="D2322" t="str">
            <v>E04-2504250070</v>
          </cell>
          <cell r="E2322" t="str">
            <v>GEM1118S</v>
          </cell>
          <cell r="F2322">
            <v>47</v>
          </cell>
          <cell r="G2322">
            <v>18</v>
          </cell>
          <cell r="H2322">
            <v>18</v>
          </cell>
          <cell r="I2322" t="str">
            <v>S</v>
          </cell>
          <cell r="J2322">
            <v>4518456506</v>
          </cell>
          <cell r="K2322">
            <v>84</v>
          </cell>
          <cell r="L2322">
            <v>500</v>
          </cell>
          <cell r="M2322">
            <v>42000</v>
          </cell>
          <cell r="N2322">
            <v>130039</v>
          </cell>
          <cell r="O2322">
            <v>45828</v>
          </cell>
          <cell r="P2322" t="str">
            <v>shipped</v>
          </cell>
        </row>
        <row r="2323">
          <cell r="D2323" t="str">
            <v>E04-2504250071</v>
          </cell>
          <cell r="E2323" t="str">
            <v>GEM3136T</v>
          </cell>
          <cell r="F2323">
            <v>61</v>
          </cell>
          <cell r="G2323">
            <v>36</v>
          </cell>
          <cell r="H2323">
            <v>36</v>
          </cell>
          <cell r="I2323" t="str">
            <v>T</v>
          </cell>
          <cell r="J2323">
            <v>4518456506</v>
          </cell>
          <cell r="K2323">
            <v>275</v>
          </cell>
          <cell r="L2323">
            <v>75</v>
          </cell>
          <cell r="M2323">
            <v>20625</v>
          </cell>
          <cell r="N2323">
            <v>130040</v>
          </cell>
          <cell r="O2323">
            <v>45828</v>
          </cell>
          <cell r="P2323" t="str">
            <v>shipped</v>
          </cell>
        </row>
        <row r="2324">
          <cell r="D2324" t="str">
            <v>E04-2504250073</v>
          </cell>
          <cell r="E2324" t="str">
            <v>GEM2124TC</v>
          </cell>
          <cell r="F2324">
            <v>54</v>
          </cell>
          <cell r="G2324">
            <v>24</v>
          </cell>
          <cell r="H2324">
            <v>24</v>
          </cell>
          <cell r="I2324" t="str">
            <v>T</v>
          </cell>
          <cell r="J2324">
            <v>4518456506</v>
          </cell>
          <cell r="K2324">
            <v>200</v>
          </cell>
          <cell r="L2324">
            <v>250</v>
          </cell>
          <cell r="M2324">
            <v>50000</v>
          </cell>
          <cell r="N2324">
            <v>130042</v>
          </cell>
          <cell r="O2324">
            <v>45828</v>
          </cell>
          <cell r="P2324" t="str">
            <v>shipped</v>
          </cell>
        </row>
        <row r="2325">
          <cell r="D2325" t="str">
            <v>E04-2504090039</v>
          </cell>
          <cell r="E2325" t="str">
            <v>GEM5154T</v>
          </cell>
          <cell r="F2325">
            <v>75</v>
          </cell>
          <cell r="G2325">
            <v>54</v>
          </cell>
          <cell r="H2325">
            <v>54</v>
          </cell>
          <cell r="I2325" t="str">
            <v>T</v>
          </cell>
          <cell r="J2325">
            <v>4518456506</v>
          </cell>
          <cell r="K2325">
            <v>294</v>
          </cell>
          <cell r="L2325">
            <v>24</v>
          </cell>
          <cell r="M2325">
            <v>7056</v>
          </cell>
          <cell r="N2325">
            <v>129329</v>
          </cell>
          <cell r="O2325">
            <v>45828</v>
          </cell>
          <cell r="P2325" t="str">
            <v>shipped</v>
          </cell>
        </row>
        <row r="2326">
          <cell r="D2326" t="str">
            <v>E04-2503280210</v>
          </cell>
          <cell r="E2326">
            <v>126184</v>
          </cell>
          <cell r="F2326">
            <v>40</v>
          </cell>
          <cell r="G2326">
            <v>24</v>
          </cell>
          <cell r="H2326">
            <v>24</v>
          </cell>
          <cell r="I2326" t="str">
            <v>2-2</v>
          </cell>
          <cell r="J2326">
            <v>9000858521</v>
          </cell>
          <cell r="K2326">
            <v>101</v>
          </cell>
          <cell r="L2326">
            <v>500</v>
          </cell>
          <cell r="M2326">
            <v>50500</v>
          </cell>
          <cell r="N2326">
            <v>129098</v>
          </cell>
          <cell r="O2326">
            <v>45814</v>
          </cell>
          <cell r="P2326" t="str">
            <v>shipped</v>
          </cell>
        </row>
        <row r="2327">
          <cell r="D2327" t="str">
            <v>E04-2503280211</v>
          </cell>
          <cell r="E2327" t="str">
            <v>83463T</v>
          </cell>
          <cell r="F2327">
            <v>35</v>
          </cell>
          <cell r="G2327">
            <v>54</v>
          </cell>
          <cell r="H2327">
            <v>72</v>
          </cell>
          <cell r="I2327">
            <v>1</v>
          </cell>
          <cell r="J2327">
            <v>9000858521</v>
          </cell>
          <cell r="K2327">
            <v>29</v>
          </cell>
          <cell r="L2327">
            <v>50</v>
          </cell>
          <cell r="M2327">
            <v>1450</v>
          </cell>
          <cell r="N2327">
            <v>129099</v>
          </cell>
          <cell r="O2327">
            <v>45814</v>
          </cell>
          <cell r="P2327" t="str">
            <v>shipped</v>
          </cell>
        </row>
        <row r="2328">
          <cell r="D2328" t="str">
            <v>E04-2503280212</v>
          </cell>
          <cell r="E2328" t="str">
            <v>GEMB1136</v>
          </cell>
          <cell r="F2328">
            <v>47</v>
          </cell>
          <cell r="G2328">
            <v>36</v>
          </cell>
          <cell r="H2328">
            <v>36</v>
          </cell>
          <cell r="I2328" t="str">
            <v>2-2</v>
          </cell>
          <cell r="J2328">
            <v>9000858521</v>
          </cell>
          <cell r="K2328">
            <v>57</v>
          </cell>
          <cell r="L2328">
            <v>300</v>
          </cell>
          <cell r="M2328">
            <v>17100</v>
          </cell>
          <cell r="N2328">
            <v>129100</v>
          </cell>
          <cell r="O2328">
            <v>45814</v>
          </cell>
          <cell r="P2328" t="str">
            <v>shipped</v>
          </cell>
        </row>
        <row r="2329">
          <cell r="D2329" t="str">
            <v>E04-2503310056</v>
          </cell>
          <cell r="E2329" t="str">
            <v>GEM0118-EU</v>
          </cell>
          <cell r="F2329">
            <v>40</v>
          </cell>
          <cell r="G2329">
            <v>18</v>
          </cell>
          <cell r="H2329">
            <v>18</v>
          </cell>
          <cell r="I2329" t="str">
            <v>2-2</v>
          </cell>
          <cell r="J2329" t="str">
            <v>ENW02245EJ</v>
          </cell>
          <cell r="K2329">
            <v>30</v>
          </cell>
          <cell r="L2329">
            <v>1000</v>
          </cell>
          <cell r="M2329">
            <v>30000</v>
          </cell>
          <cell r="N2329">
            <v>129179</v>
          </cell>
          <cell r="O2329">
            <v>45814</v>
          </cell>
          <cell r="P2329" t="str">
            <v>shipped</v>
          </cell>
        </row>
        <row r="2330">
          <cell r="D2330" t="str">
            <v>E04-2503310057</v>
          </cell>
          <cell r="E2330" t="str">
            <v>GEM2136INT-EU</v>
          </cell>
          <cell r="F2330">
            <v>54</v>
          </cell>
          <cell r="G2330">
            <v>36</v>
          </cell>
          <cell r="H2330">
            <v>36</v>
          </cell>
          <cell r="I2330">
            <v>1</v>
          </cell>
          <cell r="J2330" t="str">
            <v>ENW02245EJ</v>
          </cell>
          <cell r="K2330">
            <v>100</v>
          </cell>
          <cell r="L2330">
            <v>300</v>
          </cell>
          <cell r="M2330">
            <v>30000</v>
          </cell>
          <cell r="N2330">
            <v>129180</v>
          </cell>
          <cell r="O2330">
            <v>45814</v>
          </cell>
          <cell r="P2330" t="str">
            <v>shipped</v>
          </cell>
        </row>
        <row r="2331">
          <cell r="D2331" t="str">
            <v>E04-2503310058</v>
          </cell>
          <cell r="E2331" t="str">
            <v>GEM2140INT-EU</v>
          </cell>
          <cell r="F2331">
            <v>54</v>
          </cell>
          <cell r="G2331">
            <v>40</v>
          </cell>
          <cell r="H2331">
            <v>40</v>
          </cell>
          <cell r="I2331">
            <v>1</v>
          </cell>
          <cell r="J2331" t="str">
            <v>ENW02245EJ</v>
          </cell>
          <cell r="K2331">
            <v>60</v>
          </cell>
          <cell r="L2331">
            <v>250</v>
          </cell>
          <cell r="M2331">
            <v>15000</v>
          </cell>
          <cell r="N2331">
            <v>129181</v>
          </cell>
          <cell r="O2331">
            <v>45814</v>
          </cell>
          <cell r="P2331" t="str">
            <v>shipped</v>
          </cell>
        </row>
        <row r="2332">
          <cell r="D2332" t="str">
            <v>E04-2503310059</v>
          </cell>
          <cell r="E2332" t="str">
            <v>GEM2140T-EU</v>
          </cell>
          <cell r="F2332">
            <v>54</v>
          </cell>
          <cell r="G2332">
            <v>40</v>
          </cell>
          <cell r="H2332">
            <v>40</v>
          </cell>
          <cell r="I2332" t="str">
            <v>T</v>
          </cell>
          <cell r="J2332" t="str">
            <v>ENW02245EJ</v>
          </cell>
          <cell r="K2332">
            <v>64</v>
          </cell>
          <cell r="L2332">
            <v>100</v>
          </cell>
          <cell r="M2332">
            <v>6400</v>
          </cell>
          <cell r="N2332">
            <v>129182</v>
          </cell>
          <cell r="O2332">
            <v>45814</v>
          </cell>
          <cell r="P2332" t="str">
            <v>shipped</v>
          </cell>
        </row>
        <row r="2333">
          <cell r="D2333" t="str">
            <v>E04-2503310061</v>
          </cell>
          <cell r="E2333" t="str">
            <v>GEM3136T-EU</v>
          </cell>
          <cell r="F2333">
            <v>61</v>
          </cell>
          <cell r="G2333">
            <v>36</v>
          </cell>
          <cell r="H2333">
            <v>36</v>
          </cell>
          <cell r="I2333" t="str">
            <v>T</v>
          </cell>
          <cell r="J2333" t="str">
            <v>ENW02245EJ</v>
          </cell>
          <cell r="K2333">
            <v>60</v>
          </cell>
          <cell r="L2333">
            <v>75</v>
          </cell>
          <cell r="M2333">
            <v>4500</v>
          </cell>
          <cell r="N2333">
            <v>129184</v>
          </cell>
          <cell r="O2333">
            <v>45814</v>
          </cell>
          <cell r="P2333" t="str">
            <v>shipped</v>
          </cell>
        </row>
        <row r="2334">
          <cell r="D2334" t="str">
            <v>E04-2504080003</v>
          </cell>
          <cell r="E2334" t="str">
            <v>GEM5145T</v>
          </cell>
          <cell r="F2334">
            <v>75</v>
          </cell>
          <cell r="G2334">
            <v>45</v>
          </cell>
          <cell r="H2334">
            <v>45</v>
          </cell>
          <cell r="I2334" t="str">
            <v>T</v>
          </cell>
          <cell r="J2334">
            <v>4518456492</v>
          </cell>
          <cell r="K2334">
            <v>384</v>
          </cell>
          <cell r="L2334">
            <v>48</v>
          </cell>
          <cell r="M2334">
            <v>18432</v>
          </cell>
          <cell r="N2334">
            <v>129253</v>
          </cell>
          <cell r="O2334">
            <v>45807</v>
          </cell>
          <cell r="P2334" t="str">
            <v>shipped</v>
          </cell>
        </row>
        <row r="2335">
          <cell r="D2335" t="str">
            <v>E04-2504090054</v>
          </cell>
          <cell r="E2335" t="str">
            <v>GEM5136S</v>
          </cell>
          <cell r="F2335">
            <v>75</v>
          </cell>
          <cell r="G2335">
            <v>36</v>
          </cell>
          <cell r="H2335">
            <v>36</v>
          </cell>
          <cell r="I2335" t="str">
            <v>S</v>
          </cell>
          <cell r="J2335">
            <v>4518456506</v>
          </cell>
          <cell r="K2335">
            <v>180</v>
          </cell>
          <cell r="L2335">
            <v>72</v>
          </cell>
          <cell r="M2335">
            <v>12960</v>
          </cell>
          <cell r="N2335">
            <v>129344</v>
          </cell>
          <cell r="O2335">
            <v>45828</v>
          </cell>
          <cell r="P2335" t="str">
            <v>shipped</v>
          </cell>
        </row>
        <row r="2336">
          <cell r="D2336" t="str">
            <v>E04-2504250103</v>
          </cell>
          <cell r="E2336" t="str">
            <v>GEM4148INT-EU</v>
          </cell>
          <cell r="F2336">
            <v>71</v>
          </cell>
          <cell r="G2336">
            <v>48</v>
          </cell>
          <cell r="H2336">
            <v>48</v>
          </cell>
          <cell r="I2336">
            <v>1</v>
          </cell>
          <cell r="J2336" t="str">
            <v>ENW03245EC</v>
          </cell>
          <cell r="K2336">
            <v>50</v>
          </cell>
          <cell r="L2336">
            <v>50</v>
          </cell>
          <cell r="M2336">
            <v>2500</v>
          </cell>
          <cell r="N2336">
            <v>130072</v>
          </cell>
          <cell r="O2336">
            <v>45828</v>
          </cell>
          <cell r="P2336" t="str">
            <v>shipped</v>
          </cell>
        </row>
        <row r="2337">
          <cell r="D2337" t="str">
            <v>E04-2504250106</v>
          </cell>
          <cell r="E2337" t="str">
            <v>GEM2148INT-EU</v>
          </cell>
          <cell r="F2337">
            <v>54</v>
          </cell>
          <cell r="G2337">
            <v>48</v>
          </cell>
          <cell r="H2337">
            <v>48</v>
          </cell>
          <cell r="I2337">
            <v>1</v>
          </cell>
          <cell r="J2337" t="str">
            <v>ENW03245EC</v>
          </cell>
          <cell r="K2337">
            <v>100</v>
          </cell>
          <cell r="L2337">
            <v>100</v>
          </cell>
          <cell r="M2337">
            <v>10000</v>
          </cell>
          <cell r="N2337">
            <v>130075</v>
          </cell>
          <cell r="O2337">
            <v>45828</v>
          </cell>
          <cell r="P2337" t="str">
            <v>shipped</v>
          </cell>
        </row>
        <row r="2338">
          <cell r="D2338" t="str">
            <v>E04-2504250091</v>
          </cell>
          <cell r="E2338" t="str">
            <v>GEM3130T-EU</v>
          </cell>
          <cell r="F2338">
            <v>61</v>
          </cell>
          <cell r="G2338">
            <v>30</v>
          </cell>
          <cell r="H2338">
            <v>30</v>
          </cell>
          <cell r="I2338" t="str">
            <v>T</v>
          </cell>
          <cell r="J2338" t="str">
            <v>ENW03245EA</v>
          </cell>
          <cell r="K2338">
            <v>158</v>
          </cell>
          <cell r="L2338">
            <v>75</v>
          </cell>
          <cell r="M2338">
            <v>11850</v>
          </cell>
          <cell r="N2338">
            <v>130060</v>
          </cell>
          <cell r="O2338">
            <v>45828</v>
          </cell>
          <cell r="P2338" t="str">
            <v>shipped</v>
          </cell>
        </row>
        <row r="2339">
          <cell r="D2339" t="str">
            <v>E04-2504250092</v>
          </cell>
          <cell r="E2339" t="str">
            <v>GEM3136T-EU</v>
          </cell>
          <cell r="F2339">
            <v>61</v>
          </cell>
          <cell r="G2339">
            <v>36</v>
          </cell>
          <cell r="H2339">
            <v>36</v>
          </cell>
          <cell r="I2339" t="str">
            <v>T</v>
          </cell>
          <cell r="J2339" t="str">
            <v>ENW03245EA</v>
          </cell>
          <cell r="K2339">
            <v>100</v>
          </cell>
          <cell r="L2339">
            <v>75</v>
          </cell>
          <cell r="M2339">
            <v>7500</v>
          </cell>
          <cell r="N2339">
            <v>130061</v>
          </cell>
          <cell r="O2339">
            <v>45828</v>
          </cell>
          <cell r="P2339" t="str">
            <v>shipped</v>
          </cell>
        </row>
        <row r="2340">
          <cell r="D2340" t="str">
            <v>E04-2504250093</v>
          </cell>
          <cell r="E2340" t="str">
            <v>GEM3140T-EU</v>
          </cell>
          <cell r="F2340">
            <v>61</v>
          </cell>
          <cell r="G2340">
            <v>40</v>
          </cell>
          <cell r="H2340">
            <v>40</v>
          </cell>
          <cell r="I2340" t="str">
            <v>T</v>
          </cell>
          <cell r="J2340" t="str">
            <v>ENW03245EA</v>
          </cell>
          <cell r="K2340">
            <v>54</v>
          </cell>
          <cell r="L2340">
            <v>75</v>
          </cell>
          <cell r="M2340">
            <v>4050</v>
          </cell>
          <cell r="N2340">
            <v>130062</v>
          </cell>
          <cell r="O2340">
            <v>45828</v>
          </cell>
          <cell r="P2340" t="str">
            <v>shipped</v>
          </cell>
        </row>
        <row r="2341">
          <cell r="D2341" t="str">
            <v>E04-2504250094</v>
          </cell>
          <cell r="E2341" t="str">
            <v>GEM3145T-EU</v>
          </cell>
          <cell r="F2341">
            <v>61</v>
          </cell>
          <cell r="G2341">
            <v>45</v>
          </cell>
          <cell r="H2341">
            <v>45</v>
          </cell>
          <cell r="I2341" t="str">
            <v>T</v>
          </cell>
          <cell r="J2341" t="str">
            <v>ENW03245EA</v>
          </cell>
          <cell r="K2341">
            <v>260</v>
          </cell>
          <cell r="L2341">
            <v>50</v>
          </cell>
          <cell r="M2341">
            <v>13000</v>
          </cell>
          <cell r="N2341">
            <v>130063</v>
          </cell>
          <cell r="O2341">
            <v>45828</v>
          </cell>
          <cell r="P2341" t="str">
            <v>shipped</v>
          </cell>
        </row>
        <row r="2342">
          <cell r="D2342" t="str">
            <v>E04-2504250095</v>
          </cell>
          <cell r="E2342" t="str">
            <v>GEM3145T-EU</v>
          </cell>
          <cell r="F2342">
            <v>61</v>
          </cell>
          <cell r="G2342">
            <v>45</v>
          </cell>
          <cell r="H2342">
            <v>45</v>
          </cell>
          <cell r="I2342" t="str">
            <v>T</v>
          </cell>
          <cell r="J2342" t="str">
            <v>ENW03245EA</v>
          </cell>
          <cell r="K2342">
            <v>240</v>
          </cell>
          <cell r="L2342">
            <v>50</v>
          </cell>
          <cell r="M2342">
            <v>12000</v>
          </cell>
          <cell r="N2342">
            <v>130064</v>
          </cell>
          <cell r="O2342">
            <v>45828</v>
          </cell>
          <cell r="P2342" t="str">
            <v>shipped</v>
          </cell>
        </row>
        <row r="2343">
          <cell r="D2343" t="str">
            <v>E04-2504250096</v>
          </cell>
          <cell r="E2343" t="str">
            <v>GEM3148T-EU</v>
          </cell>
          <cell r="F2343">
            <v>61</v>
          </cell>
          <cell r="G2343">
            <v>48</v>
          </cell>
          <cell r="H2343">
            <v>48</v>
          </cell>
          <cell r="I2343" t="str">
            <v>T</v>
          </cell>
          <cell r="J2343" t="str">
            <v>ENW03245EA</v>
          </cell>
          <cell r="K2343">
            <v>188</v>
          </cell>
          <cell r="L2343">
            <v>30</v>
          </cell>
          <cell r="M2343">
            <v>5640</v>
          </cell>
          <cell r="N2343">
            <v>130065</v>
          </cell>
          <cell r="O2343">
            <v>45828</v>
          </cell>
          <cell r="P2343" t="str">
            <v>shipped</v>
          </cell>
        </row>
        <row r="2344">
          <cell r="D2344" t="str">
            <v>E04-2504250097</v>
          </cell>
          <cell r="E2344" t="str">
            <v>GEM4130T-EU</v>
          </cell>
          <cell r="F2344">
            <v>71</v>
          </cell>
          <cell r="G2344">
            <v>30</v>
          </cell>
          <cell r="H2344">
            <v>30</v>
          </cell>
          <cell r="I2344" t="str">
            <v>T</v>
          </cell>
          <cell r="J2344" t="str">
            <v>ENW03245EA</v>
          </cell>
          <cell r="K2344">
            <v>100</v>
          </cell>
          <cell r="L2344">
            <v>100</v>
          </cell>
          <cell r="M2344">
            <v>10000</v>
          </cell>
          <cell r="N2344">
            <v>130066</v>
          </cell>
          <cell r="O2344">
            <v>45828</v>
          </cell>
          <cell r="P2344" t="str">
            <v>shipped</v>
          </cell>
        </row>
        <row r="2345">
          <cell r="D2345" t="str">
            <v>E06-2504160002</v>
          </cell>
          <cell r="E2345" t="str">
            <v>DYNJ05914J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 t="str">
            <v>ENW02245JA</v>
          </cell>
          <cell r="K2345">
            <v>250</v>
          </cell>
          <cell r="L2345">
            <v>20</v>
          </cell>
          <cell r="M2345">
            <v>5000</v>
          </cell>
          <cell r="N2345">
            <v>129419</v>
          </cell>
          <cell r="O2345">
            <v>45821</v>
          </cell>
          <cell r="P2345" t="str">
            <v>shipped</v>
          </cell>
        </row>
        <row r="2346">
          <cell r="D2346" t="str">
            <v>E06-2504160003</v>
          </cell>
          <cell r="E2346" t="str">
            <v>DYNJ05917J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 t="str">
            <v>ENW02245JA</v>
          </cell>
          <cell r="K2346">
            <v>250</v>
          </cell>
          <cell r="L2346">
            <v>20</v>
          </cell>
          <cell r="M2346">
            <v>5000</v>
          </cell>
          <cell r="N2346">
            <v>129420</v>
          </cell>
          <cell r="O2346">
            <v>45821</v>
          </cell>
          <cell r="P2346" t="str">
            <v>shipped</v>
          </cell>
        </row>
        <row r="2347">
          <cell r="D2347" t="str">
            <v>E06-2504160004</v>
          </cell>
          <cell r="E2347" t="str">
            <v>DYNJ05914J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 t="str">
            <v>ENW02245JE</v>
          </cell>
          <cell r="K2347">
            <v>250</v>
          </cell>
          <cell r="L2347">
            <v>20</v>
          </cell>
          <cell r="M2347">
            <v>5000</v>
          </cell>
          <cell r="N2347">
            <v>129422</v>
          </cell>
          <cell r="O2347">
            <v>45821</v>
          </cell>
          <cell r="P2347" t="str">
            <v>shipped</v>
          </cell>
        </row>
        <row r="2348">
          <cell r="D2348" t="str">
            <v>E06-2504160005</v>
          </cell>
          <cell r="E2348" t="str">
            <v>DYNJ05917J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 t="str">
            <v>ENW02245JE</v>
          </cell>
          <cell r="K2348">
            <v>250</v>
          </cell>
          <cell r="L2348">
            <v>20</v>
          </cell>
          <cell r="M2348">
            <v>5000</v>
          </cell>
          <cell r="N2348">
            <v>129423</v>
          </cell>
          <cell r="O2348">
            <v>45821</v>
          </cell>
          <cell r="P2348" t="str">
            <v>shipped</v>
          </cell>
        </row>
        <row r="2349">
          <cell r="D2349" t="str">
            <v>E04-2503280034</v>
          </cell>
          <cell r="E2349" t="str">
            <v>125929T</v>
          </cell>
          <cell r="F2349">
            <v>25</v>
          </cell>
          <cell r="G2349">
            <v>24</v>
          </cell>
          <cell r="H2349">
            <v>24</v>
          </cell>
          <cell r="I2349">
            <v>1</v>
          </cell>
          <cell r="J2349">
            <v>9000858517</v>
          </cell>
          <cell r="K2349">
            <v>50</v>
          </cell>
          <cell r="L2349">
            <v>750</v>
          </cell>
          <cell r="M2349">
            <v>37500</v>
          </cell>
          <cell r="N2349">
            <v>128922</v>
          </cell>
          <cell r="O2349">
            <v>45814</v>
          </cell>
          <cell r="P2349" t="str">
            <v>shipped</v>
          </cell>
        </row>
        <row r="2350">
          <cell r="D2350" t="str">
            <v>E04-2503280035</v>
          </cell>
          <cell r="E2350">
            <v>126184</v>
          </cell>
          <cell r="F2350">
            <v>40</v>
          </cell>
          <cell r="G2350">
            <v>24</v>
          </cell>
          <cell r="H2350">
            <v>24</v>
          </cell>
          <cell r="I2350" t="str">
            <v>2-2</v>
          </cell>
          <cell r="J2350">
            <v>9000858517</v>
          </cell>
          <cell r="K2350">
            <v>63</v>
          </cell>
          <cell r="L2350">
            <v>500</v>
          </cell>
          <cell r="M2350">
            <v>31500</v>
          </cell>
          <cell r="N2350">
            <v>128923</v>
          </cell>
          <cell r="O2350">
            <v>45814</v>
          </cell>
          <cell r="P2350" t="str">
            <v>shipped</v>
          </cell>
        </row>
        <row r="2351">
          <cell r="D2351" t="str">
            <v>E04-2503280036</v>
          </cell>
          <cell r="E2351" t="str">
            <v>83463T</v>
          </cell>
          <cell r="F2351">
            <v>35</v>
          </cell>
          <cell r="G2351">
            <v>54</v>
          </cell>
          <cell r="H2351">
            <v>72</v>
          </cell>
          <cell r="I2351">
            <v>1</v>
          </cell>
          <cell r="J2351">
            <v>9000858517</v>
          </cell>
          <cell r="K2351">
            <v>60</v>
          </cell>
          <cell r="L2351">
            <v>50</v>
          </cell>
          <cell r="M2351">
            <v>3000</v>
          </cell>
          <cell r="N2351">
            <v>128924</v>
          </cell>
          <cell r="O2351">
            <v>45814</v>
          </cell>
          <cell r="P2351" t="str">
            <v>shipped</v>
          </cell>
        </row>
        <row r="2352">
          <cell r="D2352" t="str">
            <v>E04-2503280132</v>
          </cell>
          <cell r="E2352" t="str">
            <v>GEM4136T</v>
          </cell>
          <cell r="F2352">
            <v>71</v>
          </cell>
          <cell r="G2352">
            <v>36</v>
          </cell>
          <cell r="H2352">
            <v>36</v>
          </cell>
          <cell r="I2352" t="str">
            <v>T</v>
          </cell>
          <cell r="J2352">
            <v>4518367475</v>
          </cell>
          <cell r="K2352">
            <v>10</v>
          </cell>
          <cell r="L2352">
            <v>75</v>
          </cell>
          <cell r="M2352">
            <v>750</v>
          </cell>
          <cell r="N2352">
            <v>129020</v>
          </cell>
          <cell r="O2352">
            <v>45814</v>
          </cell>
          <cell r="P2352" t="str">
            <v>shipped</v>
          </cell>
        </row>
        <row r="2353">
          <cell r="D2353" t="str">
            <v>E04-2503280134</v>
          </cell>
          <cell r="E2353" t="str">
            <v>GEM5145T</v>
          </cell>
          <cell r="F2353">
            <v>75</v>
          </cell>
          <cell r="G2353">
            <v>45</v>
          </cell>
          <cell r="H2353">
            <v>45</v>
          </cell>
          <cell r="I2353" t="str">
            <v>T</v>
          </cell>
          <cell r="J2353">
            <v>4518367475</v>
          </cell>
          <cell r="K2353">
            <v>158</v>
          </cell>
          <cell r="L2353">
            <v>48</v>
          </cell>
          <cell r="M2353">
            <v>7584</v>
          </cell>
          <cell r="N2353">
            <v>129022</v>
          </cell>
          <cell r="O2353">
            <v>45814</v>
          </cell>
          <cell r="P2353" t="str">
            <v>shipped</v>
          </cell>
        </row>
        <row r="2354">
          <cell r="D2354" t="str">
            <v>E04-2503280135</v>
          </cell>
          <cell r="E2354" t="str">
            <v>GEM5148T</v>
          </cell>
          <cell r="F2354">
            <v>75</v>
          </cell>
          <cell r="G2354">
            <v>48</v>
          </cell>
          <cell r="H2354">
            <v>48</v>
          </cell>
          <cell r="I2354" t="str">
            <v>T</v>
          </cell>
          <cell r="J2354">
            <v>4518367475</v>
          </cell>
          <cell r="K2354">
            <v>360</v>
          </cell>
          <cell r="L2354">
            <v>24</v>
          </cell>
          <cell r="M2354">
            <v>8640</v>
          </cell>
          <cell r="N2354">
            <v>129023</v>
          </cell>
          <cell r="O2354">
            <v>45814</v>
          </cell>
          <cell r="P2354" t="str">
            <v>shipped</v>
          </cell>
        </row>
        <row r="2355">
          <cell r="D2355" t="str">
            <v>E04-2503280136</v>
          </cell>
          <cell r="E2355" t="str">
            <v>GEM5154T</v>
          </cell>
          <cell r="F2355">
            <v>75</v>
          </cell>
          <cell r="G2355">
            <v>54</v>
          </cell>
          <cell r="H2355">
            <v>54</v>
          </cell>
          <cell r="I2355" t="str">
            <v>T</v>
          </cell>
          <cell r="J2355">
            <v>4518367475</v>
          </cell>
          <cell r="K2355">
            <v>54</v>
          </cell>
          <cell r="L2355">
            <v>24</v>
          </cell>
          <cell r="M2355">
            <v>1296</v>
          </cell>
          <cell r="N2355">
            <v>129024</v>
          </cell>
          <cell r="O2355">
            <v>45814</v>
          </cell>
          <cell r="P2355" t="str">
            <v>shipped</v>
          </cell>
        </row>
        <row r="2356">
          <cell r="D2356" t="str">
            <v>E04-2504250211</v>
          </cell>
          <cell r="E2356" t="str">
            <v>GEM4136T</v>
          </cell>
          <cell r="F2356">
            <v>71</v>
          </cell>
          <cell r="G2356">
            <v>36</v>
          </cell>
          <cell r="H2356">
            <v>36</v>
          </cell>
          <cell r="I2356" t="str">
            <v>T</v>
          </cell>
          <cell r="J2356">
            <v>4518367475</v>
          </cell>
          <cell r="K2356">
            <v>55</v>
          </cell>
          <cell r="L2356">
            <v>75</v>
          </cell>
          <cell r="M2356">
            <v>4125</v>
          </cell>
          <cell r="N2356">
            <v>130244</v>
          </cell>
          <cell r="O2356">
            <v>45814</v>
          </cell>
          <cell r="P2356" t="str">
            <v>shipped</v>
          </cell>
        </row>
        <row r="2357">
          <cell r="D2357" t="str">
            <v>E04-2504090059</v>
          </cell>
          <cell r="E2357" t="str">
            <v>GEM1115T</v>
          </cell>
          <cell r="F2357">
            <v>47</v>
          </cell>
          <cell r="G2357">
            <v>15</v>
          </cell>
          <cell r="H2357">
            <v>15</v>
          </cell>
          <cell r="I2357" t="str">
            <v>T</v>
          </cell>
          <cell r="J2357">
            <v>4518456506</v>
          </cell>
          <cell r="K2357">
            <v>120</v>
          </cell>
          <cell r="L2357">
            <v>500</v>
          </cell>
          <cell r="M2357">
            <v>60000</v>
          </cell>
          <cell r="N2357">
            <v>129349</v>
          </cell>
          <cell r="O2357">
            <v>45828</v>
          </cell>
          <cell r="P2357" t="str">
            <v>shipped</v>
          </cell>
        </row>
        <row r="2358">
          <cell r="D2358" t="str">
            <v>E04-2504090056</v>
          </cell>
          <cell r="E2358" t="str">
            <v>GEM4154T</v>
          </cell>
          <cell r="F2358">
            <v>71</v>
          </cell>
          <cell r="G2358">
            <v>54</v>
          </cell>
          <cell r="H2358">
            <v>54</v>
          </cell>
          <cell r="I2358" t="str">
            <v>T</v>
          </cell>
          <cell r="J2358">
            <v>4518456506</v>
          </cell>
          <cell r="K2358">
            <v>351</v>
          </cell>
          <cell r="L2358">
            <v>30</v>
          </cell>
          <cell r="M2358">
            <v>10530</v>
          </cell>
          <cell r="N2358">
            <v>129346</v>
          </cell>
          <cell r="O2358">
            <v>45828</v>
          </cell>
          <cell r="P2358" t="str">
            <v>shipped</v>
          </cell>
        </row>
        <row r="2359">
          <cell r="D2359" t="str">
            <v>E04-2504090063</v>
          </cell>
          <cell r="E2359" t="str">
            <v>GEM1124T</v>
          </cell>
          <cell r="F2359">
            <v>47</v>
          </cell>
          <cell r="G2359">
            <v>24</v>
          </cell>
          <cell r="H2359">
            <v>24</v>
          </cell>
          <cell r="I2359" t="str">
            <v>T</v>
          </cell>
          <cell r="J2359">
            <v>4518456506</v>
          </cell>
          <cell r="K2359">
            <v>225</v>
          </cell>
          <cell r="L2359">
            <v>250</v>
          </cell>
          <cell r="M2359">
            <v>56250</v>
          </cell>
          <cell r="N2359">
            <v>129353</v>
          </cell>
          <cell r="O2359">
            <v>45828</v>
          </cell>
          <cell r="P2359" t="str">
            <v>shipped</v>
          </cell>
        </row>
        <row r="2360">
          <cell r="D2360" t="str">
            <v>E04-2504090064</v>
          </cell>
          <cell r="E2360" t="str">
            <v>GEM1124T</v>
          </cell>
          <cell r="F2360">
            <v>47</v>
          </cell>
          <cell r="G2360">
            <v>24</v>
          </cell>
          <cell r="H2360">
            <v>24</v>
          </cell>
          <cell r="I2360" t="str">
            <v>T</v>
          </cell>
          <cell r="J2360">
            <v>4518456506</v>
          </cell>
          <cell r="K2360">
            <v>200</v>
          </cell>
          <cell r="L2360">
            <v>250</v>
          </cell>
          <cell r="M2360">
            <v>50000</v>
          </cell>
          <cell r="N2360">
            <v>129354</v>
          </cell>
          <cell r="O2360">
            <v>45828</v>
          </cell>
          <cell r="P2360" t="str">
            <v>shipped</v>
          </cell>
        </row>
        <row r="2361">
          <cell r="D2361" t="str">
            <v>E04-2504090096</v>
          </cell>
          <cell r="E2361" t="str">
            <v>GEM2140T</v>
          </cell>
          <cell r="F2361">
            <v>54</v>
          </cell>
          <cell r="G2361">
            <v>40</v>
          </cell>
          <cell r="H2361">
            <v>40</v>
          </cell>
          <cell r="I2361" t="str">
            <v>T</v>
          </cell>
          <cell r="J2361">
            <v>4518456506</v>
          </cell>
          <cell r="K2361">
            <v>65</v>
          </cell>
          <cell r="L2361">
            <v>100</v>
          </cell>
          <cell r="M2361">
            <v>6500</v>
          </cell>
          <cell r="N2361">
            <v>129391</v>
          </cell>
          <cell r="O2361">
            <v>45817</v>
          </cell>
          <cell r="P2361" t="str">
            <v>shipped</v>
          </cell>
        </row>
        <row r="2362">
          <cell r="D2362" t="str">
            <v>E04-2504090098</v>
          </cell>
          <cell r="E2362" t="str">
            <v>GEM2130S</v>
          </cell>
          <cell r="F2362">
            <v>54</v>
          </cell>
          <cell r="G2362">
            <v>30</v>
          </cell>
          <cell r="H2362">
            <v>30</v>
          </cell>
          <cell r="I2362" t="str">
            <v>S</v>
          </cell>
          <cell r="J2362">
            <v>4518456506</v>
          </cell>
          <cell r="K2362">
            <v>72</v>
          </cell>
          <cell r="L2362">
            <v>150</v>
          </cell>
          <cell r="M2362">
            <v>10800</v>
          </cell>
          <cell r="N2362">
            <v>129393</v>
          </cell>
          <cell r="O2362">
            <v>45828</v>
          </cell>
          <cell r="P2362" t="str">
            <v>shipped</v>
          </cell>
        </row>
        <row r="2363">
          <cell r="D2363" t="str">
            <v>E04-2504090101</v>
          </cell>
          <cell r="E2363" t="str">
            <v>GEM4118TC</v>
          </cell>
          <cell r="F2363">
            <v>71</v>
          </cell>
          <cell r="G2363">
            <v>18</v>
          </cell>
          <cell r="H2363">
            <v>18</v>
          </cell>
          <cell r="I2363" t="str">
            <v>T</v>
          </cell>
          <cell r="J2363">
            <v>4518456506</v>
          </cell>
          <cell r="K2363">
            <v>216</v>
          </cell>
          <cell r="L2363">
            <v>300</v>
          </cell>
          <cell r="M2363">
            <v>64800</v>
          </cell>
          <cell r="N2363">
            <v>129396</v>
          </cell>
          <cell r="O2363">
            <v>45828</v>
          </cell>
          <cell r="P2363" t="str">
            <v>shipped</v>
          </cell>
        </row>
        <row r="2364">
          <cell r="D2364" t="str">
            <v>E04-2504090109</v>
          </cell>
          <cell r="E2364">
            <v>705451</v>
          </cell>
          <cell r="F2364">
            <v>47</v>
          </cell>
          <cell r="G2364">
            <v>24</v>
          </cell>
          <cell r="H2364">
            <v>24</v>
          </cell>
          <cell r="I2364" t="str">
            <v>2-1</v>
          </cell>
          <cell r="J2364">
            <v>4518456506</v>
          </cell>
          <cell r="K2364">
            <v>180</v>
          </cell>
          <cell r="L2364">
            <v>500</v>
          </cell>
          <cell r="M2364">
            <v>90000</v>
          </cell>
          <cell r="N2364">
            <v>129404</v>
          </cell>
          <cell r="O2364">
            <v>45817</v>
          </cell>
          <cell r="P2364" t="str">
            <v>shipped</v>
          </cell>
        </row>
        <row r="2365">
          <cell r="D2365" t="str">
            <v>E04-2504250007</v>
          </cell>
          <cell r="E2365" t="str">
            <v>RM5000359</v>
          </cell>
          <cell r="F2365">
            <v>47</v>
          </cell>
          <cell r="G2365">
            <v>12</v>
          </cell>
          <cell r="H2365">
            <v>12</v>
          </cell>
          <cell r="I2365" t="str">
            <v>2-1</v>
          </cell>
          <cell r="J2365">
            <v>4518456506</v>
          </cell>
          <cell r="K2365">
            <v>310</v>
          </cell>
          <cell r="L2365">
            <v>1000</v>
          </cell>
          <cell r="M2365">
            <v>310000</v>
          </cell>
          <cell r="N2365">
            <v>129976</v>
          </cell>
          <cell r="O2365">
            <v>45828</v>
          </cell>
          <cell r="P2365" t="str">
            <v>shipped</v>
          </cell>
        </row>
        <row r="2366">
          <cell r="D2366" t="str">
            <v>E04-2504250009</v>
          </cell>
          <cell r="E2366" t="str">
            <v>GEM2130</v>
          </cell>
          <cell r="F2366">
            <v>54</v>
          </cell>
          <cell r="G2366">
            <v>30</v>
          </cell>
          <cell r="H2366">
            <v>30</v>
          </cell>
          <cell r="I2366" t="str">
            <v>2-2</v>
          </cell>
          <cell r="J2366">
            <v>4518456506</v>
          </cell>
          <cell r="K2366">
            <v>175</v>
          </cell>
          <cell r="L2366">
            <v>300</v>
          </cell>
          <cell r="M2366">
            <v>52500</v>
          </cell>
          <cell r="N2366">
            <v>129978</v>
          </cell>
          <cell r="O2366">
            <v>45828</v>
          </cell>
          <cell r="P2366" t="str">
            <v>shipped</v>
          </cell>
        </row>
        <row r="2367">
          <cell r="D2367" t="str">
            <v>E04-2504250069</v>
          </cell>
          <cell r="E2367" t="str">
            <v>GEM1118T</v>
          </cell>
          <cell r="F2367">
            <v>47</v>
          </cell>
          <cell r="G2367">
            <v>18</v>
          </cell>
          <cell r="H2367">
            <v>18</v>
          </cell>
          <cell r="I2367" t="str">
            <v>T</v>
          </cell>
          <cell r="J2367">
            <v>4518456506</v>
          </cell>
          <cell r="K2367">
            <v>210</v>
          </cell>
          <cell r="L2367">
            <v>500</v>
          </cell>
          <cell r="M2367">
            <v>105000</v>
          </cell>
          <cell r="N2367">
            <v>130038</v>
          </cell>
          <cell r="O2367">
            <v>45828</v>
          </cell>
          <cell r="P2367" t="str">
            <v>shipped</v>
          </cell>
        </row>
        <row r="2368">
          <cell r="D2368" t="str">
            <v>E04-2504250072</v>
          </cell>
          <cell r="E2368" t="str">
            <v>GEM2124T</v>
          </cell>
          <cell r="F2368">
            <v>54</v>
          </cell>
          <cell r="G2368">
            <v>24</v>
          </cell>
          <cell r="H2368">
            <v>24</v>
          </cell>
          <cell r="I2368" t="str">
            <v>T</v>
          </cell>
          <cell r="J2368">
            <v>4518456506</v>
          </cell>
          <cell r="K2368">
            <v>200</v>
          </cell>
          <cell r="L2368">
            <v>250</v>
          </cell>
          <cell r="M2368">
            <v>50000</v>
          </cell>
          <cell r="N2368">
            <v>130041</v>
          </cell>
          <cell r="O2368">
            <v>45828</v>
          </cell>
          <cell r="P2368" t="str">
            <v>shipped</v>
          </cell>
        </row>
        <row r="2369">
          <cell r="D2369" t="str">
            <v>E04-2504250015</v>
          </cell>
          <cell r="E2369" t="str">
            <v>83461T</v>
          </cell>
          <cell r="F2369">
            <v>35</v>
          </cell>
          <cell r="G2369">
            <v>54</v>
          </cell>
          <cell r="H2369">
            <v>54</v>
          </cell>
          <cell r="I2369">
            <v>1</v>
          </cell>
          <cell r="J2369">
            <v>9000859045</v>
          </cell>
          <cell r="K2369">
            <v>153</v>
          </cell>
          <cell r="L2369">
            <v>100</v>
          </cell>
          <cell r="M2369">
            <v>15300</v>
          </cell>
          <cell r="N2369">
            <v>129984</v>
          </cell>
          <cell r="O2369">
            <v>45828</v>
          </cell>
          <cell r="P2369" t="str">
            <v>shipped</v>
          </cell>
        </row>
        <row r="2370">
          <cell r="D2370" t="str">
            <v>E04-2504250016</v>
          </cell>
          <cell r="E2370" t="str">
            <v>83462T</v>
          </cell>
          <cell r="F2370">
            <v>35</v>
          </cell>
          <cell r="G2370">
            <v>27</v>
          </cell>
          <cell r="H2370">
            <v>27</v>
          </cell>
          <cell r="I2370">
            <v>1</v>
          </cell>
          <cell r="J2370">
            <v>9000859045</v>
          </cell>
          <cell r="K2370">
            <v>39</v>
          </cell>
          <cell r="L2370">
            <v>200</v>
          </cell>
          <cell r="M2370">
            <v>7800</v>
          </cell>
          <cell r="N2370">
            <v>129985</v>
          </cell>
          <cell r="O2370">
            <v>45828</v>
          </cell>
          <cell r="P2370" t="str">
            <v>shipped</v>
          </cell>
        </row>
        <row r="2371">
          <cell r="D2371" t="str">
            <v>E04-2504250017</v>
          </cell>
          <cell r="E2371" t="str">
            <v>83463T</v>
          </cell>
          <cell r="F2371">
            <v>35</v>
          </cell>
          <cell r="G2371">
            <v>54</v>
          </cell>
          <cell r="H2371">
            <v>72</v>
          </cell>
          <cell r="I2371">
            <v>1</v>
          </cell>
          <cell r="J2371">
            <v>9000859045</v>
          </cell>
          <cell r="K2371">
            <v>247</v>
          </cell>
          <cell r="L2371">
            <v>50</v>
          </cell>
          <cell r="M2371">
            <v>12350</v>
          </cell>
          <cell r="N2371">
            <v>129986</v>
          </cell>
          <cell r="O2371">
            <v>45828</v>
          </cell>
          <cell r="P2371" t="str">
            <v>shipped</v>
          </cell>
        </row>
        <row r="2372">
          <cell r="D2372" t="str">
            <v>E04-2504250019</v>
          </cell>
          <cell r="E2372" t="str">
            <v>GEMB2136</v>
          </cell>
          <cell r="F2372">
            <v>54</v>
          </cell>
          <cell r="G2372">
            <v>36</v>
          </cell>
          <cell r="H2372">
            <v>36</v>
          </cell>
          <cell r="I2372" t="str">
            <v>2-2</v>
          </cell>
          <cell r="J2372">
            <v>9000859045</v>
          </cell>
          <cell r="K2372">
            <v>33</v>
          </cell>
          <cell r="L2372">
            <v>300</v>
          </cell>
          <cell r="M2372">
            <v>9900</v>
          </cell>
          <cell r="N2372">
            <v>129988</v>
          </cell>
          <cell r="O2372">
            <v>45828</v>
          </cell>
          <cell r="P2372" t="str">
            <v>shipped</v>
          </cell>
        </row>
        <row r="2373">
          <cell r="D2373" t="str">
            <v>E04-2504250020</v>
          </cell>
          <cell r="E2373" t="str">
            <v>GEMB3172</v>
          </cell>
          <cell r="F2373">
            <v>61</v>
          </cell>
          <cell r="G2373">
            <v>54</v>
          </cell>
          <cell r="H2373">
            <v>72</v>
          </cell>
          <cell r="I2373">
            <v>1</v>
          </cell>
          <cell r="J2373">
            <v>9000859045</v>
          </cell>
          <cell r="K2373">
            <v>50</v>
          </cell>
          <cell r="L2373">
            <v>50</v>
          </cell>
          <cell r="M2373">
            <v>2500</v>
          </cell>
          <cell r="N2373">
            <v>129989</v>
          </cell>
          <cell r="O2373">
            <v>45828</v>
          </cell>
          <cell r="P2373" t="str">
            <v>shipped</v>
          </cell>
        </row>
        <row r="2374">
          <cell r="D2374" t="str">
            <v>E04-2504090087</v>
          </cell>
          <cell r="E2374" t="str">
            <v>GEM5148S</v>
          </cell>
          <cell r="F2374">
            <v>75</v>
          </cell>
          <cell r="G2374">
            <v>48</v>
          </cell>
          <cell r="H2374">
            <v>48</v>
          </cell>
          <cell r="I2374" t="str">
            <v>S</v>
          </cell>
          <cell r="J2374">
            <v>4518456506</v>
          </cell>
          <cell r="K2374">
            <v>160</v>
          </cell>
          <cell r="L2374">
            <v>24</v>
          </cell>
          <cell r="M2374">
            <v>3840</v>
          </cell>
          <cell r="N2374">
            <v>129382</v>
          </cell>
          <cell r="O2374">
            <v>45828</v>
          </cell>
          <cell r="P2374" t="str">
            <v>shipped</v>
          </cell>
        </row>
        <row r="2375">
          <cell r="D2375" t="str">
            <v>E04-2504090088</v>
          </cell>
          <cell r="E2375" t="str">
            <v>GEM5148C</v>
          </cell>
          <cell r="F2375">
            <v>75</v>
          </cell>
          <cell r="G2375">
            <v>48</v>
          </cell>
          <cell r="H2375">
            <v>48</v>
          </cell>
          <cell r="I2375">
            <v>1</v>
          </cell>
          <cell r="J2375">
            <v>4518456506</v>
          </cell>
          <cell r="K2375">
            <v>50</v>
          </cell>
          <cell r="L2375">
            <v>48</v>
          </cell>
          <cell r="M2375">
            <v>2400</v>
          </cell>
          <cell r="N2375">
            <v>129383</v>
          </cell>
          <cell r="O2375">
            <v>45828</v>
          </cell>
          <cell r="P2375" t="str">
            <v>shipped</v>
          </cell>
        </row>
        <row r="2376">
          <cell r="D2376" t="str">
            <v>E04-2504250018</v>
          </cell>
          <cell r="E2376" t="str">
            <v>GEMB1136</v>
          </cell>
          <cell r="F2376">
            <v>47</v>
          </cell>
          <cell r="G2376">
            <v>36</v>
          </cell>
          <cell r="H2376">
            <v>36</v>
          </cell>
          <cell r="I2376" t="str">
            <v>2-2</v>
          </cell>
          <cell r="J2376">
            <v>9000859045</v>
          </cell>
          <cell r="K2376">
            <v>50</v>
          </cell>
          <cell r="L2376">
            <v>300</v>
          </cell>
          <cell r="M2376">
            <v>15000</v>
          </cell>
          <cell r="N2376">
            <v>129987</v>
          </cell>
          <cell r="O2376">
            <v>45828</v>
          </cell>
          <cell r="P2376" t="str">
            <v>shipped</v>
          </cell>
        </row>
        <row r="2377">
          <cell r="D2377" t="str">
            <v>E04-2504090040</v>
          </cell>
          <cell r="E2377" t="str">
            <v>GEM5154T</v>
          </cell>
          <cell r="F2377">
            <v>75</v>
          </cell>
          <cell r="G2377">
            <v>54</v>
          </cell>
          <cell r="H2377">
            <v>54</v>
          </cell>
          <cell r="I2377" t="str">
            <v>T</v>
          </cell>
          <cell r="J2377">
            <v>4518456506</v>
          </cell>
          <cell r="K2377">
            <v>300</v>
          </cell>
          <cell r="L2377">
            <v>24</v>
          </cell>
          <cell r="M2377">
            <v>7200</v>
          </cell>
          <cell r="N2377">
            <v>129330</v>
          </cell>
          <cell r="O2377">
            <v>45828</v>
          </cell>
          <cell r="P2377" t="str">
            <v>shipped</v>
          </cell>
        </row>
        <row r="2378">
          <cell r="D2378" t="str">
            <v>E04-2504090041</v>
          </cell>
          <cell r="E2378" t="str">
            <v>GEM5154S</v>
          </cell>
          <cell r="F2378">
            <v>75</v>
          </cell>
          <cell r="G2378">
            <v>54</v>
          </cell>
          <cell r="H2378">
            <v>54</v>
          </cell>
          <cell r="I2378" t="str">
            <v>S</v>
          </cell>
          <cell r="J2378">
            <v>4518456506</v>
          </cell>
          <cell r="K2378">
            <v>150</v>
          </cell>
          <cell r="L2378">
            <v>24</v>
          </cell>
          <cell r="M2378">
            <v>3600</v>
          </cell>
          <cell r="N2378">
            <v>129331</v>
          </cell>
          <cell r="O2378">
            <v>45828</v>
          </cell>
          <cell r="P2378" t="str">
            <v>shipped</v>
          </cell>
        </row>
        <row r="2379">
          <cell r="D2379" t="str">
            <v>E04-2504250063</v>
          </cell>
          <cell r="E2379" t="str">
            <v>GEM1136TC</v>
          </cell>
          <cell r="F2379">
            <v>47</v>
          </cell>
          <cell r="G2379">
            <v>36</v>
          </cell>
          <cell r="H2379">
            <v>36</v>
          </cell>
          <cell r="I2379" t="str">
            <v>T</v>
          </cell>
          <cell r="J2379">
            <v>4518456506</v>
          </cell>
          <cell r="K2379">
            <v>108</v>
          </cell>
          <cell r="L2379">
            <v>150</v>
          </cell>
          <cell r="M2379">
            <v>16200</v>
          </cell>
          <cell r="N2379">
            <v>130032</v>
          </cell>
          <cell r="O2379">
            <v>45828</v>
          </cell>
          <cell r="P2379" t="str">
            <v>shipped</v>
          </cell>
        </row>
        <row r="2380">
          <cell r="D2380" t="str">
            <v>E04-2504250064</v>
          </cell>
          <cell r="E2380" t="str">
            <v>GEM1136S</v>
          </cell>
          <cell r="F2380">
            <v>47</v>
          </cell>
          <cell r="G2380">
            <v>36</v>
          </cell>
          <cell r="H2380">
            <v>36</v>
          </cell>
          <cell r="I2380" t="str">
            <v>S</v>
          </cell>
          <cell r="J2380">
            <v>4518456506</v>
          </cell>
          <cell r="K2380">
            <v>72</v>
          </cell>
          <cell r="L2380">
            <v>150</v>
          </cell>
          <cell r="M2380">
            <v>10800</v>
          </cell>
          <cell r="N2380">
            <v>130033</v>
          </cell>
          <cell r="O2380">
            <v>45828</v>
          </cell>
          <cell r="P2380" t="str">
            <v>shipped</v>
          </cell>
        </row>
        <row r="2381">
          <cell r="D2381" t="str">
            <v>E04-2504250065</v>
          </cell>
          <cell r="E2381" t="str">
            <v>GEM1130T</v>
          </cell>
          <cell r="F2381">
            <v>47</v>
          </cell>
          <cell r="G2381">
            <v>30</v>
          </cell>
          <cell r="H2381">
            <v>30</v>
          </cell>
          <cell r="I2381" t="str">
            <v>T</v>
          </cell>
          <cell r="J2381">
            <v>4518456506</v>
          </cell>
          <cell r="K2381">
            <v>336</v>
          </cell>
          <cell r="L2381">
            <v>150</v>
          </cell>
          <cell r="M2381">
            <v>50400</v>
          </cell>
          <cell r="N2381">
            <v>130034</v>
          </cell>
          <cell r="O2381">
            <v>45828</v>
          </cell>
          <cell r="P2381" t="str">
            <v>shipped</v>
          </cell>
        </row>
        <row r="2382">
          <cell r="D2382" t="str">
            <v>E04-2504250067</v>
          </cell>
          <cell r="E2382" t="str">
            <v>GEM1124S</v>
          </cell>
          <cell r="F2382">
            <v>47</v>
          </cell>
          <cell r="G2382">
            <v>24</v>
          </cell>
          <cell r="H2382">
            <v>24</v>
          </cell>
          <cell r="I2382" t="str">
            <v>S</v>
          </cell>
          <cell r="J2382">
            <v>4518456506</v>
          </cell>
          <cell r="K2382">
            <v>270</v>
          </cell>
          <cell r="L2382">
            <v>250</v>
          </cell>
          <cell r="M2382">
            <v>67500</v>
          </cell>
          <cell r="N2382">
            <v>130036</v>
          </cell>
          <cell r="O2382">
            <v>45828</v>
          </cell>
          <cell r="P2382" t="str">
            <v>shipped</v>
          </cell>
        </row>
        <row r="2383">
          <cell r="D2383" t="str">
            <v>E04-2504250074</v>
          </cell>
          <cell r="E2383" t="str">
            <v>GEM2124TC</v>
          </cell>
          <cell r="F2383">
            <v>54</v>
          </cell>
          <cell r="G2383">
            <v>24</v>
          </cell>
          <cell r="H2383">
            <v>24</v>
          </cell>
          <cell r="I2383" t="str">
            <v>T</v>
          </cell>
          <cell r="J2383">
            <v>4518456506</v>
          </cell>
          <cell r="K2383">
            <v>214</v>
          </cell>
          <cell r="L2383">
            <v>250</v>
          </cell>
          <cell r="M2383">
            <v>53500</v>
          </cell>
          <cell r="N2383">
            <v>130043</v>
          </cell>
          <cell r="O2383">
            <v>45828</v>
          </cell>
          <cell r="P2383" t="str">
            <v>shipped</v>
          </cell>
        </row>
        <row r="2384">
          <cell r="D2384" t="str">
            <v>E04-2504250198</v>
          </cell>
          <cell r="E2384" t="str">
            <v>GEM5148TC</v>
          </cell>
          <cell r="F2384">
            <v>75</v>
          </cell>
          <cell r="G2384">
            <v>48</v>
          </cell>
          <cell r="H2384">
            <v>48</v>
          </cell>
          <cell r="I2384" t="str">
            <v>T</v>
          </cell>
          <cell r="J2384">
            <v>4518523484</v>
          </cell>
          <cell r="K2384">
            <v>365</v>
          </cell>
          <cell r="L2384">
            <v>24</v>
          </cell>
          <cell r="M2384">
            <v>8760</v>
          </cell>
          <cell r="N2384">
            <v>130231</v>
          </cell>
          <cell r="O2384">
            <v>45828</v>
          </cell>
          <cell r="P2384" t="str">
            <v>shipped</v>
          </cell>
        </row>
        <row r="2385">
          <cell r="D2385" t="str">
            <v>E04-2504090057</v>
          </cell>
          <cell r="E2385" t="str">
            <v>GEM4148T</v>
          </cell>
          <cell r="F2385">
            <v>71</v>
          </cell>
          <cell r="G2385">
            <v>48</v>
          </cell>
          <cell r="H2385">
            <v>48</v>
          </cell>
          <cell r="I2385" t="str">
            <v>T</v>
          </cell>
          <cell r="J2385">
            <v>4518456506</v>
          </cell>
          <cell r="K2385">
            <v>396</v>
          </cell>
          <cell r="L2385">
            <v>30</v>
          </cell>
          <cell r="M2385">
            <v>11880</v>
          </cell>
          <cell r="N2385">
            <v>129347</v>
          </cell>
          <cell r="O2385">
            <v>45828</v>
          </cell>
          <cell r="P2385" t="str">
            <v>shipped</v>
          </cell>
        </row>
        <row r="2386">
          <cell r="D2386" t="str">
            <v>E04-2504090060</v>
          </cell>
          <cell r="E2386" t="str">
            <v>GEM3140T</v>
          </cell>
          <cell r="F2386">
            <v>61</v>
          </cell>
          <cell r="G2386">
            <v>40</v>
          </cell>
          <cell r="H2386">
            <v>40</v>
          </cell>
          <cell r="I2386" t="str">
            <v>T</v>
          </cell>
          <cell r="J2386">
            <v>4518456506</v>
          </cell>
          <cell r="K2386">
            <v>132</v>
          </cell>
          <cell r="L2386">
            <v>75</v>
          </cell>
          <cell r="M2386">
            <v>9900</v>
          </cell>
          <cell r="N2386">
            <v>129350</v>
          </cell>
          <cell r="O2386">
            <v>45817</v>
          </cell>
          <cell r="P2386" t="str">
            <v>shipped</v>
          </cell>
        </row>
        <row r="2387">
          <cell r="D2387" t="str">
            <v>E04-2504090069</v>
          </cell>
          <cell r="E2387" t="str">
            <v>GEM1120T</v>
          </cell>
          <cell r="F2387">
            <v>47</v>
          </cell>
          <cell r="G2387">
            <v>20</v>
          </cell>
          <cell r="H2387">
            <v>20</v>
          </cell>
          <cell r="I2387" t="str">
            <v>T</v>
          </cell>
          <cell r="J2387">
            <v>4518456506</v>
          </cell>
          <cell r="K2387">
            <v>50</v>
          </cell>
          <cell r="L2387">
            <v>500</v>
          </cell>
          <cell r="M2387">
            <v>25000</v>
          </cell>
          <cell r="N2387">
            <v>129359</v>
          </cell>
          <cell r="O2387">
            <v>45828</v>
          </cell>
          <cell r="P2387" t="str">
            <v>shipped</v>
          </cell>
        </row>
        <row r="2388">
          <cell r="D2388" t="str">
            <v>E04-2504090081</v>
          </cell>
          <cell r="E2388" t="str">
            <v>GEM5148TC</v>
          </cell>
          <cell r="F2388">
            <v>75</v>
          </cell>
          <cell r="G2388">
            <v>48</v>
          </cell>
          <cell r="H2388">
            <v>48</v>
          </cell>
          <cell r="I2388" t="str">
            <v>T</v>
          </cell>
          <cell r="J2388">
            <v>4518456506</v>
          </cell>
          <cell r="K2388">
            <v>305</v>
          </cell>
          <cell r="L2388">
            <v>24</v>
          </cell>
          <cell r="M2388">
            <v>7320</v>
          </cell>
          <cell r="N2388">
            <v>129376</v>
          </cell>
          <cell r="O2388">
            <v>45828</v>
          </cell>
          <cell r="P2388" t="str">
            <v>shipped</v>
          </cell>
        </row>
        <row r="2389">
          <cell r="D2389" t="str">
            <v>E04-2504090084</v>
          </cell>
          <cell r="E2389" t="str">
            <v>GEM5148TC</v>
          </cell>
          <cell r="F2389">
            <v>75</v>
          </cell>
          <cell r="G2389">
            <v>48</v>
          </cell>
          <cell r="H2389">
            <v>48</v>
          </cell>
          <cell r="I2389" t="str">
            <v>T</v>
          </cell>
          <cell r="J2389">
            <v>4518456506</v>
          </cell>
          <cell r="K2389">
            <v>315</v>
          </cell>
          <cell r="L2389">
            <v>24</v>
          </cell>
          <cell r="M2389">
            <v>7560</v>
          </cell>
          <cell r="N2389">
            <v>129379</v>
          </cell>
          <cell r="O2389">
            <v>45828</v>
          </cell>
          <cell r="P2389" t="str">
            <v>shipped</v>
          </cell>
        </row>
        <row r="2390">
          <cell r="D2390" t="str">
            <v>E04-2504090095</v>
          </cell>
          <cell r="E2390" t="str">
            <v>GEM2140S</v>
          </cell>
          <cell r="F2390">
            <v>54</v>
          </cell>
          <cell r="G2390">
            <v>40</v>
          </cell>
          <cell r="H2390">
            <v>40</v>
          </cell>
          <cell r="I2390" t="str">
            <v>S</v>
          </cell>
          <cell r="J2390">
            <v>4518456506</v>
          </cell>
          <cell r="K2390">
            <v>55</v>
          </cell>
          <cell r="L2390">
            <v>100</v>
          </cell>
          <cell r="M2390">
            <v>5500</v>
          </cell>
          <cell r="N2390">
            <v>129390</v>
          </cell>
          <cell r="O2390">
            <v>45817</v>
          </cell>
          <cell r="P2390" t="str">
            <v>shipped</v>
          </cell>
        </row>
        <row r="2391">
          <cell r="D2391" t="str">
            <v>E04-2504090097</v>
          </cell>
          <cell r="E2391" t="str">
            <v>GEM2136T</v>
          </cell>
          <cell r="F2391">
            <v>54</v>
          </cell>
          <cell r="G2391">
            <v>36</v>
          </cell>
          <cell r="H2391">
            <v>36</v>
          </cell>
          <cell r="I2391" t="str">
            <v>T</v>
          </cell>
          <cell r="J2391">
            <v>4518456506</v>
          </cell>
          <cell r="K2391">
            <v>216</v>
          </cell>
          <cell r="L2391">
            <v>150</v>
          </cell>
          <cell r="M2391">
            <v>32400</v>
          </cell>
          <cell r="N2391">
            <v>129392</v>
          </cell>
          <cell r="O2391">
            <v>45828</v>
          </cell>
          <cell r="P2391" t="str">
            <v>shipped</v>
          </cell>
        </row>
        <row r="2392">
          <cell r="D2392" t="str">
            <v>E04-2504090102</v>
          </cell>
          <cell r="E2392" t="str">
            <v>GEM4118T</v>
          </cell>
          <cell r="F2392">
            <v>71</v>
          </cell>
          <cell r="G2392">
            <v>18</v>
          </cell>
          <cell r="H2392">
            <v>18</v>
          </cell>
          <cell r="I2392" t="str">
            <v>T</v>
          </cell>
          <cell r="J2392">
            <v>4518456506</v>
          </cell>
          <cell r="K2392">
            <v>324</v>
          </cell>
          <cell r="L2392">
            <v>300</v>
          </cell>
          <cell r="M2392">
            <v>97200</v>
          </cell>
          <cell r="N2392">
            <v>129397</v>
          </cell>
          <cell r="O2392">
            <v>45828</v>
          </cell>
          <cell r="P2392" t="str">
            <v>shipped</v>
          </cell>
        </row>
        <row r="2393">
          <cell r="D2393" t="str">
            <v>E04-2503280121</v>
          </cell>
          <cell r="E2393" t="str">
            <v>GEM5145S</v>
          </cell>
          <cell r="F2393">
            <v>75</v>
          </cell>
          <cell r="G2393">
            <v>45</v>
          </cell>
          <cell r="H2393">
            <v>45</v>
          </cell>
          <cell r="I2393" t="str">
            <v>S</v>
          </cell>
          <cell r="J2393">
            <v>4518367482</v>
          </cell>
          <cell r="K2393">
            <v>50</v>
          </cell>
          <cell r="L2393">
            <v>48</v>
          </cell>
          <cell r="M2393">
            <v>2400</v>
          </cell>
          <cell r="N2393">
            <v>129009</v>
          </cell>
          <cell r="O2393">
            <v>45814</v>
          </cell>
          <cell r="P2393" t="str">
            <v>shipped</v>
          </cell>
        </row>
        <row r="2394">
          <cell r="D2394" t="str">
            <v>E04-2503280129</v>
          </cell>
          <cell r="E2394" t="str">
            <v>GEM1136</v>
          </cell>
          <cell r="F2394">
            <v>47</v>
          </cell>
          <cell r="G2394">
            <v>36</v>
          </cell>
          <cell r="H2394">
            <v>36</v>
          </cell>
          <cell r="I2394" t="str">
            <v>2-2</v>
          </cell>
          <cell r="J2394">
            <v>4518367482</v>
          </cell>
          <cell r="K2394">
            <v>72</v>
          </cell>
          <cell r="L2394">
            <v>300</v>
          </cell>
          <cell r="M2394">
            <v>21600</v>
          </cell>
          <cell r="N2394">
            <v>129017</v>
          </cell>
          <cell r="O2394">
            <v>45814</v>
          </cell>
          <cell r="P2394" t="str">
            <v>shipped</v>
          </cell>
        </row>
        <row r="2395">
          <cell r="D2395" t="str">
            <v>E04-2503280130</v>
          </cell>
          <cell r="E2395" t="str">
            <v>GEM1130</v>
          </cell>
          <cell r="F2395">
            <v>47</v>
          </cell>
          <cell r="G2395">
            <v>30</v>
          </cell>
          <cell r="H2395">
            <v>30</v>
          </cell>
          <cell r="I2395" t="str">
            <v>2-2</v>
          </cell>
          <cell r="J2395">
            <v>4518367482</v>
          </cell>
          <cell r="K2395">
            <v>120</v>
          </cell>
          <cell r="L2395">
            <v>300</v>
          </cell>
          <cell r="M2395">
            <v>36000</v>
          </cell>
          <cell r="N2395">
            <v>129018</v>
          </cell>
          <cell r="O2395">
            <v>45814</v>
          </cell>
          <cell r="P2395" t="str">
            <v>shipped</v>
          </cell>
        </row>
        <row r="2396">
          <cell r="D2396" t="str">
            <v>E04-2504080008</v>
          </cell>
          <cell r="E2396" t="str">
            <v>GEM4130T</v>
          </cell>
          <cell r="F2396">
            <v>71</v>
          </cell>
          <cell r="G2396">
            <v>30</v>
          </cell>
          <cell r="H2396">
            <v>30</v>
          </cell>
          <cell r="I2396" t="str">
            <v>T</v>
          </cell>
          <cell r="J2396">
            <v>4518456493</v>
          </cell>
          <cell r="K2396">
            <v>72</v>
          </cell>
          <cell r="L2396">
            <v>100</v>
          </cell>
          <cell r="M2396">
            <v>7200</v>
          </cell>
          <cell r="N2396">
            <v>129258</v>
          </cell>
          <cell r="O2396">
            <v>45807</v>
          </cell>
          <cell r="P2396" t="str">
            <v>shipped</v>
          </cell>
        </row>
        <row r="2397">
          <cell r="D2397" t="str">
            <v>E04-2504080009</v>
          </cell>
          <cell r="E2397" t="str">
            <v>GEM4136T</v>
          </cell>
          <cell r="F2397">
            <v>71</v>
          </cell>
          <cell r="G2397">
            <v>36</v>
          </cell>
          <cell r="H2397">
            <v>36</v>
          </cell>
          <cell r="I2397" t="str">
            <v>T</v>
          </cell>
          <cell r="J2397">
            <v>4518456493</v>
          </cell>
          <cell r="K2397">
            <v>140</v>
          </cell>
          <cell r="L2397">
            <v>75</v>
          </cell>
          <cell r="M2397">
            <v>10500</v>
          </cell>
          <cell r="N2397">
            <v>129259</v>
          </cell>
          <cell r="O2397">
            <v>45807</v>
          </cell>
          <cell r="P2397" t="str">
            <v>shipped</v>
          </cell>
        </row>
        <row r="2398">
          <cell r="D2398" t="str">
            <v>E04-2504080011</v>
          </cell>
          <cell r="E2398" t="str">
            <v>GEM5154T</v>
          </cell>
          <cell r="F2398">
            <v>75</v>
          </cell>
          <cell r="G2398">
            <v>54</v>
          </cell>
          <cell r="H2398">
            <v>54</v>
          </cell>
          <cell r="I2398" t="str">
            <v>T</v>
          </cell>
          <cell r="J2398">
            <v>4518456493</v>
          </cell>
          <cell r="K2398">
            <v>108</v>
          </cell>
          <cell r="L2398">
            <v>24</v>
          </cell>
          <cell r="M2398">
            <v>2592</v>
          </cell>
          <cell r="N2398">
            <v>129261</v>
          </cell>
          <cell r="O2398">
            <v>45807</v>
          </cell>
          <cell r="P2398" t="str">
            <v>shipped</v>
          </cell>
        </row>
        <row r="2399">
          <cell r="D2399" t="str">
            <v>E04-2504080012</v>
          </cell>
          <cell r="E2399" t="str">
            <v>GEM5154T</v>
          </cell>
          <cell r="F2399">
            <v>75</v>
          </cell>
          <cell r="G2399">
            <v>54</v>
          </cell>
          <cell r="H2399">
            <v>54</v>
          </cell>
          <cell r="I2399" t="str">
            <v>T</v>
          </cell>
          <cell r="J2399">
            <v>4518456501</v>
          </cell>
          <cell r="K2399">
            <v>54</v>
          </cell>
          <cell r="L2399">
            <v>24</v>
          </cell>
          <cell r="M2399">
            <v>1296</v>
          </cell>
          <cell r="N2399">
            <v>129262</v>
          </cell>
          <cell r="O2399">
            <v>45828</v>
          </cell>
          <cell r="P2399" t="str">
            <v>shipped</v>
          </cell>
        </row>
        <row r="2400">
          <cell r="D2400" t="str">
            <v>E04-2504080015</v>
          </cell>
          <cell r="E2400" t="str">
            <v>GEM5145T</v>
          </cell>
          <cell r="F2400">
            <v>75</v>
          </cell>
          <cell r="G2400">
            <v>45</v>
          </cell>
          <cell r="H2400">
            <v>45</v>
          </cell>
          <cell r="I2400" t="str">
            <v>T</v>
          </cell>
          <cell r="J2400">
            <v>4518456501</v>
          </cell>
          <cell r="K2400">
            <v>300</v>
          </cell>
          <cell r="L2400">
            <v>48</v>
          </cell>
          <cell r="M2400">
            <v>14400</v>
          </cell>
          <cell r="N2400">
            <v>129265</v>
          </cell>
          <cell r="O2400">
            <v>45828</v>
          </cell>
          <cell r="P2400" t="str">
            <v>shipped</v>
          </cell>
        </row>
        <row r="2401">
          <cell r="D2401" t="str">
            <v>E04-2504080016</v>
          </cell>
          <cell r="E2401" t="str">
            <v>GEM5145T</v>
          </cell>
          <cell r="F2401">
            <v>75</v>
          </cell>
          <cell r="G2401">
            <v>45</v>
          </cell>
          <cell r="H2401">
            <v>45</v>
          </cell>
          <cell r="I2401" t="str">
            <v>T</v>
          </cell>
          <cell r="J2401">
            <v>4518456501</v>
          </cell>
          <cell r="K2401">
            <v>84</v>
          </cell>
          <cell r="L2401">
            <v>48</v>
          </cell>
          <cell r="M2401">
            <v>4032</v>
          </cell>
          <cell r="N2401">
            <v>129266</v>
          </cell>
          <cell r="O2401">
            <v>45828</v>
          </cell>
          <cell r="P2401" t="str">
            <v>shipped</v>
          </cell>
        </row>
        <row r="2402">
          <cell r="D2402" t="str">
            <v>E04-2504080019</v>
          </cell>
          <cell r="E2402" t="str">
            <v>GEM5136</v>
          </cell>
          <cell r="F2402">
            <v>75</v>
          </cell>
          <cell r="G2402">
            <v>36</v>
          </cell>
          <cell r="H2402">
            <v>36</v>
          </cell>
          <cell r="I2402" t="str">
            <v>2-2</v>
          </cell>
          <cell r="J2402">
            <v>4518456501</v>
          </cell>
          <cell r="K2402">
            <v>60</v>
          </cell>
          <cell r="L2402">
            <v>144</v>
          </cell>
          <cell r="M2402">
            <v>8640</v>
          </cell>
          <cell r="N2402">
            <v>129269</v>
          </cell>
          <cell r="O2402">
            <v>45828</v>
          </cell>
          <cell r="P2402" t="str">
            <v>shipped</v>
          </cell>
        </row>
        <row r="2403">
          <cell r="D2403" t="str">
            <v>E04-2504080020</v>
          </cell>
          <cell r="E2403" t="str">
            <v>GEM4148T</v>
          </cell>
          <cell r="F2403">
            <v>71</v>
          </cell>
          <cell r="G2403">
            <v>48</v>
          </cell>
          <cell r="H2403">
            <v>48</v>
          </cell>
          <cell r="I2403" t="str">
            <v>T</v>
          </cell>
          <cell r="J2403">
            <v>4518456501</v>
          </cell>
          <cell r="K2403">
            <v>72</v>
          </cell>
          <cell r="L2403">
            <v>30</v>
          </cell>
          <cell r="M2403">
            <v>2160</v>
          </cell>
          <cell r="N2403">
            <v>129270</v>
          </cell>
          <cell r="O2403">
            <v>45828</v>
          </cell>
          <cell r="P2403" t="str">
            <v>shipped</v>
          </cell>
        </row>
        <row r="2404">
          <cell r="D2404" t="str">
            <v>E04-2504080021</v>
          </cell>
          <cell r="E2404" t="str">
            <v>GEM4145T</v>
          </cell>
          <cell r="F2404">
            <v>71</v>
          </cell>
          <cell r="G2404">
            <v>45</v>
          </cell>
          <cell r="H2404">
            <v>45</v>
          </cell>
          <cell r="I2404" t="str">
            <v>T</v>
          </cell>
          <cell r="J2404">
            <v>4518456501</v>
          </cell>
          <cell r="K2404">
            <v>50</v>
          </cell>
          <cell r="L2404">
            <v>50</v>
          </cell>
          <cell r="M2404">
            <v>2500</v>
          </cell>
          <cell r="N2404">
            <v>129271</v>
          </cell>
          <cell r="O2404">
            <v>45828</v>
          </cell>
          <cell r="P2404" t="str">
            <v>shipped</v>
          </cell>
        </row>
        <row r="2405">
          <cell r="D2405" t="str">
            <v>E04-2504080022</v>
          </cell>
          <cell r="E2405" t="str">
            <v>GEM4145S</v>
          </cell>
          <cell r="F2405">
            <v>71</v>
          </cell>
          <cell r="G2405">
            <v>45</v>
          </cell>
          <cell r="H2405">
            <v>45</v>
          </cell>
          <cell r="I2405" t="str">
            <v>S</v>
          </cell>
          <cell r="J2405">
            <v>4518456501</v>
          </cell>
          <cell r="K2405">
            <v>70</v>
          </cell>
          <cell r="L2405">
            <v>50</v>
          </cell>
          <cell r="M2405">
            <v>3500</v>
          </cell>
          <cell r="N2405">
            <v>129272</v>
          </cell>
          <cell r="O2405">
            <v>45828</v>
          </cell>
          <cell r="P2405" t="str">
            <v>shipped</v>
          </cell>
        </row>
        <row r="2406">
          <cell r="D2406" t="str">
            <v>E04-2504080023</v>
          </cell>
          <cell r="E2406" t="str">
            <v>GEM4136T</v>
          </cell>
          <cell r="F2406">
            <v>71</v>
          </cell>
          <cell r="G2406">
            <v>36</v>
          </cell>
          <cell r="H2406">
            <v>36</v>
          </cell>
          <cell r="I2406" t="str">
            <v>T</v>
          </cell>
          <cell r="J2406">
            <v>4518456501</v>
          </cell>
          <cell r="K2406">
            <v>224</v>
          </cell>
          <cell r="L2406">
            <v>75</v>
          </cell>
          <cell r="M2406">
            <v>16800</v>
          </cell>
          <cell r="N2406">
            <v>129273</v>
          </cell>
          <cell r="O2406">
            <v>45828</v>
          </cell>
          <cell r="P2406" t="str">
            <v>shipped</v>
          </cell>
        </row>
        <row r="2407">
          <cell r="D2407" t="str">
            <v>E04-2504080024</v>
          </cell>
          <cell r="E2407" t="str">
            <v>GEM4130T</v>
          </cell>
          <cell r="F2407">
            <v>71</v>
          </cell>
          <cell r="G2407">
            <v>30</v>
          </cell>
          <cell r="H2407">
            <v>30</v>
          </cell>
          <cell r="I2407" t="str">
            <v>T</v>
          </cell>
          <cell r="J2407">
            <v>4518456501</v>
          </cell>
          <cell r="K2407">
            <v>120</v>
          </cell>
          <cell r="L2407">
            <v>100</v>
          </cell>
          <cell r="M2407">
            <v>12000</v>
          </cell>
          <cell r="N2407">
            <v>129274</v>
          </cell>
          <cell r="O2407">
            <v>45828</v>
          </cell>
          <cell r="P2407" t="str">
            <v>shipped</v>
          </cell>
        </row>
        <row r="2408">
          <cell r="D2408" t="str">
            <v>E04-2504080025</v>
          </cell>
          <cell r="E2408" t="str">
            <v>GEM4124T</v>
          </cell>
          <cell r="F2408">
            <v>71</v>
          </cell>
          <cell r="G2408">
            <v>24</v>
          </cell>
          <cell r="H2408">
            <v>24</v>
          </cell>
          <cell r="I2408" t="str">
            <v>T</v>
          </cell>
          <cell r="J2408">
            <v>4518456501</v>
          </cell>
          <cell r="K2408">
            <v>300</v>
          </cell>
          <cell r="L2408">
            <v>100</v>
          </cell>
          <cell r="M2408">
            <v>30000</v>
          </cell>
          <cell r="N2408">
            <v>129275</v>
          </cell>
          <cell r="O2408">
            <v>45828</v>
          </cell>
          <cell r="P2408" t="str">
            <v>shipped</v>
          </cell>
        </row>
        <row r="2409">
          <cell r="D2409" t="str">
            <v>E04-2504080026</v>
          </cell>
          <cell r="E2409" t="str">
            <v>GEM3136T</v>
          </cell>
          <cell r="F2409">
            <v>61</v>
          </cell>
          <cell r="G2409">
            <v>36</v>
          </cell>
          <cell r="H2409">
            <v>36</v>
          </cell>
          <cell r="I2409" t="str">
            <v>T</v>
          </cell>
          <cell r="J2409">
            <v>4518456501</v>
          </cell>
          <cell r="K2409">
            <v>60</v>
          </cell>
          <cell r="L2409">
            <v>75</v>
          </cell>
          <cell r="M2409">
            <v>4500</v>
          </cell>
          <cell r="N2409">
            <v>129276</v>
          </cell>
          <cell r="O2409">
            <v>45828</v>
          </cell>
          <cell r="P2409" t="str">
            <v>shipped</v>
          </cell>
        </row>
        <row r="2410">
          <cell r="D2410" t="str">
            <v>E04-2504080027</v>
          </cell>
          <cell r="E2410" t="str">
            <v>GEM1136</v>
          </cell>
          <cell r="F2410">
            <v>47</v>
          </cell>
          <cell r="G2410">
            <v>36</v>
          </cell>
          <cell r="H2410">
            <v>36</v>
          </cell>
          <cell r="I2410" t="str">
            <v>2-2</v>
          </cell>
          <cell r="J2410">
            <v>4518456501</v>
          </cell>
          <cell r="K2410">
            <v>72</v>
          </cell>
          <cell r="L2410">
            <v>300</v>
          </cell>
          <cell r="M2410">
            <v>21600</v>
          </cell>
          <cell r="N2410">
            <v>129277</v>
          </cell>
          <cell r="O2410">
            <v>45828</v>
          </cell>
          <cell r="P2410" t="str">
            <v>shipped</v>
          </cell>
        </row>
        <row r="2411">
          <cell r="D2411" t="str">
            <v>E04-2504080028</v>
          </cell>
          <cell r="E2411" t="str">
            <v>GEM1130</v>
          </cell>
          <cell r="F2411">
            <v>47</v>
          </cell>
          <cell r="G2411">
            <v>30</v>
          </cell>
          <cell r="H2411">
            <v>30</v>
          </cell>
          <cell r="I2411" t="str">
            <v>2-2</v>
          </cell>
          <cell r="J2411">
            <v>4518456501</v>
          </cell>
          <cell r="K2411">
            <v>180</v>
          </cell>
          <cell r="L2411">
            <v>300</v>
          </cell>
          <cell r="M2411">
            <v>54000</v>
          </cell>
          <cell r="N2411">
            <v>129278</v>
          </cell>
          <cell r="O2411">
            <v>45828</v>
          </cell>
          <cell r="P2411" t="str">
            <v>shipped</v>
          </cell>
        </row>
        <row r="2412">
          <cell r="D2412" t="str">
            <v>E04-2504080029</v>
          </cell>
          <cell r="E2412" t="str">
            <v>GEM1124T</v>
          </cell>
          <cell r="F2412">
            <v>47</v>
          </cell>
          <cell r="G2412">
            <v>24</v>
          </cell>
          <cell r="H2412">
            <v>24</v>
          </cell>
          <cell r="I2412" t="str">
            <v>T</v>
          </cell>
          <cell r="J2412">
            <v>4518456501</v>
          </cell>
          <cell r="K2412">
            <v>150</v>
          </cell>
          <cell r="L2412">
            <v>250</v>
          </cell>
          <cell r="M2412">
            <v>37500</v>
          </cell>
          <cell r="N2412">
            <v>129279</v>
          </cell>
          <cell r="O2412">
            <v>45828</v>
          </cell>
          <cell r="P2412" t="str">
            <v>shipped</v>
          </cell>
        </row>
        <row r="2413">
          <cell r="D2413" t="str">
            <v>E04-2504080030</v>
          </cell>
          <cell r="E2413" t="str">
            <v>GEM1124</v>
          </cell>
          <cell r="F2413">
            <v>47</v>
          </cell>
          <cell r="G2413">
            <v>24</v>
          </cell>
          <cell r="H2413">
            <v>24</v>
          </cell>
          <cell r="I2413" t="str">
            <v>2-1</v>
          </cell>
          <cell r="J2413">
            <v>4518456501</v>
          </cell>
          <cell r="K2413">
            <v>150</v>
          </cell>
          <cell r="L2413">
            <v>500</v>
          </cell>
          <cell r="M2413">
            <v>75000</v>
          </cell>
          <cell r="N2413">
            <v>129280</v>
          </cell>
          <cell r="O2413">
            <v>45828</v>
          </cell>
          <cell r="P2413" t="str">
            <v>shipped</v>
          </cell>
        </row>
        <row r="2414">
          <cell r="D2414" t="str">
            <v>E04-2504090045</v>
          </cell>
          <cell r="E2414" t="str">
            <v>GEM5145T</v>
          </cell>
          <cell r="F2414">
            <v>75</v>
          </cell>
          <cell r="G2414">
            <v>45</v>
          </cell>
          <cell r="H2414">
            <v>45</v>
          </cell>
          <cell r="I2414" t="str">
            <v>T</v>
          </cell>
          <cell r="J2414">
            <v>4518456506</v>
          </cell>
          <cell r="K2414">
            <v>50</v>
          </cell>
          <cell r="L2414">
            <v>48</v>
          </cell>
          <cell r="M2414">
            <v>2400</v>
          </cell>
          <cell r="N2414">
            <v>129335</v>
          </cell>
          <cell r="O2414">
            <v>45828</v>
          </cell>
          <cell r="P2414" t="str">
            <v>shipped</v>
          </cell>
        </row>
        <row r="2415">
          <cell r="D2415" t="str">
            <v>E04-2503310072</v>
          </cell>
          <cell r="E2415" t="str">
            <v>GEM4136T-EU</v>
          </cell>
          <cell r="F2415">
            <v>71</v>
          </cell>
          <cell r="G2415">
            <v>36</v>
          </cell>
          <cell r="H2415">
            <v>36</v>
          </cell>
          <cell r="I2415" t="str">
            <v>T</v>
          </cell>
          <cell r="J2415" t="str">
            <v>ENW02245EM</v>
          </cell>
          <cell r="K2415">
            <v>190</v>
          </cell>
          <cell r="L2415">
            <v>75</v>
          </cell>
          <cell r="M2415">
            <v>14250</v>
          </cell>
          <cell r="N2415">
            <v>129195</v>
          </cell>
          <cell r="O2415">
            <v>45814</v>
          </cell>
          <cell r="P2415" t="str">
            <v>shipped</v>
          </cell>
        </row>
        <row r="2416">
          <cell r="D2416" t="str">
            <v>E04-2503310075</v>
          </cell>
          <cell r="E2416" t="str">
            <v>GEM0136T-EU</v>
          </cell>
          <cell r="F2416">
            <v>40</v>
          </cell>
          <cell r="G2416">
            <v>36</v>
          </cell>
          <cell r="H2416">
            <v>36</v>
          </cell>
          <cell r="I2416" t="str">
            <v>T</v>
          </cell>
          <cell r="J2416" t="str">
            <v>ENW02245EM</v>
          </cell>
          <cell r="K2416">
            <v>50</v>
          </cell>
          <cell r="L2416">
            <v>150</v>
          </cell>
          <cell r="M2416">
            <v>7500</v>
          </cell>
          <cell r="N2416">
            <v>129198</v>
          </cell>
          <cell r="O2416">
            <v>45814</v>
          </cell>
          <cell r="P2416" t="str">
            <v>shipped</v>
          </cell>
        </row>
        <row r="2417">
          <cell r="D2417" t="str">
            <v>E04-2504250084</v>
          </cell>
          <cell r="E2417" t="str">
            <v>GEM4148INT-EU</v>
          </cell>
          <cell r="F2417">
            <v>71</v>
          </cell>
          <cell r="G2417">
            <v>48</v>
          </cell>
          <cell r="H2417">
            <v>48</v>
          </cell>
          <cell r="I2417">
            <v>1</v>
          </cell>
          <cell r="J2417" t="str">
            <v>ENW03245EA</v>
          </cell>
          <cell r="K2417">
            <v>154</v>
          </cell>
          <cell r="L2417">
            <v>50</v>
          </cell>
          <cell r="M2417">
            <v>7700</v>
          </cell>
          <cell r="N2417">
            <v>130053</v>
          </cell>
          <cell r="O2417">
            <v>45828</v>
          </cell>
          <cell r="P2417" t="str">
            <v>shipped</v>
          </cell>
        </row>
        <row r="2418">
          <cell r="D2418" t="str">
            <v>E04-2504250085</v>
          </cell>
          <cell r="E2418" t="str">
            <v>GEM5140T-EU</v>
          </cell>
          <cell r="F2418">
            <v>75</v>
          </cell>
          <cell r="G2418">
            <v>40</v>
          </cell>
          <cell r="H2418">
            <v>40</v>
          </cell>
          <cell r="I2418" t="str">
            <v>T</v>
          </cell>
          <cell r="J2418" t="str">
            <v>ENW03245EA</v>
          </cell>
          <cell r="K2418">
            <v>64</v>
          </cell>
          <cell r="L2418">
            <v>48</v>
          </cell>
          <cell r="M2418">
            <v>3072</v>
          </cell>
          <cell r="N2418">
            <v>130054</v>
          </cell>
          <cell r="O2418">
            <v>45828</v>
          </cell>
          <cell r="P2418" t="str">
            <v>shipped</v>
          </cell>
        </row>
        <row r="2419">
          <cell r="D2419" t="str">
            <v>E04-2504250086</v>
          </cell>
          <cell r="E2419" t="str">
            <v>GEM5145T-EU</v>
          </cell>
          <cell r="F2419">
            <v>75</v>
          </cell>
          <cell r="G2419">
            <v>45</v>
          </cell>
          <cell r="H2419">
            <v>45</v>
          </cell>
          <cell r="I2419" t="str">
            <v>T</v>
          </cell>
          <cell r="J2419" t="str">
            <v>ENW03245EA</v>
          </cell>
          <cell r="K2419">
            <v>50</v>
          </cell>
          <cell r="L2419">
            <v>48</v>
          </cell>
          <cell r="M2419">
            <v>2400</v>
          </cell>
          <cell r="N2419">
            <v>130055</v>
          </cell>
          <cell r="O2419">
            <v>45828</v>
          </cell>
          <cell r="P2419" t="str">
            <v>shipped</v>
          </cell>
        </row>
        <row r="2420">
          <cell r="D2420" t="str">
            <v>E04-2504250087</v>
          </cell>
          <cell r="E2420" t="str">
            <v>GEM5148T-EU</v>
          </cell>
          <cell r="F2420">
            <v>75</v>
          </cell>
          <cell r="G2420">
            <v>48</v>
          </cell>
          <cell r="H2420">
            <v>48</v>
          </cell>
          <cell r="I2420" t="str">
            <v>T</v>
          </cell>
          <cell r="J2420" t="str">
            <v>ENW03245EA</v>
          </cell>
          <cell r="K2420">
            <v>144</v>
          </cell>
          <cell r="L2420">
            <v>24</v>
          </cell>
          <cell r="M2420">
            <v>3456</v>
          </cell>
          <cell r="N2420">
            <v>130056</v>
          </cell>
          <cell r="O2420">
            <v>45828</v>
          </cell>
          <cell r="P2420" t="str">
            <v>shipped</v>
          </cell>
        </row>
        <row r="2421">
          <cell r="D2421" t="str">
            <v>E04-2504250088</v>
          </cell>
          <cell r="E2421" t="str">
            <v>GEM1130T-EU</v>
          </cell>
          <cell r="F2421">
            <v>47</v>
          </cell>
          <cell r="G2421">
            <v>30</v>
          </cell>
          <cell r="H2421">
            <v>30</v>
          </cell>
          <cell r="I2421" t="str">
            <v>T</v>
          </cell>
          <cell r="J2421" t="str">
            <v>ENW03245EA</v>
          </cell>
          <cell r="K2421">
            <v>72</v>
          </cell>
          <cell r="L2421">
            <v>150</v>
          </cell>
          <cell r="M2421">
            <v>10800</v>
          </cell>
          <cell r="N2421">
            <v>130057</v>
          </cell>
          <cell r="O2421">
            <v>45828</v>
          </cell>
          <cell r="P2421" t="str">
            <v>shipped</v>
          </cell>
        </row>
        <row r="2422">
          <cell r="D2422" t="str">
            <v>E04-2504250089</v>
          </cell>
          <cell r="E2422" t="str">
            <v>GEM2148T-EU</v>
          </cell>
          <cell r="F2422">
            <v>54</v>
          </cell>
          <cell r="G2422">
            <v>48</v>
          </cell>
          <cell r="H2422">
            <v>48</v>
          </cell>
          <cell r="I2422" t="str">
            <v>T</v>
          </cell>
          <cell r="J2422" t="str">
            <v>ENW03245EA</v>
          </cell>
          <cell r="K2422">
            <v>135</v>
          </cell>
          <cell r="L2422">
            <v>50</v>
          </cell>
          <cell r="M2422">
            <v>6750</v>
          </cell>
          <cell r="N2422">
            <v>130058</v>
          </cell>
          <cell r="O2422">
            <v>45828</v>
          </cell>
          <cell r="P2422" t="str">
            <v>shipped</v>
          </cell>
        </row>
        <row r="2423">
          <cell r="D2423" t="str">
            <v>E04-2504250090</v>
          </cell>
          <cell r="E2423" t="str">
            <v>GEM3124T-EU</v>
          </cell>
          <cell r="F2423">
            <v>61</v>
          </cell>
          <cell r="G2423">
            <v>24</v>
          </cell>
          <cell r="H2423">
            <v>24</v>
          </cell>
          <cell r="I2423" t="str">
            <v>T</v>
          </cell>
          <cell r="J2423" t="str">
            <v>ENW03245EA</v>
          </cell>
          <cell r="K2423">
            <v>92</v>
          </cell>
          <cell r="L2423">
            <v>100</v>
          </cell>
          <cell r="M2423">
            <v>9200</v>
          </cell>
          <cell r="N2423">
            <v>130059</v>
          </cell>
          <cell r="O2423">
            <v>45828</v>
          </cell>
          <cell r="P2423" t="str">
            <v>shipped</v>
          </cell>
        </row>
        <row r="2424">
          <cell r="D2424" t="str">
            <v>E04-2503280090</v>
          </cell>
          <cell r="E2424" t="str">
            <v>83463T</v>
          </cell>
          <cell r="F2424">
            <v>35</v>
          </cell>
          <cell r="G2424">
            <v>54</v>
          </cell>
          <cell r="H2424">
            <v>72</v>
          </cell>
          <cell r="I2424">
            <v>1</v>
          </cell>
          <cell r="J2424">
            <v>9000858522</v>
          </cell>
          <cell r="K2424">
            <v>243</v>
          </cell>
          <cell r="L2424">
            <v>50</v>
          </cell>
          <cell r="M2424">
            <v>12150</v>
          </cell>
          <cell r="N2424">
            <v>128978</v>
          </cell>
          <cell r="O2424">
            <v>45800</v>
          </cell>
          <cell r="P2424" t="str">
            <v>shipped</v>
          </cell>
        </row>
        <row r="2425">
          <cell r="D2425" t="str">
            <v>E04-2503280091</v>
          </cell>
          <cell r="E2425" t="str">
            <v>83463T</v>
          </cell>
          <cell r="F2425">
            <v>35</v>
          </cell>
          <cell r="G2425">
            <v>54</v>
          </cell>
          <cell r="H2425">
            <v>72</v>
          </cell>
          <cell r="I2425">
            <v>1</v>
          </cell>
          <cell r="J2425">
            <v>9000858522</v>
          </cell>
          <cell r="K2425">
            <v>200</v>
          </cell>
          <cell r="L2425">
            <v>50</v>
          </cell>
          <cell r="M2425">
            <v>10000</v>
          </cell>
          <cell r="N2425">
            <v>128979</v>
          </cell>
          <cell r="O2425">
            <v>45800</v>
          </cell>
          <cell r="P2425" t="str">
            <v>shipped</v>
          </cell>
        </row>
        <row r="2426">
          <cell r="D2426" t="str">
            <v>E04-2503280209</v>
          </cell>
          <cell r="E2426" t="str">
            <v>125929T</v>
          </cell>
          <cell r="F2426">
            <v>25</v>
          </cell>
          <cell r="G2426">
            <v>24</v>
          </cell>
          <cell r="H2426">
            <v>24</v>
          </cell>
          <cell r="I2426">
            <v>1</v>
          </cell>
          <cell r="J2426">
            <v>9000858521</v>
          </cell>
          <cell r="K2426">
            <v>117</v>
          </cell>
          <cell r="L2426">
            <v>750</v>
          </cell>
          <cell r="M2426">
            <v>87750</v>
          </cell>
          <cell r="N2426">
            <v>129097</v>
          </cell>
          <cell r="O2426">
            <v>45814</v>
          </cell>
          <cell r="P2426" t="str">
            <v>shipped</v>
          </cell>
        </row>
        <row r="2427">
          <cell r="D2427" t="str">
            <v>E04-2503280213</v>
          </cell>
          <cell r="E2427" t="str">
            <v>GEM2118</v>
          </cell>
          <cell r="F2427">
            <v>54</v>
          </cell>
          <cell r="G2427">
            <v>18</v>
          </cell>
          <cell r="H2427">
            <v>18</v>
          </cell>
          <cell r="I2427">
            <v>1</v>
          </cell>
          <cell r="J2427">
            <v>4600124653</v>
          </cell>
          <cell r="K2427">
            <v>50</v>
          </cell>
          <cell r="L2427">
            <v>1000</v>
          </cell>
          <cell r="M2427">
            <v>50000</v>
          </cell>
          <cell r="N2427">
            <v>129101</v>
          </cell>
          <cell r="O2427">
            <v>45814</v>
          </cell>
          <cell r="P2427" t="str">
            <v>shipped</v>
          </cell>
        </row>
        <row r="2428">
          <cell r="D2428" t="str">
            <v>E04-2503310066</v>
          </cell>
          <cell r="E2428" t="str">
            <v>GEM5140T-EU</v>
          </cell>
          <cell r="F2428">
            <v>75</v>
          </cell>
          <cell r="G2428">
            <v>40</v>
          </cell>
          <cell r="H2428">
            <v>40</v>
          </cell>
          <cell r="I2428" t="str">
            <v>T</v>
          </cell>
          <cell r="J2428" t="str">
            <v>ENW02245EM</v>
          </cell>
          <cell r="K2428">
            <v>64</v>
          </cell>
          <cell r="L2428">
            <v>48</v>
          </cell>
          <cell r="M2428">
            <v>3072</v>
          </cell>
          <cell r="N2428">
            <v>129189</v>
          </cell>
          <cell r="O2428">
            <v>45814</v>
          </cell>
          <cell r="P2428" t="str">
            <v>shipped</v>
          </cell>
        </row>
        <row r="2429">
          <cell r="D2429" t="str">
            <v>E04-2503310067</v>
          </cell>
          <cell r="E2429" t="str">
            <v>GEM4148T-EU</v>
          </cell>
          <cell r="F2429">
            <v>71</v>
          </cell>
          <cell r="G2429">
            <v>48</v>
          </cell>
          <cell r="H2429">
            <v>48</v>
          </cell>
          <cell r="I2429" t="str">
            <v>T</v>
          </cell>
          <cell r="J2429" t="str">
            <v>ENW02245EM</v>
          </cell>
          <cell r="K2429">
            <v>144</v>
          </cell>
          <cell r="L2429">
            <v>30</v>
          </cell>
          <cell r="M2429">
            <v>4320</v>
          </cell>
          <cell r="N2429">
            <v>129190</v>
          </cell>
          <cell r="O2429">
            <v>45814</v>
          </cell>
          <cell r="P2429" t="str">
            <v>shipped</v>
          </cell>
        </row>
        <row r="2430">
          <cell r="D2430" t="str">
            <v>E04-2503310068</v>
          </cell>
          <cell r="E2430" t="str">
            <v>GEM5136T-EU</v>
          </cell>
          <cell r="F2430">
            <v>75</v>
          </cell>
          <cell r="G2430">
            <v>36</v>
          </cell>
          <cell r="H2430">
            <v>36</v>
          </cell>
          <cell r="I2430" t="str">
            <v>T</v>
          </cell>
          <cell r="J2430" t="str">
            <v>ENW02245EM</v>
          </cell>
          <cell r="K2430">
            <v>60</v>
          </cell>
          <cell r="L2430">
            <v>72</v>
          </cell>
          <cell r="M2430">
            <v>4320</v>
          </cell>
          <cell r="N2430">
            <v>129191</v>
          </cell>
          <cell r="O2430">
            <v>45814</v>
          </cell>
          <cell r="P2430" t="str">
            <v>shipped</v>
          </cell>
        </row>
        <row r="2431">
          <cell r="D2431" t="str">
            <v>E04-2503310069</v>
          </cell>
          <cell r="E2431" t="str">
            <v>GEM4145T-EU</v>
          </cell>
          <cell r="F2431">
            <v>71</v>
          </cell>
          <cell r="G2431">
            <v>45</v>
          </cell>
          <cell r="H2431">
            <v>45</v>
          </cell>
          <cell r="I2431" t="str">
            <v>T</v>
          </cell>
          <cell r="J2431" t="str">
            <v>ENW02245EM</v>
          </cell>
          <cell r="K2431">
            <v>60</v>
          </cell>
          <cell r="L2431">
            <v>50</v>
          </cell>
          <cell r="M2431">
            <v>3000</v>
          </cell>
          <cell r="N2431">
            <v>129192</v>
          </cell>
          <cell r="O2431">
            <v>45814</v>
          </cell>
          <cell r="P2431" t="str">
            <v>shipped</v>
          </cell>
        </row>
        <row r="2432">
          <cell r="D2432" t="str">
            <v>E04-2503310070</v>
          </cell>
          <cell r="E2432" t="str">
            <v>GEM4148INT-EU</v>
          </cell>
          <cell r="F2432">
            <v>71</v>
          </cell>
          <cell r="G2432">
            <v>48</v>
          </cell>
          <cell r="H2432">
            <v>48</v>
          </cell>
          <cell r="I2432">
            <v>1</v>
          </cell>
          <cell r="J2432" t="str">
            <v>ENW02245EM</v>
          </cell>
          <cell r="K2432">
            <v>56</v>
          </cell>
          <cell r="L2432">
            <v>50</v>
          </cell>
          <cell r="M2432">
            <v>2800</v>
          </cell>
          <cell r="N2432">
            <v>129193</v>
          </cell>
          <cell r="O2432">
            <v>45814</v>
          </cell>
          <cell r="P2432" t="str">
            <v>shipped</v>
          </cell>
        </row>
        <row r="2433">
          <cell r="D2433" t="str">
            <v>E04-2503310071</v>
          </cell>
          <cell r="E2433" t="str">
            <v>GEM4130T-EU</v>
          </cell>
          <cell r="F2433">
            <v>71</v>
          </cell>
          <cell r="G2433">
            <v>30</v>
          </cell>
          <cell r="H2433">
            <v>30</v>
          </cell>
          <cell r="I2433" t="str">
            <v>T</v>
          </cell>
          <cell r="J2433" t="str">
            <v>ENW02245EM</v>
          </cell>
          <cell r="K2433">
            <v>100</v>
          </cell>
          <cell r="L2433">
            <v>100</v>
          </cell>
          <cell r="M2433">
            <v>10000</v>
          </cell>
          <cell r="N2433">
            <v>129194</v>
          </cell>
          <cell r="O2433">
            <v>45814</v>
          </cell>
          <cell r="P2433" t="str">
            <v>shipped</v>
          </cell>
        </row>
        <row r="2434">
          <cell r="D2434" t="str">
            <v>E04-2503310073</v>
          </cell>
          <cell r="E2434" t="str">
            <v>GEM4140INT-EU</v>
          </cell>
          <cell r="F2434">
            <v>71</v>
          </cell>
          <cell r="G2434">
            <v>40</v>
          </cell>
          <cell r="H2434">
            <v>40</v>
          </cell>
          <cell r="I2434">
            <v>1</v>
          </cell>
          <cell r="J2434" t="str">
            <v>ENW02245EM</v>
          </cell>
          <cell r="K2434">
            <v>64</v>
          </cell>
          <cell r="L2434">
            <v>150</v>
          </cell>
          <cell r="M2434">
            <v>9600</v>
          </cell>
          <cell r="N2434">
            <v>129196</v>
          </cell>
          <cell r="O2434">
            <v>45814</v>
          </cell>
          <cell r="P2434" t="str">
            <v>shipped</v>
          </cell>
        </row>
        <row r="2435">
          <cell r="D2435" t="str">
            <v>E04-2503310074</v>
          </cell>
          <cell r="E2435" t="str">
            <v>GEM3145T-EU</v>
          </cell>
          <cell r="F2435">
            <v>61</v>
          </cell>
          <cell r="G2435">
            <v>45</v>
          </cell>
          <cell r="H2435">
            <v>45</v>
          </cell>
          <cell r="I2435" t="str">
            <v>T</v>
          </cell>
          <cell r="J2435" t="str">
            <v>ENW02245EM</v>
          </cell>
          <cell r="K2435">
            <v>72</v>
          </cell>
          <cell r="L2435">
            <v>50</v>
          </cell>
          <cell r="M2435">
            <v>3600</v>
          </cell>
          <cell r="N2435">
            <v>129197</v>
          </cell>
          <cell r="O2435">
            <v>45814</v>
          </cell>
          <cell r="P2435" t="str">
            <v>shipped</v>
          </cell>
        </row>
        <row r="2436">
          <cell r="D2436" t="str">
            <v>E04-2503310076</v>
          </cell>
          <cell r="E2436" t="str">
            <v>GEM2140T-EU</v>
          </cell>
          <cell r="F2436">
            <v>54</v>
          </cell>
          <cell r="G2436">
            <v>40</v>
          </cell>
          <cell r="H2436">
            <v>40</v>
          </cell>
          <cell r="I2436" t="str">
            <v>T</v>
          </cell>
          <cell r="J2436" t="str">
            <v>ENW02245EM</v>
          </cell>
          <cell r="K2436">
            <v>64</v>
          </cell>
          <cell r="L2436">
            <v>100</v>
          </cell>
          <cell r="M2436">
            <v>6400</v>
          </cell>
          <cell r="N2436">
            <v>129199</v>
          </cell>
          <cell r="O2436">
            <v>45814</v>
          </cell>
          <cell r="P2436" t="str">
            <v>shipped</v>
          </cell>
        </row>
        <row r="2437">
          <cell r="D2437" t="str">
            <v>E04-2503310077</v>
          </cell>
          <cell r="E2437" t="str">
            <v>GEM3136T-EU</v>
          </cell>
          <cell r="F2437">
            <v>61</v>
          </cell>
          <cell r="G2437">
            <v>36</v>
          </cell>
          <cell r="H2437">
            <v>36</v>
          </cell>
          <cell r="I2437" t="str">
            <v>T</v>
          </cell>
          <cell r="J2437" t="str">
            <v>ENW02245EM</v>
          </cell>
          <cell r="K2437">
            <v>220</v>
          </cell>
          <cell r="L2437">
            <v>75</v>
          </cell>
          <cell r="M2437">
            <v>16500</v>
          </cell>
          <cell r="N2437">
            <v>129200</v>
          </cell>
          <cell r="O2437">
            <v>45814</v>
          </cell>
          <cell r="P2437" t="str">
            <v>shipped</v>
          </cell>
        </row>
        <row r="2438">
          <cell r="D2438" t="str">
            <v>E04-2503310078</v>
          </cell>
          <cell r="E2438" t="str">
            <v>GEM3130T-EU</v>
          </cell>
          <cell r="F2438">
            <v>61</v>
          </cell>
          <cell r="G2438">
            <v>30</v>
          </cell>
          <cell r="H2438">
            <v>30</v>
          </cell>
          <cell r="I2438" t="str">
            <v>T</v>
          </cell>
          <cell r="J2438" t="str">
            <v>ENW02245EM</v>
          </cell>
          <cell r="K2438">
            <v>182</v>
          </cell>
          <cell r="L2438">
            <v>75</v>
          </cell>
          <cell r="M2438">
            <v>13650</v>
          </cell>
          <cell r="N2438">
            <v>129201</v>
          </cell>
          <cell r="O2438">
            <v>45814</v>
          </cell>
          <cell r="P2438" t="str">
            <v>shipped</v>
          </cell>
        </row>
        <row r="2439">
          <cell r="D2439" t="str">
            <v>E04-2504090055</v>
          </cell>
          <cell r="E2439" t="str">
            <v>GEM4172T</v>
          </cell>
          <cell r="F2439">
            <v>71</v>
          </cell>
          <cell r="G2439">
            <v>54</v>
          </cell>
          <cell r="H2439">
            <v>72</v>
          </cell>
          <cell r="I2439" t="str">
            <v>T</v>
          </cell>
          <cell r="J2439">
            <v>4518456506</v>
          </cell>
          <cell r="K2439">
            <v>50</v>
          </cell>
          <cell r="L2439">
            <v>30</v>
          </cell>
          <cell r="M2439">
            <v>1500</v>
          </cell>
          <cell r="N2439">
            <v>129345</v>
          </cell>
          <cell r="O2439">
            <v>45828</v>
          </cell>
          <cell r="P2439" t="str">
            <v>shipped</v>
          </cell>
        </row>
        <row r="2440">
          <cell r="D2440" t="str">
            <v>E04-2503280060</v>
          </cell>
          <cell r="E2440" t="str">
            <v>GEM4148T-EU</v>
          </cell>
          <cell r="F2440">
            <v>71</v>
          </cell>
          <cell r="G2440">
            <v>48</v>
          </cell>
          <cell r="H2440">
            <v>48</v>
          </cell>
          <cell r="I2440" t="str">
            <v>T</v>
          </cell>
          <cell r="J2440" t="str">
            <v>ENW02245AC</v>
          </cell>
          <cell r="K2440">
            <v>255</v>
          </cell>
          <cell r="L2440">
            <v>30</v>
          </cell>
          <cell r="M2440">
            <v>7650</v>
          </cell>
          <cell r="N2440">
            <v>128948</v>
          </cell>
          <cell r="O2440">
            <v>45800</v>
          </cell>
          <cell r="P2440" t="str">
            <v>shipped</v>
          </cell>
        </row>
        <row r="2441">
          <cell r="D2441" t="str">
            <v>E04-2503280061</v>
          </cell>
          <cell r="E2441" t="str">
            <v>GEM2136T-EU</v>
          </cell>
          <cell r="F2441">
            <v>54</v>
          </cell>
          <cell r="G2441">
            <v>36</v>
          </cell>
          <cell r="H2441">
            <v>36</v>
          </cell>
          <cell r="I2441" t="str">
            <v>T</v>
          </cell>
          <cell r="J2441" t="str">
            <v>ENW02245AC</v>
          </cell>
          <cell r="K2441">
            <v>66</v>
          </cell>
          <cell r="L2441">
            <v>150</v>
          </cell>
          <cell r="M2441">
            <v>9900</v>
          </cell>
          <cell r="N2441">
            <v>128949</v>
          </cell>
          <cell r="O2441">
            <v>45800</v>
          </cell>
          <cell r="P2441" t="str">
            <v>shipped</v>
          </cell>
        </row>
        <row r="2442">
          <cell r="D2442" t="str">
            <v>E04-2503280062</v>
          </cell>
          <cell r="E2442" t="str">
            <v>GEM2136-EU</v>
          </cell>
          <cell r="F2442">
            <v>54</v>
          </cell>
          <cell r="G2442">
            <v>36</v>
          </cell>
          <cell r="H2442">
            <v>36</v>
          </cell>
          <cell r="I2442" t="str">
            <v>2-2</v>
          </cell>
          <cell r="J2442" t="str">
            <v>ENW02245AC</v>
          </cell>
          <cell r="K2442">
            <v>30</v>
          </cell>
          <cell r="L2442">
            <v>300</v>
          </cell>
          <cell r="M2442">
            <v>9000</v>
          </cell>
          <cell r="N2442">
            <v>128950</v>
          </cell>
          <cell r="O2442">
            <v>45800</v>
          </cell>
          <cell r="P2442" t="str">
            <v>shipped</v>
          </cell>
        </row>
        <row r="2443">
          <cell r="D2443" t="str">
            <v>E04-2503280063</v>
          </cell>
          <cell r="E2443" t="str">
            <v>GEM4136T-EU</v>
          </cell>
          <cell r="F2443">
            <v>71</v>
          </cell>
          <cell r="G2443">
            <v>36</v>
          </cell>
          <cell r="H2443">
            <v>36</v>
          </cell>
          <cell r="I2443" t="str">
            <v>T</v>
          </cell>
          <cell r="J2443" t="str">
            <v>ENW02245AC</v>
          </cell>
          <cell r="K2443">
            <v>50</v>
          </cell>
          <cell r="L2443">
            <v>75</v>
          </cell>
          <cell r="M2443">
            <v>3750</v>
          </cell>
          <cell r="N2443">
            <v>128951</v>
          </cell>
          <cell r="O2443">
            <v>45800</v>
          </cell>
          <cell r="P2443" t="str">
            <v>shipped</v>
          </cell>
        </row>
        <row r="2444">
          <cell r="D2444" t="str">
            <v>E04-2503280118</v>
          </cell>
          <cell r="E2444" t="str">
            <v>GEM5154T</v>
          </cell>
          <cell r="F2444">
            <v>75</v>
          </cell>
          <cell r="G2444">
            <v>54</v>
          </cell>
          <cell r="H2444">
            <v>54</v>
          </cell>
          <cell r="I2444" t="str">
            <v>T</v>
          </cell>
          <cell r="J2444">
            <v>4518367482</v>
          </cell>
          <cell r="K2444">
            <v>54</v>
          </cell>
          <cell r="L2444">
            <v>24</v>
          </cell>
          <cell r="M2444">
            <v>1296</v>
          </cell>
          <cell r="N2444">
            <v>129006</v>
          </cell>
          <cell r="O2444">
            <v>45793</v>
          </cell>
          <cell r="P2444" t="str">
            <v>shipped</v>
          </cell>
        </row>
        <row r="2445">
          <cell r="D2445" t="str">
            <v>E04-2503280122</v>
          </cell>
          <cell r="E2445" t="str">
            <v>GEM5136T</v>
          </cell>
          <cell r="F2445">
            <v>75</v>
          </cell>
          <cell r="G2445">
            <v>36</v>
          </cell>
          <cell r="H2445">
            <v>36</v>
          </cell>
          <cell r="I2445" t="str">
            <v>T</v>
          </cell>
          <cell r="J2445">
            <v>4518367482</v>
          </cell>
          <cell r="K2445">
            <v>140</v>
          </cell>
          <cell r="L2445">
            <v>72</v>
          </cell>
          <cell r="M2445">
            <v>10080</v>
          </cell>
          <cell r="N2445">
            <v>129010</v>
          </cell>
          <cell r="O2445">
            <v>45793</v>
          </cell>
          <cell r="P2445" t="str">
            <v>shipped</v>
          </cell>
        </row>
        <row r="2446">
          <cell r="D2446" t="str">
            <v>E04-2503280123</v>
          </cell>
          <cell r="E2446" t="str">
            <v>GEM4148T</v>
          </cell>
          <cell r="F2446">
            <v>71</v>
          </cell>
          <cell r="G2446">
            <v>48</v>
          </cell>
          <cell r="H2446">
            <v>48</v>
          </cell>
          <cell r="I2446" t="str">
            <v>T</v>
          </cell>
          <cell r="J2446">
            <v>4518367482</v>
          </cell>
          <cell r="K2446">
            <v>72</v>
          </cell>
          <cell r="L2446">
            <v>30</v>
          </cell>
          <cell r="M2446">
            <v>2160</v>
          </cell>
          <cell r="N2446">
            <v>129011</v>
          </cell>
          <cell r="O2446">
            <v>45793</v>
          </cell>
          <cell r="P2446" t="str">
            <v>shipped</v>
          </cell>
        </row>
        <row r="2447">
          <cell r="D2447" t="str">
            <v>E04-2503280127</v>
          </cell>
          <cell r="E2447" t="str">
            <v>GEM4124T</v>
          </cell>
          <cell r="F2447">
            <v>71</v>
          </cell>
          <cell r="G2447">
            <v>24</v>
          </cell>
          <cell r="H2447">
            <v>24</v>
          </cell>
          <cell r="I2447" t="str">
            <v>T</v>
          </cell>
          <cell r="J2447">
            <v>4518367482</v>
          </cell>
          <cell r="K2447">
            <v>300</v>
          </cell>
          <cell r="L2447">
            <v>100</v>
          </cell>
          <cell r="M2447">
            <v>30000</v>
          </cell>
          <cell r="N2447">
            <v>129015</v>
          </cell>
          <cell r="O2447">
            <v>45793</v>
          </cell>
          <cell r="P2447" t="str">
            <v>shipped</v>
          </cell>
        </row>
        <row r="2448">
          <cell r="D2448" t="str">
            <v>E04-2503280131</v>
          </cell>
          <cell r="E2448" t="str">
            <v>GEM1124T</v>
          </cell>
          <cell r="F2448">
            <v>47</v>
          </cell>
          <cell r="G2448">
            <v>24</v>
          </cell>
          <cell r="H2448">
            <v>24</v>
          </cell>
          <cell r="I2448" t="str">
            <v>T</v>
          </cell>
          <cell r="J2448">
            <v>4518367482</v>
          </cell>
          <cell r="K2448">
            <v>75</v>
          </cell>
          <cell r="L2448">
            <v>250</v>
          </cell>
          <cell r="M2448">
            <v>18750</v>
          </cell>
          <cell r="N2448">
            <v>129019</v>
          </cell>
          <cell r="O2448">
            <v>45793</v>
          </cell>
          <cell r="P2448" t="str">
            <v>shipped</v>
          </cell>
        </row>
        <row r="2449">
          <cell r="D2449" t="str">
            <v>E04-2503280107</v>
          </cell>
          <cell r="E2449" t="str">
            <v>GEM3124T-EU</v>
          </cell>
          <cell r="F2449">
            <v>61</v>
          </cell>
          <cell r="G2449">
            <v>24</v>
          </cell>
          <cell r="H2449">
            <v>24</v>
          </cell>
          <cell r="I2449" t="str">
            <v>T</v>
          </cell>
          <cell r="J2449" t="str">
            <v>ENW02245AD</v>
          </cell>
          <cell r="K2449">
            <v>111</v>
          </cell>
          <cell r="L2449">
            <v>100</v>
          </cell>
          <cell r="M2449">
            <v>11100</v>
          </cell>
          <cell r="N2449">
            <v>128995</v>
          </cell>
          <cell r="O2449">
            <v>45814</v>
          </cell>
          <cell r="P2449" t="str">
            <v>shipped</v>
          </cell>
        </row>
        <row r="2450">
          <cell r="D2450" t="str">
            <v>E04-2503280108</v>
          </cell>
          <cell r="E2450" t="str">
            <v>GEM3130-EU</v>
          </cell>
          <cell r="F2450">
            <v>61</v>
          </cell>
          <cell r="G2450">
            <v>30</v>
          </cell>
          <cell r="H2450">
            <v>30</v>
          </cell>
          <cell r="I2450" t="str">
            <v>2-2</v>
          </cell>
          <cell r="J2450" t="str">
            <v>ENW02245AD</v>
          </cell>
          <cell r="K2450">
            <v>10</v>
          </cell>
          <cell r="L2450">
            <v>200</v>
          </cell>
          <cell r="M2450">
            <v>2000</v>
          </cell>
          <cell r="N2450">
            <v>128996</v>
          </cell>
          <cell r="O2450">
            <v>45814</v>
          </cell>
          <cell r="P2450" t="str">
            <v>shipped</v>
          </cell>
        </row>
        <row r="2451">
          <cell r="D2451" t="str">
            <v>E04-2503280109</v>
          </cell>
          <cell r="E2451" t="str">
            <v>GEM1118-EU</v>
          </cell>
          <cell r="F2451">
            <v>47</v>
          </cell>
          <cell r="G2451">
            <v>18</v>
          </cell>
          <cell r="H2451">
            <v>18</v>
          </cell>
          <cell r="I2451" t="str">
            <v>2-1</v>
          </cell>
          <cell r="J2451" t="str">
            <v>ENW02245AD</v>
          </cell>
          <cell r="K2451">
            <v>30</v>
          </cell>
          <cell r="L2451">
            <v>1000</v>
          </cell>
          <cell r="M2451">
            <v>30000</v>
          </cell>
          <cell r="N2451">
            <v>128997</v>
          </cell>
          <cell r="O2451">
            <v>45814</v>
          </cell>
          <cell r="P2451" t="str">
            <v>shipped</v>
          </cell>
        </row>
        <row r="2452">
          <cell r="D2452" t="str">
            <v>E04-2503280110</v>
          </cell>
          <cell r="E2452" t="str">
            <v>GEM1124-EU</v>
          </cell>
          <cell r="F2452">
            <v>47</v>
          </cell>
          <cell r="G2452">
            <v>24</v>
          </cell>
          <cell r="H2452">
            <v>24</v>
          </cell>
          <cell r="I2452" t="str">
            <v>2-1</v>
          </cell>
          <cell r="J2452" t="str">
            <v>ENW02245AD</v>
          </cell>
          <cell r="K2452">
            <v>10</v>
          </cell>
          <cell r="L2452">
            <v>500</v>
          </cell>
          <cell r="M2452">
            <v>5000</v>
          </cell>
          <cell r="N2452">
            <v>128998</v>
          </cell>
          <cell r="O2452">
            <v>45814</v>
          </cell>
          <cell r="P2452" t="str">
            <v>shipped</v>
          </cell>
        </row>
        <row r="2453">
          <cell r="D2453" t="str">
            <v>E04-2503280111</v>
          </cell>
          <cell r="E2453" t="str">
            <v>GEM1136T-EU</v>
          </cell>
          <cell r="F2453">
            <v>47</v>
          </cell>
          <cell r="G2453">
            <v>36</v>
          </cell>
          <cell r="H2453">
            <v>36</v>
          </cell>
          <cell r="I2453" t="str">
            <v>T</v>
          </cell>
          <cell r="J2453" t="str">
            <v>ENW02245AD</v>
          </cell>
          <cell r="K2453">
            <v>54</v>
          </cell>
          <cell r="L2453">
            <v>150</v>
          </cell>
          <cell r="M2453">
            <v>8100</v>
          </cell>
          <cell r="N2453">
            <v>128999</v>
          </cell>
          <cell r="O2453">
            <v>45814</v>
          </cell>
          <cell r="P2453" t="str">
            <v>shipped</v>
          </cell>
        </row>
        <row r="2454">
          <cell r="D2454" t="str">
            <v>E04-2503280112</v>
          </cell>
          <cell r="E2454" t="str">
            <v>GEM2124-EU</v>
          </cell>
          <cell r="F2454">
            <v>54</v>
          </cell>
          <cell r="G2454">
            <v>24</v>
          </cell>
          <cell r="H2454">
            <v>24</v>
          </cell>
          <cell r="I2454" t="str">
            <v>2-2</v>
          </cell>
          <cell r="J2454" t="str">
            <v>ENW02245AD</v>
          </cell>
          <cell r="K2454">
            <v>30</v>
          </cell>
          <cell r="L2454">
            <v>500</v>
          </cell>
          <cell r="M2454">
            <v>15000</v>
          </cell>
          <cell r="N2454">
            <v>129000</v>
          </cell>
          <cell r="O2454">
            <v>45814</v>
          </cell>
          <cell r="P2454" t="str">
            <v>shipped</v>
          </cell>
        </row>
        <row r="2455">
          <cell r="D2455" t="str">
            <v>E04-2503280113</v>
          </cell>
          <cell r="E2455" t="str">
            <v>GEM4148T-EU</v>
          </cell>
          <cell r="F2455">
            <v>71</v>
          </cell>
          <cell r="G2455">
            <v>48</v>
          </cell>
          <cell r="H2455">
            <v>48</v>
          </cell>
          <cell r="I2455" t="str">
            <v>T</v>
          </cell>
          <cell r="J2455" t="str">
            <v>ENW02245AD</v>
          </cell>
          <cell r="K2455">
            <v>200</v>
          </cell>
          <cell r="L2455">
            <v>30</v>
          </cell>
          <cell r="M2455">
            <v>6000</v>
          </cell>
          <cell r="N2455">
            <v>129001</v>
          </cell>
          <cell r="O2455">
            <v>45814</v>
          </cell>
          <cell r="P2455" t="str">
            <v>shipped</v>
          </cell>
        </row>
        <row r="2456">
          <cell r="D2456" t="str">
            <v>E04-2503280114</v>
          </cell>
          <cell r="E2456" t="str">
            <v>GEM5140T-EU</v>
          </cell>
          <cell r="F2456">
            <v>75</v>
          </cell>
          <cell r="G2456">
            <v>40</v>
          </cell>
          <cell r="H2456">
            <v>40</v>
          </cell>
          <cell r="I2456" t="str">
            <v>T</v>
          </cell>
          <cell r="J2456" t="str">
            <v>ENW02245AD</v>
          </cell>
          <cell r="K2456">
            <v>64</v>
          </cell>
          <cell r="L2456">
            <v>48</v>
          </cell>
          <cell r="M2456">
            <v>3072</v>
          </cell>
          <cell r="N2456">
            <v>129002</v>
          </cell>
          <cell r="O2456">
            <v>45809</v>
          </cell>
          <cell r="P2456" t="str">
            <v>shipped</v>
          </cell>
        </row>
        <row r="2457">
          <cell r="D2457" t="str">
            <v>E04-2503280115</v>
          </cell>
          <cell r="E2457" t="str">
            <v>GEM5148T-EU</v>
          </cell>
          <cell r="F2457">
            <v>75</v>
          </cell>
          <cell r="G2457">
            <v>48</v>
          </cell>
          <cell r="H2457">
            <v>48</v>
          </cell>
          <cell r="I2457" t="str">
            <v>T</v>
          </cell>
          <cell r="J2457" t="str">
            <v>ENW02245AD</v>
          </cell>
          <cell r="K2457">
            <v>278</v>
          </cell>
          <cell r="L2457">
            <v>24</v>
          </cell>
          <cell r="M2457">
            <v>6672</v>
          </cell>
          <cell r="N2457">
            <v>129003</v>
          </cell>
          <cell r="O2457">
            <v>45809</v>
          </cell>
          <cell r="P2457" t="str">
            <v>shipped</v>
          </cell>
        </row>
        <row r="2458">
          <cell r="D2458" t="str">
            <v>E04-2503280116</v>
          </cell>
          <cell r="E2458" t="str">
            <v>GEM4145T-EU</v>
          </cell>
          <cell r="F2458">
            <v>71</v>
          </cell>
          <cell r="G2458">
            <v>45</v>
          </cell>
          <cell r="H2458">
            <v>45</v>
          </cell>
          <cell r="I2458" t="str">
            <v>T</v>
          </cell>
          <cell r="J2458" t="str">
            <v>ENW02245AD</v>
          </cell>
          <cell r="K2458">
            <v>50</v>
          </cell>
          <cell r="L2458">
            <v>50</v>
          </cell>
          <cell r="M2458">
            <v>2500</v>
          </cell>
          <cell r="N2458">
            <v>129004</v>
          </cell>
          <cell r="O2458">
            <v>45814</v>
          </cell>
          <cell r="P2458" t="str">
            <v>shipped</v>
          </cell>
        </row>
        <row r="2459">
          <cell r="D2459" t="str">
            <v>E04-2503280183</v>
          </cell>
          <cell r="E2459" t="str">
            <v>GEM1118S</v>
          </cell>
          <cell r="F2459">
            <v>47</v>
          </cell>
          <cell r="G2459">
            <v>18</v>
          </cell>
          <cell r="H2459">
            <v>18</v>
          </cell>
          <cell r="I2459" t="str">
            <v>S</v>
          </cell>
          <cell r="J2459">
            <v>4518367484</v>
          </cell>
          <cell r="K2459">
            <v>50</v>
          </cell>
          <cell r="L2459">
            <v>500</v>
          </cell>
          <cell r="M2459">
            <v>25000</v>
          </cell>
          <cell r="N2459">
            <v>129071</v>
          </cell>
          <cell r="O2459">
            <v>45814</v>
          </cell>
          <cell r="P2459" t="str">
            <v>shipped</v>
          </cell>
        </row>
        <row r="2460">
          <cell r="D2460" t="str">
            <v>E04-2503280185</v>
          </cell>
          <cell r="E2460" t="str">
            <v>GEM1124TC</v>
          </cell>
          <cell r="F2460">
            <v>47</v>
          </cell>
          <cell r="G2460">
            <v>24</v>
          </cell>
          <cell r="H2460">
            <v>24</v>
          </cell>
          <cell r="I2460" t="str">
            <v>T</v>
          </cell>
          <cell r="J2460">
            <v>4518367484</v>
          </cell>
          <cell r="K2460">
            <v>50</v>
          </cell>
          <cell r="L2460">
            <v>250</v>
          </cell>
          <cell r="M2460">
            <v>12500</v>
          </cell>
          <cell r="N2460">
            <v>129073</v>
          </cell>
          <cell r="O2460">
            <v>45814</v>
          </cell>
          <cell r="P2460" t="str">
            <v>shipped</v>
          </cell>
        </row>
        <row r="2461">
          <cell r="D2461" t="str">
            <v>E04-2504090072</v>
          </cell>
          <cell r="E2461" t="str">
            <v>GEM3124</v>
          </cell>
          <cell r="F2461">
            <v>61</v>
          </cell>
          <cell r="G2461">
            <v>24</v>
          </cell>
          <cell r="H2461">
            <v>24</v>
          </cell>
          <cell r="I2461" t="str">
            <v>2-1</v>
          </cell>
          <cell r="J2461">
            <v>4518456506</v>
          </cell>
          <cell r="K2461">
            <v>50</v>
          </cell>
          <cell r="L2461">
            <v>250</v>
          </cell>
          <cell r="M2461">
            <v>12500</v>
          </cell>
          <cell r="N2461">
            <v>129362</v>
          </cell>
          <cell r="O2461">
            <v>45828</v>
          </cell>
          <cell r="P2461" t="str">
            <v>shipped</v>
          </cell>
        </row>
        <row r="2462">
          <cell r="D2462" t="str">
            <v>E04-2503310064</v>
          </cell>
          <cell r="E2462" t="str">
            <v>GEM5148T-EU</v>
          </cell>
          <cell r="F2462">
            <v>75</v>
          </cell>
          <cell r="G2462">
            <v>48</v>
          </cell>
          <cell r="H2462">
            <v>48</v>
          </cell>
          <cell r="I2462" t="str">
            <v>T</v>
          </cell>
          <cell r="J2462" t="str">
            <v>ENW02245EJ</v>
          </cell>
          <cell r="K2462">
            <v>288</v>
          </cell>
          <cell r="L2462">
            <v>24</v>
          </cell>
          <cell r="M2462">
            <v>6912</v>
          </cell>
          <cell r="N2462">
            <v>129187</v>
          </cell>
          <cell r="O2462">
            <v>45814</v>
          </cell>
          <cell r="P2462" t="str">
            <v>shipped</v>
          </cell>
        </row>
        <row r="2463">
          <cell r="D2463" t="str">
            <v>E04-2503310065</v>
          </cell>
          <cell r="E2463" t="str">
            <v>GEM4172T-EU</v>
          </cell>
          <cell r="F2463">
            <v>71</v>
          </cell>
          <cell r="G2463">
            <v>54</v>
          </cell>
          <cell r="H2463">
            <v>72</v>
          </cell>
          <cell r="I2463" t="str">
            <v>T</v>
          </cell>
          <cell r="J2463" t="str">
            <v>ENW02245EJ</v>
          </cell>
          <cell r="K2463">
            <v>120</v>
          </cell>
          <cell r="L2463">
            <v>30</v>
          </cell>
          <cell r="M2463">
            <v>3600</v>
          </cell>
          <cell r="N2463">
            <v>129188</v>
          </cell>
          <cell r="O2463">
            <v>45814</v>
          </cell>
          <cell r="P2463" t="str">
            <v>shipped</v>
          </cell>
        </row>
        <row r="2464">
          <cell r="D2464" t="str">
            <v>E04-2503310055</v>
          </cell>
          <cell r="E2464" t="str">
            <v>GEM1154-EU</v>
          </cell>
          <cell r="F2464">
            <v>47</v>
          </cell>
          <cell r="G2464">
            <v>54</v>
          </cell>
          <cell r="H2464">
            <v>54</v>
          </cell>
          <cell r="I2464">
            <v>1</v>
          </cell>
          <cell r="J2464" t="str">
            <v>ENW02245EJ</v>
          </cell>
          <cell r="K2464">
            <v>50</v>
          </cell>
          <cell r="L2464">
            <v>100</v>
          </cell>
          <cell r="M2464">
            <v>5000</v>
          </cell>
          <cell r="N2464">
            <v>129178</v>
          </cell>
          <cell r="O2464">
            <v>45814</v>
          </cell>
          <cell r="P2464" t="str">
            <v>shipped</v>
          </cell>
        </row>
        <row r="2465">
          <cell r="D2465" t="str">
            <v>E04-2503310060</v>
          </cell>
          <cell r="E2465" t="str">
            <v>GEM2148INT-EU</v>
          </cell>
          <cell r="F2465">
            <v>54</v>
          </cell>
          <cell r="G2465">
            <v>48</v>
          </cell>
          <cell r="H2465">
            <v>48</v>
          </cell>
          <cell r="I2465">
            <v>1</v>
          </cell>
          <cell r="J2465" t="str">
            <v>ENW02245EJ</v>
          </cell>
          <cell r="K2465">
            <v>120</v>
          </cell>
          <cell r="L2465">
            <v>100</v>
          </cell>
          <cell r="M2465">
            <v>12000</v>
          </cell>
          <cell r="N2465">
            <v>129183</v>
          </cell>
          <cell r="O2465">
            <v>45814</v>
          </cell>
          <cell r="P2465" t="str">
            <v>shipped</v>
          </cell>
        </row>
        <row r="2466">
          <cell r="D2466" t="str">
            <v>E04-2503310062</v>
          </cell>
          <cell r="E2466" t="str">
            <v>GEM4148T-EU</v>
          </cell>
          <cell r="F2466">
            <v>71</v>
          </cell>
          <cell r="G2466">
            <v>48</v>
          </cell>
          <cell r="H2466">
            <v>48</v>
          </cell>
          <cell r="I2466" t="str">
            <v>T</v>
          </cell>
          <cell r="J2466" t="str">
            <v>ENW02245EJ</v>
          </cell>
          <cell r="K2466">
            <v>398</v>
          </cell>
          <cell r="L2466">
            <v>30</v>
          </cell>
          <cell r="M2466">
            <v>11940</v>
          </cell>
          <cell r="N2466">
            <v>129185</v>
          </cell>
          <cell r="O2466">
            <v>45814</v>
          </cell>
          <cell r="P2466" t="str">
            <v>shipped</v>
          </cell>
        </row>
        <row r="2467">
          <cell r="D2467" t="str">
            <v>E04-2503310063</v>
          </cell>
          <cell r="E2467" t="str">
            <v>GEM4154INT-EU</v>
          </cell>
          <cell r="F2467">
            <v>71</v>
          </cell>
          <cell r="G2467">
            <v>54</v>
          </cell>
          <cell r="H2467">
            <v>54</v>
          </cell>
          <cell r="I2467">
            <v>1</v>
          </cell>
          <cell r="J2467" t="str">
            <v>ENW02245EJ</v>
          </cell>
          <cell r="K2467">
            <v>210</v>
          </cell>
          <cell r="L2467">
            <v>50</v>
          </cell>
          <cell r="M2467">
            <v>10500</v>
          </cell>
          <cell r="N2467">
            <v>129186</v>
          </cell>
          <cell r="O2467">
            <v>45814</v>
          </cell>
          <cell r="P2467" t="str">
            <v>shipped</v>
          </cell>
        </row>
        <row r="2468">
          <cell r="D2468" t="str">
            <v>E04-2504090010</v>
          </cell>
          <cell r="E2468" t="str">
            <v>GEM4130</v>
          </cell>
          <cell r="F2468">
            <v>71</v>
          </cell>
          <cell r="G2468">
            <v>30</v>
          </cell>
          <cell r="H2468">
            <v>30</v>
          </cell>
          <cell r="I2468" t="str">
            <v>2-2</v>
          </cell>
          <cell r="J2468">
            <v>4518456506</v>
          </cell>
          <cell r="K2468">
            <v>50</v>
          </cell>
          <cell r="L2468">
            <v>250</v>
          </cell>
          <cell r="M2468">
            <v>12500</v>
          </cell>
          <cell r="N2468">
            <v>129299</v>
          </cell>
          <cell r="O2468">
            <v>45828</v>
          </cell>
          <cell r="P2468" t="str">
            <v>shipped</v>
          </cell>
        </row>
        <row r="2469">
          <cell r="D2469" t="str">
            <v>E04-2504090011</v>
          </cell>
          <cell r="E2469" t="str">
            <v>GEM4145</v>
          </cell>
          <cell r="F2469">
            <v>71</v>
          </cell>
          <cell r="G2469">
            <v>45</v>
          </cell>
          <cell r="H2469">
            <v>45</v>
          </cell>
          <cell r="I2469">
            <v>1</v>
          </cell>
          <cell r="J2469">
            <v>4518456506</v>
          </cell>
          <cell r="K2469">
            <v>20</v>
          </cell>
          <cell r="L2469">
            <v>100</v>
          </cell>
          <cell r="M2469">
            <v>2000</v>
          </cell>
          <cell r="N2469">
            <v>129300</v>
          </cell>
          <cell r="O2469">
            <v>45828</v>
          </cell>
          <cell r="P2469" t="str">
            <v>shipped</v>
          </cell>
        </row>
        <row r="2470">
          <cell r="D2470" t="str">
            <v>E04-2504090012</v>
          </cell>
          <cell r="E2470" t="str">
            <v>GEM4145C</v>
          </cell>
          <cell r="F2470">
            <v>71</v>
          </cell>
          <cell r="G2470">
            <v>45</v>
          </cell>
          <cell r="H2470">
            <v>45</v>
          </cell>
          <cell r="I2470">
            <v>1</v>
          </cell>
          <cell r="J2470">
            <v>4518456506</v>
          </cell>
          <cell r="K2470">
            <v>10</v>
          </cell>
          <cell r="L2470">
            <v>100</v>
          </cell>
          <cell r="M2470">
            <v>1000</v>
          </cell>
          <cell r="N2470">
            <v>129301</v>
          </cell>
          <cell r="O2470">
            <v>45828</v>
          </cell>
          <cell r="P2470" t="str">
            <v>shipped</v>
          </cell>
        </row>
        <row r="2471">
          <cell r="D2471" t="str">
            <v>E04-2504090013</v>
          </cell>
          <cell r="E2471" t="str">
            <v>GEM4124</v>
          </cell>
          <cell r="F2471">
            <v>71</v>
          </cell>
          <cell r="G2471">
            <v>24</v>
          </cell>
          <cell r="H2471">
            <v>24</v>
          </cell>
          <cell r="I2471" t="str">
            <v>2-1</v>
          </cell>
          <cell r="J2471">
            <v>4518456506</v>
          </cell>
          <cell r="K2471">
            <v>200</v>
          </cell>
          <cell r="L2471">
            <v>250</v>
          </cell>
          <cell r="M2471">
            <v>50000</v>
          </cell>
          <cell r="N2471">
            <v>129302</v>
          </cell>
          <cell r="O2471">
            <v>45828</v>
          </cell>
          <cell r="P2471" t="str">
            <v>shipped</v>
          </cell>
        </row>
        <row r="2472">
          <cell r="D2472" t="str">
            <v>E04-2504090014</v>
          </cell>
          <cell r="E2472" t="str">
            <v>GEM3154</v>
          </cell>
          <cell r="F2472">
            <v>61</v>
          </cell>
          <cell r="G2472">
            <v>54</v>
          </cell>
          <cell r="H2472">
            <v>54</v>
          </cell>
          <cell r="I2472">
            <v>1</v>
          </cell>
          <cell r="J2472">
            <v>4518456506</v>
          </cell>
          <cell r="K2472">
            <v>50</v>
          </cell>
          <cell r="L2472">
            <v>50</v>
          </cell>
          <cell r="M2472">
            <v>2500</v>
          </cell>
          <cell r="N2472">
            <v>129303</v>
          </cell>
          <cell r="O2472">
            <v>45828</v>
          </cell>
          <cell r="P2472" t="str">
            <v>shipped</v>
          </cell>
        </row>
        <row r="2473">
          <cell r="D2473" t="str">
            <v>E04-2504090016</v>
          </cell>
          <cell r="E2473" t="str">
            <v>GEM5154</v>
          </cell>
          <cell r="F2473">
            <v>75</v>
          </cell>
          <cell r="G2473">
            <v>54</v>
          </cell>
          <cell r="H2473">
            <v>54</v>
          </cell>
          <cell r="I2473">
            <v>1</v>
          </cell>
          <cell r="J2473">
            <v>4518456506</v>
          </cell>
          <cell r="K2473">
            <v>210</v>
          </cell>
          <cell r="L2473">
            <v>48</v>
          </cell>
          <cell r="M2473">
            <v>10080</v>
          </cell>
          <cell r="N2473">
            <v>129305</v>
          </cell>
          <cell r="O2473">
            <v>45810</v>
          </cell>
          <cell r="P2473" t="str">
            <v>shipped</v>
          </cell>
        </row>
        <row r="2474">
          <cell r="D2474" t="str">
            <v>E04-2504090017</v>
          </cell>
          <cell r="E2474" t="str">
            <v>GEM5136</v>
          </cell>
          <cell r="F2474">
            <v>75</v>
          </cell>
          <cell r="G2474">
            <v>36</v>
          </cell>
          <cell r="H2474">
            <v>36</v>
          </cell>
          <cell r="I2474" t="str">
            <v>2-2</v>
          </cell>
          <cell r="J2474">
            <v>4518456506</v>
          </cell>
          <cell r="K2474">
            <v>138</v>
          </cell>
          <cell r="L2474">
            <v>144</v>
          </cell>
          <cell r="M2474">
            <v>19872</v>
          </cell>
          <cell r="N2474">
            <v>129306</v>
          </cell>
          <cell r="O2474">
            <v>45828</v>
          </cell>
          <cell r="P2474" t="str">
            <v>shipped</v>
          </cell>
        </row>
        <row r="2475">
          <cell r="D2475" t="str">
            <v>E04-2504090019</v>
          </cell>
          <cell r="E2475" t="str">
            <v>GEM4154</v>
          </cell>
          <cell r="F2475">
            <v>71</v>
          </cell>
          <cell r="G2475">
            <v>54</v>
          </cell>
          <cell r="H2475">
            <v>54</v>
          </cell>
          <cell r="I2475">
            <v>1</v>
          </cell>
          <cell r="J2475">
            <v>4518456506</v>
          </cell>
          <cell r="K2475">
            <v>50</v>
          </cell>
          <cell r="L2475">
            <v>50</v>
          </cell>
          <cell r="M2475">
            <v>2500</v>
          </cell>
          <cell r="N2475">
            <v>129308</v>
          </cell>
          <cell r="O2475">
            <v>45828</v>
          </cell>
          <cell r="P2475" t="str">
            <v>shipped</v>
          </cell>
        </row>
        <row r="2476">
          <cell r="D2476" t="str">
            <v>E04-2504090020</v>
          </cell>
          <cell r="E2476" t="str">
            <v>GEM1145</v>
          </cell>
          <cell r="F2476">
            <v>47</v>
          </cell>
          <cell r="G2476">
            <v>45</v>
          </cell>
          <cell r="H2476">
            <v>45</v>
          </cell>
          <cell r="I2476">
            <v>1</v>
          </cell>
          <cell r="J2476">
            <v>4518456506</v>
          </cell>
          <cell r="K2476">
            <v>54</v>
          </cell>
          <cell r="L2476">
            <v>250</v>
          </cell>
          <cell r="M2476">
            <v>13500</v>
          </cell>
          <cell r="N2476">
            <v>129309</v>
          </cell>
          <cell r="O2476">
            <v>45828</v>
          </cell>
          <cell r="P2476" t="str">
            <v>shipped</v>
          </cell>
        </row>
        <row r="2477">
          <cell r="D2477" t="str">
            <v>E04-2504090021</v>
          </cell>
          <cell r="E2477" t="str">
            <v>GEM1115</v>
          </cell>
          <cell r="F2477">
            <v>47</v>
          </cell>
          <cell r="G2477">
            <v>15</v>
          </cell>
          <cell r="H2477">
            <v>15</v>
          </cell>
          <cell r="I2477" t="str">
            <v>2-1</v>
          </cell>
          <cell r="J2477">
            <v>4518456506</v>
          </cell>
          <cell r="K2477">
            <v>120</v>
          </cell>
          <cell r="L2477">
            <v>1000</v>
          </cell>
          <cell r="M2477">
            <v>120000</v>
          </cell>
          <cell r="N2477">
            <v>129310</v>
          </cell>
          <cell r="O2477">
            <v>45810</v>
          </cell>
          <cell r="P2477" t="str">
            <v>shipped</v>
          </cell>
        </row>
        <row r="2478">
          <cell r="D2478" t="str">
            <v>E04-2504090023</v>
          </cell>
          <cell r="E2478" t="str">
            <v>GEM4130TC</v>
          </cell>
          <cell r="F2478">
            <v>71</v>
          </cell>
          <cell r="G2478">
            <v>30</v>
          </cell>
          <cell r="H2478">
            <v>30</v>
          </cell>
          <cell r="I2478" t="str">
            <v>T</v>
          </cell>
          <cell r="J2478">
            <v>4518456506</v>
          </cell>
          <cell r="K2478">
            <v>232</v>
          </cell>
          <cell r="L2478">
            <v>100</v>
          </cell>
          <cell r="M2478">
            <v>23200</v>
          </cell>
          <cell r="N2478">
            <v>129313</v>
          </cell>
          <cell r="O2478">
            <v>45807</v>
          </cell>
          <cell r="P2478" t="str">
            <v>shipped</v>
          </cell>
        </row>
        <row r="2479">
          <cell r="D2479" t="str">
            <v>E04-2504090024</v>
          </cell>
          <cell r="E2479" t="str">
            <v>GEM4130TC</v>
          </cell>
          <cell r="F2479">
            <v>71</v>
          </cell>
          <cell r="G2479">
            <v>30</v>
          </cell>
          <cell r="H2479">
            <v>30</v>
          </cell>
          <cell r="I2479" t="str">
            <v>T</v>
          </cell>
          <cell r="J2479">
            <v>4518456506</v>
          </cell>
          <cell r="K2479">
            <v>200</v>
          </cell>
          <cell r="L2479">
            <v>100</v>
          </cell>
          <cell r="M2479">
            <v>20000</v>
          </cell>
          <cell r="N2479">
            <v>129314</v>
          </cell>
          <cell r="O2479">
            <v>45807</v>
          </cell>
          <cell r="P2479" t="str">
            <v>shipped</v>
          </cell>
        </row>
        <row r="2480">
          <cell r="D2480" t="str">
            <v>E04-2504090025</v>
          </cell>
          <cell r="E2480" t="str">
            <v>GEM4130S</v>
          </cell>
          <cell r="F2480">
            <v>71</v>
          </cell>
          <cell r="G2480">
            <v>30</v>
          </cell>
          <cell r="H2480">
            <v>30</v>
          </cell>
          <cell r="I2480" t="str">
            <v>S</v>
          </cell>
          <cell r="J2480">
            <v>4518456506</v>
          </cell>
          <cell r="K2480">
            <v>150</v>
          </cell>
          <cell r="L2480">
            <v>100</v>
          </cell>
          <cell r="M2480">
            <v>15000</v>
          </cell>
          <cell r="N2480">
            <v>129315</v>
          </cell>
          <cell r="O2480">
            <v>45828</v>
          </cell>
          <cell r="P2480" t="str">
            <v>shipped</v>
          </cell>
        </row>
        <row r="2481">
          <cell r="D2481" t="str">
            <v>E04-2504090026</v>
          </cell>
          <cell r="E2481" t="str">
            <v>GEM4145S</v>
          </cell>
          <cell r="F2481">
            <v>71</v>
          </cell>
          <cell r="G2481">
            <v>45</v>
          </cell>
          <cell r="H2481">
            <v>45</v>
          </cell>
          <cell r="I2481" t="str">
            <v>S</v>
          </cell>
          <cell r="J2481">
            <v>4518456506</v>
          </cell>
          <cell r="K2481">
            <v>96</v>
          </cell>
          <cell r="L2481">
            <v>50</v>
          </cell>
          <cell r="M2481">
            <v>4800</v>
          </cell>
          <cell r="N2481">
            <v>129316</v>
          </cell>
          <cell r="O2481">
            <v>45828</v>
          </cell>
          <cell r="P2481" t="str">
            <v>shipped</v>
          </cell>
        </row>
        <row r="2482">
          <cell r="D2482" t="str">
            <v>E04-2504090032</v>
          </cell>
          <cell r="E2482" t="str">
            <v>GEM4124T</v>
          </cell>
          <cell r="F2482">
            <v>71</v>
          </cell>
          <cell r="G2482">
            <v>24</v>
          </cell>
          <cell r="H2482">
            <v>24</v>
          </cell>
          <cell r="I2482" t="str">
            <v>T</v>
          </cell>
          <cell r="J2482">
            <v>4518456506</v>
          </cell>
          <cell r="K2482">
            <v>370</v>
          </cell>
          <cell r="L2482">
            <v>100</v>
          </cell>
          <cell r="M2482">
            <v>37000</v>
          </cell>
          <cell r="N2482">
            <v>129322</v>
          </cell>
          <cell r="O2482">
            <v>45807</v>
          </cell>
          <cell r="P2482" t="str">
            <v>shipped</v>
          </cell>
        </row>
        <row r="2483">
          <cell r="D2483" t="str">
            <v>E04-2504090033</v>
          </cell>
          <cell r="E2483" t="str">
            <v>GEM4124S</v>
          </cell>
          <cell r="F2483">
            <v>71</v>
          </cell>
          <cell r="G2483">
            <v>24</v>
          </cell>
          <cell r="H2483">
            <v>24</v>
          </cell>
          <cell r="I2483" t="str">
            <v>S</v>
          </cell>
          <cell r="J2483">
            <v>4518456506</v>
          </cell>
          <cell r="K2483">
            <v>400</v>
          </cell>
          <cell r="L2483">
            <v>100</v>
          </cell>
          <cell r="M2483">
            <v>40000</v>
          </cell>
          <cell r="N2483">
            <v>129323</v>
          </cell>
          <cell r="O2483">
            <v>45828</v>
          </cell>
          <cell r="P2483" t="str">
            <v>shipped</v>
          </cell>
        </row>
        <row r="2484">
          <cell r="D2484" t="str">
            <v>E04-2504090034</v>
          </cell>
          <cell r="E2484" t="str">
            <v>GEM3154T</v>
          </cell>
          <cell r="F2484">
            <v>61</v>
          </cell>
          <cell r="G2484">
            <v>54</v>
          </cell>
          <cell r="H2484">
            <v>54</v>
          </cell>
          <cell r="I2484" t="str">
            <v>T</v>
          </cell>
          <cell r="J2484">
            <v>4518456506</v>
          </cell>
          <cell r="K2484">
            <v>150</v>
          </cell>
          <cell r="L2484">
            <v>30</v>
          </cell>
          <cell r="M2484">
            <v>4500</v>
          </cell>
          <cell r="N2484">
            <v>129324</v>
          </cell>
          <cell r="O2484">
            <v>45828</v>
          </cell>
          <cell r="P2484" t="str">
            <v>shipped</v>
          </cell>
        </row>
        <row r="2485">
          <cell r="D2485" t="str">
            <v>E04-2504090035</v>
          </cell>
          <cell r="E2485" t="str">
            <v>GEM3145T</v>
          </cell>
          <cell r="F2485">
            <v>61</v>
          </cell>
          <cell r="G2485">
            <v>45</v>
          </cell>
          <cell r="H2485">
            <v>45</v>
          </cell>
          <cell r="I2485" t="str">
            <v>T</v>
          </cell>
          <cell r="J2485">
            <v>4518456506</v>
          </cell>
          <cell r="K2485">
            <v>330</v>
          </cell>
          <cell r="L2485">
            <v>50</v>
          </cell>
          <cell r="M2485">
            <v>16500</v>
          </cell>
          <cell r="N2485">
            <v>129325</v>
          </cell>
          <cell r="O2485">
            <v>45828</v>
          </cell>
          <cell r="P2485" t="str">
            <v>shipped</v>
          </cell>
        </row>
        <row r="2486">
          <cell r="D2486" t="str">
            <v>E04-2504090036</v>
          </cell>
          <cell r="E2486" t="str">
            <v>GEM3140TC</v>
          </cell>
          <cell r="F2486">
            <v>61</v>
          </cell>
          <cell r="G2486">
            <v>40</v>
          </cell>
          <cell r="H2486">
            <v>40</v>
          </cell>
          <cell r="I2486" t="str">
            <v>T</v>
          </cell>
          <cell r="J2486">
            <v>4518456506</v>
          </cell>
          <cell r="K2486">
            <v>96</v>
          </cell>
          <cell r="L2486">
            <v>75</v>
          </cell>
          <cell r="M2486">
            <v>7200</v>
          </cell>
          <cell r="N2486">
            <v>129326</v>
          </cell>
          <cell r="O2486">
            <v>45828</v>
          </cell>
          <cell r="P2486" t="str">
            <v>shipped</v>
          </cell>
        </row>
        <row r="2487">
          <cell r="D2487" t="str">
            <v>E04-2504090065</v>
          </cell>
          <cell r="E2487" t="str">
            <v>GEM1124</v>
          </cell>
          <cell r="F2487">
            <v>47</v>
          </cell>
          <cell r="G2487">
            <v>24</v>
          </cell>
          <cell r="H2487">
            <v>24</v>
          </cell>
          <cell r="I2487" t="str">
            <v>2-1</v>
          </cell>
          <cell r="J2487">
            <v>4518456506</v>
          </cell>
          <cell r="K2487">
            <v>310</v>
          </cell>
          <cell r="L2487">
            <v>500</v>
          </cell>
          <cell r="M2487">
            <v>155000</v>
          </cell>
          <cell r="N2487">
            <v>129355</v>
          </cell>
          <cell r="O2487">
            <v>45807</v>
          </cell>
          <cell r="P2487" t="str">
            <v>shipped</v>
          </cell>
        </row>
        <row r="2488">
          <cell r="D2488" t="str">
            <v>E04-2504090068</v>
          </cell>
          <cell r="E2488" t="str">
            <v>GEM1140</v>
          </cell>
          <cell r="F2488">
            <v>47</v>
          </cell>
          <cell r="G2488">
            <v>40</v>
          </cell>
          <cell r="H2488">
            <v>40</v>
          </cell>
          <cell r="I2488">
            <v>1</v>
          </cell>
          <cell r="J2488">
            <v>4518456506</v>
          </cell>
          <cell r="K2488">
            <v>126</v>
          </cell>
          <cell r="L2488">
            <v>250</v>
          </cell>
          <cell r="M2488">
            <v>31500</v>
          </cell>
          <cell r="N2488">
            <v>129358</v>
          </cell>
          <cell r="O2488">
            <v>45828</v>
          </cell>
          <cell r="P2488" t="str">
            <v>shipped</v>
          </cell>
        </row>
        <row r="2489">
          <cell r="D2489" t="str">
            <v>E04-2504090070</v>
          </cell>
          <cell r="E2489" t="str">
            <v>GEM1120</v>
          </cell>
          <cell r="F2489">
            <v>47</v>
          </cell>
          <cell r="G2489">
            <v>20</v>
          </cell>
          <cell r="H2489">
            <v>20</v>
          </cell>
          <cell r="I2489" t="str">
            <v>2-1</v>
          </cell>
          <cell r="J2489">
            <v>4518456506</v>
          </cell>
          <cell r="K2489">
            <v>100</v>
          </cell>
          <cell r="L2489">
            <v>1000</v>
          </cell>
          <cell r="M2489">
            <v>100000</v>
          </cell>
          <cell r="N2489">
            <v>129360</v>
          </cell>
          <cell r="O2489">
            <v>45810</v>
          </cell>
          <cell r="P2489" t="str">
            <v>shipped</v>
          </cell>
        </row>
        <row r="2490">
          <cell r="D2490" t="str">
            <v>E04-2504090073</v>
          </cell>
          <cell r="E2490" t="str">
            <v>GEM3148T</v>
          </cell>
          <cell r="F2490">
            <v>61</v>
          </cell>
          <cell r="G2490">
            <v>48</v>
          </cell>
          <cell r="H2490">
            <v>48</v>
          </cell>
          <cell r="I2490" t="str">
            <v>T</v>
          </cell>
          <cell r="J2490">
            <v>4518456506</v>
          </cell>
          <cell r="K2490">
            <v>80</v>
          </cell>
          <cell r="L2490">
            <v>30</v>
          </cell>
          <cell r="M2490">
            <v>2400</v>
          </cell>
          <cell r="N2490">
            <v>129363</v>
          </cell>
          <cell r="O2490">
            <v>45810</v>
          </cell>
          <cell r="P2490" t="str">
            <v>shipped</v>
          </cell>
        </row>
        <row r="2491">
          <cell r="D2491" t="str">
            <v>E04-2504090074</v>
          </cell>
          <cell r="E2491" t="str">
            <v>GEM3124TC</v>
          </cell>
          <cell r="F2491">
            <v>61</v>
          </cell>
          <cell r="G2491">
            <v>24</v>
          </cell>
          <cell r="H2491">
            <v>24</v>
          </cell>
          <cell r="I2491" t="str">
            <v>T</v>
          </cell>
          <cell r="J2491">
            <v>4518456506</v>
          </cell>
          <cell r="K2491">
            <v>260</v>
          </cell>
          <cell r="L2491">
            <v>100</v>
          </cell>
          <cell r="M2491">
            <v>26000</v>
          </cell>
          <cell r="N2491">
            <v>129364</v>
          </cell>
          <cell r="O2491">
            <v>45828</v>
          </cell>
          <cell r="P2491" t="str">
            <v>shipped</v>
          </cell>
        </row>
        <row r="2492">
          <cell r="D2492" t="str">
            <v>E04-2504090075</v>
          </cell>
          <cell r="E2492" t="str">
            <v>GEM3124TC</v>
          </cell>
          <cell r="F2492">
            <v>61</v>
          </cell>
          <cell r="G2492">
            <v>24</v>
          </cell>
          <cell r="H2492">
            <v>24</v>
          </cell>
          <cell r="I2492" t="str">
            <v>T</v>
          </cell>
          <cell r="J2492">
            <v>4518456506</v>
          </cell>
          <cell r="K2492">
            <v>240</v>
          </cell>
          <cell r="L2492">
            <v>100</v>
          </cell>
          <cell r="M2492">
            <v>24000</v>
          </cell>
          <cell r="N2492">
            <v>129365</v>
          </cell>
          <cell r="O2492">
            <v>45828</v>
          </cell>
          <cell r="P2492" t="str">
            <v>shipped</v>
          </cell>
        </row>
        <row r="2493">
          <cell r="D2493" t="str">
            <v>E04-2504090076</v>
          </cell>
          <cell r="E2493" t="str">
            <v>GEM3124T</v>
          </cell>
          <cell r="F2493">
            <v>61</v>
          </cell>
          <cell r="G2493">
            <v>24</v>
          </cell>
          <cell r="H2493">
            <v>24</v>
          </cell>
          <cell r="I2493" t="str">
            <v>T</v>
          </cell>
          <cell r="J2493">
            <v>4518456506</v>
          </cell>
          <cell r="K2493">
            <v>295</v>
          </cell>
          <cell r="L2493">
            <v>100</v>
          </cell>
          <cell r="M2493">
            <v>29500</v>
          </cell>
          <cell r="N2493">
            <v>129366</v>
          </cell>
          <cell r="O2493">
            <v>45828</v>
          </cell>
          <cell r="P2493" t="str">
            <v>shipped</v>
          </cell>
        </row>
        <row r="2494">
          <cell r="D2494" t="str">
            <v>E04-2504090077</v>
          </cell>
          <cell r="E2494" t="str">
            <v>GEM3124T</v>
          </cell>
          <cell r="F2494">
            <v>61</v>
          </cell>
          <cell r="G2494">
            <v>24</v>
          </cell>
          <cell r="H2494">
            <v>24</v>
          </cell>
          <cell r="I2494" t="str">
            <v>T</v>
          </cell>
          <cell r="J2494">
            <v>4518456506</v>
          </cell>
          <cell r="K2494">
            <v>305</v>
          </cell>
          <cell r="L2494">
            <v>100</v>
          </cell>
          <cell r="M2494">
            <v>30500</v>
          </cell>
          <cell r="N2494">
            <v>129367</v>
          </cell>
          <cell r="O2494">
            <v>45828</v>
          </cell>
          <cell r="P2494" t="str">
            <v>shipped</v>
          </cell>
        </row>
        <row r="2495">
          <cell r="D2495" t="str">
            <v>E04-2504090058</v>
          </cell>
          <cell r="E2495" t="str">
            <v>GEM1115TC</v>
          </cell>
          <cell r="F2495">
            <v>47</v>
          </cell>
          <cell r="G2495">
            <v>15</v>
          </cell>
          <cell r="H2495">
            <v>15</v>
          </cell>
          <cell r="I2495" t="str">
            <v>T</v>
          </cell>
          <cell r="J2495">
            <v>4518456506</v>
          </cell>
          <cell r="K2495">
            <v>50</v>
          </cell>
          <cell r="L2495">
            <v>500</v>
          </cell>
          <cell r="M2495">
            <v>25000</v>
          </cell>
          <cell r="N2495">
            <v>129348</v>
          </cell>
          <cell r="O2495">
            <v>45828</v>
          </cell>
          <cell r="P2495" t="str">
            <v>shipped</v>
          </cell>
        </row>
        <row r="2496">
          <cell r="D2496" t="str">
            <v>E04-2504090093</v>
          </cell>
          <cell r="E2496" t="str">
            <v>GEM2124T</v>
          </cell>
          <cell r="F2496">
            <v>54</v>
          </cell>
          <cell r="G2496">
            <v>24</v>
          </cell>
          <cell r="H2496">
            <v>24</v>
          </cell>
          <cell r="I2496" t="str">
            <v>T</v>
          </cell>
          <cell r="J2496">
            <v>4518456506</v>
          </cell>
          <cell r="K2496">
            <v>240</v>
          </cell>
          <cell r="L2496">
            <v>250</v>
          </cell>
          <cell r="M2496">
            <v>60000</v>
          </cell>
          <cell r="N2496">
            <v>129388</v>
          </cell>
          <cell r="O2496">
            <v>45828</v>
          </cell>
          <cell r="P2496" t="str">
            <v>shipped</v>
          </cell>
        </row>
        <row r="2497">
          <cell r="D2497" t="str">
            <v>E04-2504090094</v>
          </cell>
          <cell r="E2497" t="str">
            <v>GEM2120S</v>
          </cell>
          <cell r="F2497">
            <v>54</v>
          </cell>
          <cell r="G2497">
            <v>20</v>
          </cell>
          <cell r="H2497">
            <v>20</v>
          </cell>
          <cell r="I2497" t="str">
            <v>S</v>
          </cell>
          <cell r="J2497">
            <v>4518456506</v>
          </cell>
          <cell r="K2497">
            <v>50</v>
          </cell>
          <cell r="L2497">
            <v>250</v>
          </cell>
          <cell r="M2497">
            <v>12500</v>
          </cell>
          <cell r="N2497">
            <v>129389</v>
          </cell>
          <cell r="O2497">
            <v>45828</v>
          </cell>
          <cell r="P2497" t="str">
            <v>shipped</v>
          </cell>
        </row>
        <row r="2498">
          <cell r="D2498" t="str">
            <v>E04-2504090110</v>
          </cell>
          <cell r="E2498" t="str">
            <v>GEM1148</v>
          </cell>
          <cell r="F2498">
            <v>47</v>
          </cell>
          <cell r="G2498">
            <v>48</v>
          </cell>
          <cell r="H2498">
            <v>48</v>
          </cell>
          <cell r="I2498">
            <v>1</v>
          </cell>
          <cell r="J2498">
            <v>4518456506</v>
          </cell>
          <cell r="K2498">
            <v>154</v>
          </cell>
          <cell r="L2498">
            <v>250</v>
          </cell>
          <cell r="M2498">
            <v>38500</v>
          </cell>
          <cell r="N2498">
            <v>129405</v>
          </cell>
          <cell r="O2498">
            <v>45828</v>
          </cell>
          <cell r="P2498" t="str">
            <v>shipped</v>
          </cell>
        </row>
        <row r="2499">
          <cell r="D2499" t="str">
            <v>E04-2504250075</v>
          </cell>
          <cell r="E2499" t="str">
            <v>GEM1130T-EU</v>
          </cell>
          <cell r="F2499">
            <v>47</v>
          </cell>
          <cell r="G2499">
            <v>30</v>
          </cell>
          <cell r="H2499">
            <v>30</v>
          </cell>
          <cell r="I2499" t="str">
            <v>T</v>
          </cell>
          <cell r="J2499" t="str">
            <v>ENW03245AA</v>
          </cell>
          <cell r="K2499">
            <v>107</v>
          </cell>
          <cell r="L2499">
            <v>150</v>
          </cell>
          <cell r="M2499">
            <v>16050</v>
          </cell>
          <cell r="N2499">
            <v>130044</v>
          </cell>
          <cell r="O2499">
            <v>45828</v>
          </cell>
          <cell r="P2499" t="str">
            <v>shipped</v>
          </cell>
        </row>
        <row r="2500">
          <cell r="D2500" t="str">
            <v>E04-2504250076</v>
          </cell>
          <cell r="E2500" t="str">
            <v>GEM2136T-EU</v>
          </cell>
          <cell r="F2500">
            <v>54</v>
          </cell>
          <cell r="G2500">
            <v>36</v>
          </cell>
          <cell r="H2500">
            <v>36</v>
          </cell>
          <cell r="I2500" t="str">
            <v>T</v>
          </cell>
          <cell r="J2500" t="str">
            <v>ENW03245AA</v>
          </cell>
          <cell r="K2500">
            <v>37</v>
          </cell>
          <cell r="L2500">
            <v>150</v>
          </cell>
          <cell r="M2500">
            <v>5550</v>
          </cell>
          <cell r="N2500">
            <v>130045</v>
          </cell>
          <cell r="O2500">
            <v>45828</v>
          </cell>
          <cell r="P2500" t="str">
            <v>shipped</v>
          </cell>
        </row>
        <row r="2501">
          <cell r="D2501" t="str">
            <v>E04-2504250210</v>
          </cell>
          <cell r="E2501" t="str">
            <v>GEM4145</v>
          </cell>
          <cell r="F2501">
            <v>71</v>
          </cell>
          <cell r="G2501">
            <v>45</v>
          </cell>
          <cell r="H2501">
            <v>45</v>
          </cell>
          <cell r="I2501">
            <v>1</v>
          </cell>
          <cell r="J2501">
            <v>4518456506</v>
          </cell>
          <cell r="K2501">
            <v>32</v>
          </cell>
          <cell r="L2501">
            <v>100</v>
          </cell>
          <cell r="M2501">
            <v>3200</v>
          </cell>
          <cell r="N2501">
            <v>130243</v>
          </cell>
          <cell r="O2501">
            <v>45828</v>
          </cell>
          <cell r="P2501" t="str">
            <v>shipped</v>
          </cell>
        </row>
        <row r="2502">
          <cell r="D2502" t="str">
            <v>E04-2505150015</v>
          </cell>
          <cell r="E2502" t="str">
            <v>GEM3130-EU</v>
          </cell>
          <cell r="F2502">
            <v>61</v>
          </cell>
          <cell r="G2502">
            <v>30</v>
          </cell>
          <cell r="H2502">
            <v>30</v>
          </cell>
          <cell r="I2502" t="str">
            <v>2-2</v>
          </cell>
          <cell r="J2502" t="str">
            <v>ENW02245AD</v>
          </cell>
          <cell r="K2502">
            <v>30</v>
          </cell>
          <cell r="L2502">
            <v>200</v>
          </cell>
          <cell r="M2502">
            <v>6000</v>
          </cell>
          <cell r="N2502">
            <v>130872</v>
          </cell>
          <cell r="O2502">
            <v>45814</v>
          </cell>
          <cell r="P2502" t="str">
            <v>shipped</v>
          </cell>
        </row>
        <row r="2503">
          <cell r="D2503" t="str">
            <v>E04-2504090105</v>
          </cell>
          <cell r="E2503" t="str">
            <v>GEM1118</v>
          </cell>
          <cell r="F2503">
            <v>47</v>
          </cell>
          <cell r="G2503">
            <v>18</v>
          </cell>
          <cell r="H2503">
            <v>18</v>
          </cell>
          <cell r="I2503" t="str">
            <v>2-1</v>
          </cell>
          <cell r="J2503">
            <v>4518456506</v>
          </cell>
          <cell r="K2503">
            <v>120</v>
          </cell>
          <cell r="L2503">
            <v>1000</v>
          </cell>
          <cell r="M2503">
            <v>120000</v>
          </cell>
          <cell r="N2503">
            <v>129400</v>
          </cell>
          <cell r="O2503">
            <v>45828</v>
          </cell>
          <cell r="P2503" t="str">
            <v>shipped</v>
          </cell>
        </row>
        <row r="2504">
          <cell r="D2504" t="str">
            <v>E04-2504090037</v>
          </cell>
          <cell r="E2504" t="str">
            <v>GEM5154TC</v>
          </cell>
          <cell r="F2504">
            <v>75</v>
          </cell>
          <cell r="G2504">
            <v>54</v>
          </cell>
          <cell r="H2504">
            <v>54</v>
          </cell>
          <cell r="I2504" t="str">
            <v>T</v>
          </cell>
          <cell r="J2504">
            <v>4518456506</v>
          </cell>
          <cell r="K2504">
            <v>267</v>
          </cell>
          <cell r="L2504">
            <v>24</v>
          </cell>
          <cell r="M2504">
            <v>6408</v>
          </cell>
          <cell r="N2504">
            <v>129327</v>
          </cell>
          <cell r="O2504">
            <v>45828</v>
          </cell>
          <cell r="P2504" t="str">
            <v>shipped</v>
          </cell>
        </row>
        <row r="2505">
          <cell r="D2505" t="str">
            <v>E04-2504090038</v>
          </cell>
          <cell r="E2505" t="str">
            <v>GEM5154TC</v>
          </cell>
          <cell r="F2505">
            <v>75</v>
          </cell>
          <cell r="G2505">
            <v>54</v>
          </cell>
          <cell r="H2505">
            <v>54</v>
          </cell>
          <cell r="I2505" t="str">
            <v>T</v>
          </cell>
          <cell r="J2505">
            <v>4518456506</v>
          </cell>
          <cell r="K2505">
            <v>300</v>
          </cell>
          <cell r="L2505">
            <v>24</v>
          </cell>
          <cell r="M2505">
            <v>7200</v>
          </cell>
          <cell r="N2505">
            <v>129328</v>
          </cell>
          <cell r="O2505">
            <v>45828</v>
          </cell>
          <cell r="P2505" t="str">
            <v>shipped</v>
          </cell>
        </row>
        <row r="2506">
          <cell r="D2506" t="str">
            <v>E04-2504090042</v>
          </cell>
          <cell r="E2506" t="str">
            <v>GEM5145TC</v>
          </cell>
          <cell r="F2506">
            <v>75</v>
          </cell>
          <cell r="G2506">
            <v>45</v>
          </cell>
          <cell r="H2506">
            <v>45</v>
          </cell>
          <cell r="I2506" t="str">
            <v>T</v>
          </cell>
          <cell r="J2506">
            <v>4518456506</v>
          </cell>
          <cell r="K2506">
            <v>292</v>
          </cell>
          <cell r="L2506">
            <v>48</v>
          </cell>
          <cell r="M2506">
            <v>14016</v>
          </cell>
          <cell r="N2506">
            <v>129332</v>
          </cell>
          <cell r="O2506">
            <v>45828</v>
          </cell>
          <cell r="P2506" t="str">
            <v>shipped</v>
          </cell>
        </row>
        <row r="2507">
          <cell r="D2507" t="str">
            <v>E04-2504090043</v>
          </cell>
          <cell r="E2507" t="str">
            <v>GEM5145TC</v>
          </cell>
          <cell r="F2507">
            <v>75</v>
          </cell>
          <cell r="G2507">
            <v>45</v>
          </cell>
          <cell r="H2507">
            <v>45</v>
          </cell>
          <cell r="I2507" t="str">
            <v>T</v>
          </cell>
          <cell r="J2507">
            <v>4518456506</v>
          </cell>
          <cell r="K2507">
            <v>240</v>
          </cell>
          <cell r="L2507">
            <v>48</v>
          </cell>
          <cell r="M2507">
            <v>11520</v>
          </cell>
          <cell r="N2507">
            <v>129333</v>
          </cell>
          <cell r="O2507">
            <v>45828</v>
          </cell>
          <cell r="P2507" t="str">
            <v>shipped</v>
          </cell>
        </row>
        <row r="2508">
          <cell r="D2508" t="str">
            <v>E04-2504090044</v>
          </cell>
          <cell r="E2508" t="str">
            <v>GEM5145TC</v>
          </cell>
          <cell r="F2508">
            <v>75</v>
          </cell>
          <cell r="G2508">
            <v>45</v>
          </cell>
          <cell r="H2508">
            <v>45</v>
          </cell>
          <cell r="I2508" t="str">
            <v>T</v>
          </cell>
          <cell r="J2508">
            <v>4518456506</v>
          </cell>
          <cell r="K2508">
            <v>260</v>
          </cell>
          <cell r="L2508">
            <v>48</v>
          </cell>
          <cell r="M2508">
            <v>12480</v>
          </cell>
          <cell r="N2508">
            <v>129334</v>
          </cell>
          <cell r="O2508">
            <v>45828</v>
          </cell>
          <cell r="P2508" t="str">
            <v>shipped</v>
          </cell>
        </row>
        <row r="2509">
          <cell r="D2509" t="str">
            <v>E04-2504090046</v>
          </cell>
          <cell r="E2509" t="str">
            <v>GEM5145S</v>
          </cell>
          <cell r="F2509">
            <v>75</v>
          </cell>
          <cell r="G2509">
            <v>45</v>
          </cell>
          <cell r="H2509">
            <v>45</v>
          </cell>
          <cell r="I2509" t="str">
            <v>S</v>
          </cell>
          <cell r="J2509">
            <v>4518456506</v>
          </cell>
          <cell r="K2509">
            <v>168</v>
          </cell>
          <cell r="L2509">
            <v>48</v>
          </cell>
          <cell r="M2509">
            <v>8064</v>
          </cell>
          <cell r="N2509">
            <v>129336</v>
          </cell>
          <cell r="O2509">
            <v>45828</v>
          </cell>
          <cell r="P2509" t="str">
            <v>shipped</v>
          </cell>
        </row>
        <row r="2510">
          <cell r="D2510" t="str">
            <v>E04-2504090047</v>
          </cell>
          <cell r="E2510" t="str">
            <v>GEM5140TC</v>
          </cell>
          <cell r="F2510">
            <v>75</v>
          </cell>
          <cell r="G2510">
            <v>40</v>
          </cell>
          <cell r="H2510">
            <v>40</v>
          </cell>
          <cell r="I2510" t="str">
            <v>T</v>
          </cell>
          <cell r="J2510">
            <v>4518456506</v>
          </cell>
          <cell r="K2510">
            <v>330</v>
          </cell>
          <cell r="L2510">
            <v>48</v>
          </cell>
          <cell r="M2510">
            <v>15840</v>
          </cell>
          <cell r="N2510">
            <v>129337</v>
          </cell>
          <cell r="O2510">
            <v>45828</v>
          </cell>
          <cell r="P2510" t="str">
            <v>shipped</v>
          </cell>
        </row>
        <row r="2511">
          <cell r="D2511" t="str">
            <v>E04-2504090048</v>
          </cell>
          <cell r="E2511" t="str">
            <v>GEM5140T</v>
          </cell>
          <cell r="F2511">
            <v>75</v>
          </cell>
          <cell r="G2511">
            <v>40</v>
          </cell>
          <cell r="H2511">
            <v>40</v>
          </cell>
          <cell r="I2511" t="str">
            <v>T</v>
          </cell>
          <cell r="J2511">
            <v>4518456506</v>
          </cell>
          <cell r="K2511">
            <v>330</v>
          </cell>
          <cell r="L2511">
            <v>48</v>
          </cell>
          <cell r="M2511">
            <v>15840</v>
          </cell>
          <cell r="N2511">
            <v>129338</v>
          </cell>
          <cell r="O2511">
            <v>45828</v>
          </cell>
          <cell r="P2511" t="str">
            <v>shipped</v>
          </cell>
        </row>
        <row r="2512">
          <cell r="D2512" t="str">
            <v>E04-2504090049</v>
          </cell>
          <cell r="E2512" t="str">
            <v>GEM5140T</v>
          </cell>
          <cell r="F2512">
            <v>75</v>
          </cell>
          <cell r="G2512">
            <v>40</v>
          </cell>
          <cell r="H2512">
            <v>40</v>
          </cell>
          <cell r="I2512" t="str">
            <v>T</v>
          </cell>
          <cell r="J2512">
            <v>4518456506</v>
          </cell>
          <cell r="K2512">
            <v>300</v>
          </cell>
          <cell r="L2512">
            <v>48</v>
          </cell>
          <cell r="M2512">
            <v>14400</v>
          </cell>
          <cell r="N2512">
            <v>129339</v>
          </cell>
          <cell r="O2512">
            <v>45828</v>
          </cell>
          <cell r="P2512" t="str">
            <v>shipped</v>
          </cell>
        </row>
        <row r="2513">
          <cell r="D2513" t="str">
            <v>E04-2504090053</v>
          </cell>
          <cell r="E2513" t="str">
            <v>GEM5136T</v>
          </cell>
          <cell r="F2513">
            <v>75</v>
          </cell>
          <cell r="G2513">
            <v>36</v>
          </cell>
          <cell r="H2513">
            <v>36</v>
          </cell>
          <cell r="I2513" t="str">
            <v>T</v>
          </cell>
          <cell r="J2513">
            <v>4518456506</v>
          </cell>
          <cell r="K2513">
            <v>160</v>
          </cell>
          <cell r="L2513">
            <v>72</v>
          </cell>
          <cell r="M2513">
            <v>11520</v>
          </cell>
          <cell r="N2513">
            <v>129343</v>
          </cell>
          <cell r="O2513">
            <v>45828</v>
          </cell>
          <cell r="P2513" t="str">
            <v>shipped</v>
          </cell>
        </row>
        <row r="2514">
          <cell r="D2514" t="str">
            <v>E04-2504090061</v>
          </cell>
          <cell r="E2514" t="str">
            <v>GEM2154T</v>
          </cell>
          <cell r="F2514">
            <v>54</v>
          </cell>
          <cell r="G2514">
            <v>54</v>
          </cell>
          <cell r="H2514">
            <v>54</v>
          </cell>
          <cell r="I2514" t="str">
            <v>T</v>
          </cell>
          <cell r="J2514">
            <v>4518456506</v>
          </cell>
          <cell r="K2514">
            <v>50</v>
          </cell>
          <cell r="L2514">
            <v>50</v>
          </cell>
          <cell r="M2514">
            <v>2500</v>
          </cell>
          <cell r="N2514">
            <v>129351</v>
          </cell>
          <cell r="O2514">
            <v>45828</v>
          </cell>
          <cell r="P2514" t="str">
            <v>shipped</v>
          </cell>
        </row>
        <row r="2515">
          <cell r="D2515" t="str">
            <v>E04-2504090062</v>
          </cell>
          <cell r="E2515" t="str">
            <v>GEM2130TC</v>
          </cell>
          <cell r="F2515">
            <v>54</v>
          </cell>
          <cell r="G2515">
            <v>30</v>
          </cell>
          <cell r="H2515">
            <v>30</v>
          </cell>
          <cell r="I2515" t="str">
            <v>T</v>
          </cell>
          <cell r="J2515">
            <v>4518456506</v>
          </cell>
          <cell r="K2515">
            <v>120</v>
          </cell>
          <cell r="L2515">
            <v>150</v>
          </cell>
          <cell r="M2515">
            <v>18000</v>
          </cell>
          <cell r="N2515">
            <v>129352</v>
          </cell>
          <cell r="O2515">
            <v>45817</v>
          </cell>
          <cell r="P2515" t="str">
            <v>shipped</v>
          </cell>
        </row>
        <row r="2516">
          <cell r="D2516" t="str">
            <v>E04-2504090079</v>
          </cell>
          <cell r="E2516" t="str">
            <v>GEM5148TC</v>
          </cell>
          <cell r="F2516">
            <v>75</v>
          </cell>
          <cell r="G2516">
            <v>48</v>
          </cell>
          <cell r="H2516">
            <v>48</v>
          </cell>
          <cell r="I2516" t="str">
            <v>T</v>
          </cell>
          <cell r="J2516">
            <v>4518456506</v>
          </cell>
          <cell r="K2516">
            <v>290</v>
          </cell>
          <cell r="L2516">
            <v>24</v>
          </cell>
          <cell r="M2516">
            <v>6960</v>
          </cell>
          <cell r="N2516">
            <v>129374</v>
          </cell>
          <cell r="O2516">
            <v>45828</v>
          </cell>
          <cell r="P2516" t="str">
            <v>shipped</v>
          </cell>
        </row>
        <row r="2517">
          <cell r="D2517" t="str">
            <v>E04-2504090086</v>
          </cell>
          <cell r="E2517" t="str">
            <v>GEM5148T</v>
          </cell>
          <cell r="F2517">
            <v>75</v>
          </cell>
          <cell r="G2517">
            <v>48</v>
          </cell>
          <cell r="H2517">
            <v>48</v>
          </cell>
          <cell r="I2517" t="str">
            <v>T</v>
          </cell>
          <cell r="J2517">
            <v>4518456506</v>
          </cell>
          <cell r="K2517">
            <v>365</v>
          </cell>
          <cell r="L2517">
            <v>24</v>
          </cell>
          <cell r="M2517">
            <v>8760</v>
          </cell>
          <cell r="N2517">
            <v>129381</v>
          </cell>
          <cell r="O2517">
            <v>45828</v>
          </cell>
          <cell r="P2517" t="str">
            <v>shipped</v>
          </cell>
        </row>
        <row r="2518">
          <cell r="D2518" t="str">
            <v>E04-2504090089</v>
          </cell>
          <cell r="E2518" t="str">
            <v>GEM3136TC</v>
          </cell>
          <cell r="F2518">
            <v>61</v>
          </cell>
          <cell r="G2518">
            <v>36</v>
          </cell>
          <cell r="H2518">
            <v>36</v>
          </cell>
          <cell r="I2518" t="str">
            <v>T</v>
          </cell>
          <cell r="J2518">
            <v>4518456506</v>
          </cell>
          <cell r="K2518">
            <v>250</v>
          </cell>
          <cell r="L2518">
            <v>75</v>
          </cell>
          <cell r="M2518">
            <v>18750</v>
          </cell>
          <cell r="N2518">
            <v>129384</v>
          </cell>
          <cell r="O2518">
            <v>45828</v>
          </cell>
          <cell r="P2518" t="str">
            <v>shipped</v>
          </cell>
        </row>
        <row r="2519">
          <cell r="D2519" t="str">
            <v>E04-2504090091</v>
          </cell>
          <cell r="E2519" t="str">
            <v>GEM3136T</v>
          </cell>
          <cell r="F2519">
            <v>61</v>
          </cell>
          <cell r="G2519">
            <v>36</v>
          </cell>
          <cell r="H2519">
            <v>36</v>
          </cell>
          <cell r="I2519" t="str">
            <v>T</v>
          </cell>
          <cell r="J2519">
            <v>4518456506</v>
          </cell>
          <cell r="K2519">
            <v>265</v>
          </cell>
          <cell r="L2519">
            <v>75</v>
          </cell>
          <cell r="M2519">
            <v>19875</v>
          </cell>
          <cell r="N2519">
            <v>129386</v>
          </cell>
          <cell r="O2519">
            <v>45828</v>
          </cell>
          <cell r="P2519" t="str">
            <v>shipped</v>
          </cell>
        </row>
        <row r="2520">
          <cell r="D2520" t="str">
            <v>E04-2504090092</v>
          </cell>
          <cell r="E2520" t="str">
            <v>GEM3136S</v>
          </cell>
          <cell r="F2520">
            <v>61</v>
          </cell>
          <cell r="G2520">
            <v>36</v>
          </cell>
          <cell r="H2520">
            <v>36</v>
          </cell>
          <cell r="I2520" t="str">
            <v>S</v>
          </cell>
          <cell r="J2520">
            <v>4518456506</v>
          </cell>
          <cell r="K2520">
            <v>240</v>
          </cell>
          <cell r="L2520">
            <v>75</v>
          </cell>
          <cell r="M2520">
            <v>18000</v>
          </cell>
          <cell r="N2520">
            <v>129387</v>
          </cell>
          <cell r="O2520">
            <v>45828</v>
          </cell>
          <cell r="P2520" t="str">
            <v>shipped</v>
          </cell>
        </row>
        <row r="2521">
          <cell r="D2521" t="str">
            <v>E04-2504090099</v>
          </cell>
          <cell r="E2521" t="str">
            <v>GEM4136S</v>
          </cell>
          <cell r="F2521">
            <v>71</v>
          </cell>
          <cell r="G2521">
            <v>36</v>
          </cell>
          <cell r="H2521">
            <v>36</v>
          </cell>
          <cell r="I2521" t="str">
            <v>S</v>
          </cell>
          <cell r="J2521">
            <v>4518456506</v>
          </cell>
          <cell r="K2521">
            <v>224</v>
          </cell>
          <cell r="L2521">
            <v>75</v>
          </cell>
          <cell r="M2521">
            <v>16800</v>
          </cell>
          <cell r="N2521">
            <v>129394</v>
          </cell>
          <cell r="O2521">
            <v>45828</v>
          </cell>
          <cell r="P2521" t="str">
            <v>shipped</v>
          </cell>
        </row>
        <row r="2522">
          <cell r="D2522" t="str">
            <v>E04-2504090103</v>
          </cell>
          <cell r="E2522" t="str">
            <v>GEM4118S</v>
          </cell>
          <cell r="F2522">
            <v>71</v>
          </cell>
          <cell r="G2522">
            <v>18</v>
          </cell>
          <cell r="H2522">
            <v>18</v>
          </cell>
          <cell r="I2522" t="str">
            <v>S</v>
          </cell>
          <cell r="J2522">
            <v>4518456506</v>
          </cell>
          <cell r="K2522">
            <v>126</v>
          </cell>
          <cell r="L2522">
            <v>300</v>
          </cell>
          <cell r="M2522">
            <v>37800</v>
          </cell>
          <cell r="N2522">
            <v>129398</v>
          </cell>
          <cell r="O2522">
            <v>45828</v>
          </cell>
          <cell r="P2522" t="str">
            <v>shipped</v>
          </cell>
        </row>
        <row r="2523">
          <cell r="D2523" t="str">
            <v>E04-2504090104</v>
          </cell>
          <cell r="E2523" t="str">
            <v>GEM1118C</v>
          </cell>
          <cell r="F2523">
            <v>47</v>
          </cell>
          <cell r="G2523">
            <v>18</v>
          </cell>
          <cell r="H2523">
            <v>18</v>
          </cell>
          <cell r="I2523" t="str">
            <v>2-1</v>
          </cell>
          <cell r="J2523">
            <v>4518456506</v>
          </cell>
          <cell r="K2523">
            <v>20</v>
          </cell>
          <cell r="L2523">
            <v>1000</v>
          </cell>
          <cell r="M2523">
            <v>20000</v>
          </cell>
          <cell r="N2523">
            <v>129399</v>
          </cell>
          <cell r="O2523">
            <v>45817</v>
          </cell>
          <cell r="P2523" t="str">
            <v>shipped</v>
          </cell>
        </row>
        <row r="2524">
          <cell r="D2524" t="str">
            <v>E04-2504090111</v>
          </cell>
          <cell r="E2524" t="str">
            <v>GEM3136C</v>
          </cell>
          <cell r="F2524">
            <v>61</v>
          </cell>
          <cell r="G2524">
            <v>36</v>
          </cell>
          <cell r="H2524">
            <v>36</v>
          </cell>
          <cell r="I2524" t="str">
            <v>2-2</v>
          </cell>
          <cell r="J2524">
            <v>4518456506</v>
          </cell>
          <cell r="K2524">
            <v>20</v>
          </cell>
          <cell r="L2524">
            <v>150</v>
          </cell>
          <cell r="M2524">
            <v>3000</v>
          </cell>
          <cell r="N2524">
            <v>129406</v>
          </cell>
          <cell r="O2524">
            <v>45828</v>
          </cell>
          <cell r="P2524" t="str">
            <v>shipped</v>
          </cell>
        </row>
        <row r="2525">
          <cell r="D2525" t="str">
            <v>E04-2504090112</v>
          </cell>
          <cell r="E2525" t="str">
            <v>GEM3118</v>
          </cell>
          <cell r="F2525">
            <v>61</v>
          </cell>
          <cell r="G2525">
            <v>18</v>
          </cell>
          <cell r="H2525">
            <v>18</v>
          </cell>
          <cell r="I2525">
            <v>1</v>
          </cell>
          <cell r="J2525">
            <v>4518456506</v>
          </cell>
          <cell r="K2525">
            <v>50</v>
          </cell>
          <cell r="L2525">
            <v>600</v>
          </cell>
          <cell r="M2525">
            <v>30000</v>
          </cell>
          <cell r="N2525">
            <v>129407</v>
          </cell>
          <cell r="O2525">
            <v>45828</v>
          </cell>
          <cell r="P2525" t="str">
            <v>shipped</v>
          </cell>
        </row>
        <row r="2526">
          <cell r="D2526" t="str">
            <v>E04-2504090113</v>
          </cell>
          <cell r="E2526" t="str">
            <v>GEM2115</v>
          </cell>
          <cell r="F2526">
            <v>54</v>
          </cell>
          <cell r="G2526">
            <v>15</v>
          </cell>
          <cell r="H2526">
            <v>15</v>
          </cell>
          <cell r="I2526" t="str">
            <v>2-1</v>
          </cell>
          <cell r="J2526">
            <v>4518456506</v>
          </cell>
          <cell r="K2526">
            <v>50</v>
          </cell>
          <cell r="L2526">
            <v>1000</v>
          </cell>
          <cell r="M2526">
            <v>50000</v>
          </cell>
          <cell r="N2526">
            <v>129408</v>
          </cell>
          <cell r="O2526">
            <v>45817</v>
          </cell>
          <cell r="P2526" t="str">
            <v>shipped</v>
          </cell>
        </row>
        <row r="2527">
          <cell r="D2527" t="str">
            <v>E04-2504250005</v>
          </cell>
          <cell r="E2527" t="str">
            <v>RM0720998</v>
          </cell>
          <cell r="F2527">
            <v>47</v>
          </cell>
          <cell r="G2527">
            <v>18</v>
          </cell>
          <cell r="H2527">
            <v>18</v>
          </cell>
          <cell r="I2527" t="str">
            <v>2-1</v>
          </cell>
          <cell r="J2527">
            <v>4518456506</v>
          </cell>
          <cell r="K2527">
            <v>168</v>
          </cell>
          <cell r="L2527">
            <v>1000</v>
          </cell>
          <cell r="M2527">
            <v>168000</v>
          </cell>
          <cell r="N2527">
            <v>129974</v>
          </cell>
          <cell r="O2527">
            <v>45817</v>
          </cell>
          <cell r="P2527" t="str">
            <v>shipped</v>
          </cell>
        </row>
        <row r="2528">
          <cell r="D2528" t="str">
            <v>E04-2504250010</v>
          </cell>
          <cell r="E2528" t="str">
            <v>GEM2136</v>
          </cell>
          <cell r="F2528">
            <v>54</v>
          </cell>
          <cell r="G2528">
            <v>36</v>
          </cell>
          <cell r="H2528">
            <v>36</v>
          </cell>
          <cell r="I2528" t="str">
            <v>2-2</v>
          </cell>
          <cell r="J2528">
            <v>4518456506</v>
          </cell>
          <cell r="K2528">
            <v>120</v>
          </cell>
          <cell r="L2528">
            <v>300</v>
          </cell>
          <cell r="M2528">
            <v>36000</v>
          </cell>
          <cell r="N2528">
            <v>129979</v>
          </cell>
          <cell r="O2528">
            <v>45828</v>
          </cell>
          <cell r="P2528" t="str">
            <v>shipped</v>
          </cell>
        </row>
        <row r="2529">
          <cell r="D2529" t="str">
            <v>E06-2504010005</v>
          </cell>
          <cell r="E2529" t="str">
            <v>DYNJ05919</v>
          </cell>
          <cell r="F2529">
            <v>0</v>
          </cell>
          <cell r="G2529">
            <v>0</v>
          </cell>
          <cell r="H2529">
            <v>0</v>
          </cell>
          <cell r="I2529">
            <v>8.1000000000000013E-3</v>
          </cell>
          <cell r="J2529">
            <v>4518291710</v>
          </cell>
          <cell r="K2529">
            <v>300</v>
          </cell>
          <cell r="L2529">
            <v>20</v>
          </cell>
          <cell r="M2529">
            <v>6000</v>
          </cell>
          <cell r="N2529">
            <v>129212</v>
          </cell>
          <cell r="O2529">
            <v>45807</v>
          </cell>
          <cell r="P2529" t="str">
            <v>shipped</v>
          </cell>
        </row>
        <row r="2530">
          <cell r="D2530" t="str">
            <v>E06-2504010006</v>
          </cell>
          <cell r="E2530" t="str">
            <v>DYNJ05918</v>
          </cell>
          <cell r="F2530">
            <v>0</v>
          </cell>
          <cell r="G2530">
            <v>0</v>
          </cell>
          <cell r="H2530">
            <v>0</v>
          </cell>
          <cell r="I2530">
            <v>8.1000000000000013E-3</v>
          </cell>
          <cell r="J2530">
            <v>4518291710</v>
          </cell>
          <cell r="K2530">
            <v>910</v>
          </cell>
          <cell r="L2530">
            <v>20</v>
          </cell>
          <cell r="M2530">
            <v>18200</v>
          </cell>
          <cell r="N2530">
            <v>129213</v>
          </cell>
          <cell r="O2530">
            <v>45807</v>
          </cell>
          <cell r="P2530" t="str">
            <v>shipped</v>
          </cell>
        </row>
        <row r="2531">
          <cell r="D2531" t="str">
            <v>E06-2504010008</v>
          </cell>
          <cell r="E2531" t="str">
            <v>DYNJ05916</v>
          </cell>
          <cell r="F2531">
            <v>0</v>
          </cell>
          <cell r="G2531">
            <v>0</v>
          </cell>
          <cell r="H2531">
            <v>0</v>
          </cell>
          <cell r="I2531">
            <v>5.1000000000000004E-3</v>
          </cell>
          <cell r="J2531">
            <v>4518421417</v>
          </cell>
          <cell r="K2531">
            <v>550</v>
          </cell>
          <cell r="L2531">
            <v>20</v>
          </cell>
          <cell r="M2531">
            <v>11000</v>
          </cell>
          <cell r="N2531">
            <v>129215</v>
          </cell>
          <cell r="O2531">
            <v>45808</v>
          </cell>
          <cell r="P2531" t="str">
            <v>shipped</v>
          </cell>
        </row>
        <row r="2532">
          <cell r="D2532" t="str">
            <v>E04-2504160001</v>
          </cell>
          <cell r="E2532" t="str">
            <v>GEM1148T-EU</v>
          </cell>
          <cell r="F2532">
            <v>47</v>
          </cell>
          <cell r="G2532">
            <v>48</v>
          </cell>
          <cell r="H2532">
            <v>48</v>
          </cell>
          <cell r="I2532" t="str">
            <v>T</v>
          </cell>
          <cell r="J2532" t="str">
            <v>ENW03245EF</v>
          </cell>
          <cell r="K2532">
            <v>324</v>
          </cell>
          <cell r="L2532">
            <v>100</v>
          </cell>
          <cell r="M2532">
            <v>32400</v>
          </cell>
          <cell r="N2532">
            <v>129426</v>
          </cell>
          <cell r="O2532">
            <v>45793</v>
          </cell>
          <cell r="P2532" t="str">
            <v>shipped</v>
          </cell>
        </row>
        <row r="2533">
          <cell r="D2533" t="str">
            <v>E04-2504020001</v>
          </cell>
          <cell r="E2533" t="str">
            <v>GEM1140INT-EU</v>
          </cell>
          <cell r="F2533">
            <v>47</v>
          </cell>
          <cell r="G2533">
            <v>40</v>
          </cell>
          <cell r="H2533">
            <v>40</v>
          </cell>
          <cell r="I2533">
            <v>1</v>
          </cell>
          <cell r="J2533" t="str">
            <v>ENW03245EF</v>
          </cell>
          <cell r="K2533">
            <v>150</v>
          </cell>
          <cell r="L2533">
            <v>250</v>
          </cell>
          <cell r="M2533">
            <v>37500</v>
          </cell>
          <cell r="N2533">
            <v>129218</v>
          </cell>
          <cell r="O2533">
            <v>45800</v>
          </cell>
          <cell r="P2533" t="str">
            <v>shipped</v>
          </cell>
        </row>
        <row r="2534">
          <cell r="D2534" t="str">
            <v>E04-2503310027</v>
          </cell>
          <cell r="E2534" t="str">
            <v>GEM3136INT-EU</v>
          </cell>
          <cell r="F2534">
            <v>61</v>
          </cell>
          <cell r="G2534">
            <v>36</v>
          </cell>
          <cell r="H2534">
            <v>36</v>
          </cell>
          <cell r="I2534">
            <v>1</v>
          </cell>
          <cell r="J2534" t="str">
            <v>ENW02245EF</v>
          </cell>
          <cell r="K2534">
            <v>50</v>
          </cell>
          <cell r="L2534">
            <v>150</v>
          </cell>
          <cell r="M2534">
            <v>7500</v>
          </cell>
          <cell r="N2534">
            <v>129150</v>
          </cell>
          <cell r="O2534">
            <v>45814</v>
          </cell>
          <cell r="P2534" t="str">
            <v>shipped</v>
          </cell>
        </row>
        <row r="2535">
          <cell r="D2535" t="str">
            <v>E04-2503310028</v>
          </cell>
          <cell r="E2535" t="str">
            <v>GEM3136T-EU</v>
          </cell>
          <cell r="F2535">
            <v>61</v>
          </cell>
          <cell r="G2535">
            <v>36</v>
          </cell>
          <cell r="H2535">
            <v>36</v>
          </cell>
          <cell r="I2535" t="str">
            <v>T</v>
          </cell>
          <cell r="J2535" t="str">
            <v>ENW02245EF</v>
          </cell>
          <cell r="K2535">
            <v>100</v>
          </cell>
          <cell r="L2535">
            <v>75</v>
          </cell>
          <cell r="M2535">
            <v>7500</v>
          </cell>
          <cell r="N2535">
            <v>129151</v>
          </cell>
          <cell r="O2535">
            <v>45814</v>
          </cell>
          <cell r="P2535" t="str">
            <v>shipped</v>
          </cell>
        </row>
        <row r="2536">
          <cell r="D2536" t="str">
            <v>E04-2503310029</v>
          </cell>
          <cell r="E2536" t="str">
            <v>GEM3140-EU</v>
          </cell>
          <cell r="F2536">
            <v>61</v>
          </cell>
          <cell r="G2536">
            <v>40</v>
          </cell>
          <cell r="H2536">
            <v>40</v>
          </cell>
          <cell r="I2536">
            <v>1</v>
          </cell>
          <cell r="J2536" t="str">
            <v>ENW02245EF</v>
          </cell>
          <cell r="K2536">
            <v>100</v>
          </cell>
          <cell r="L2536">
            <v>150</v>
          </cell>
          <cell r="M2536">
            <v>15000</v>
          </cell>
          <cell r="N2536">
            <v>129152</v>
          </cell>
          <cell r="O2536">
            <v>45814</v>
          </cell>
          <cell r="P2536" t="str">
            <v>shipped</v>
          </cell>
        </row>
        <row r="2537">
          <cell r="D2537" t="str">
            <v>E04-2503310030</v>
          </cell>
          <cell r="E2537" t="str">
            <v>GEM3140INT-EU</v>
          </cell>
          <cell r="F2537">
            <v>61</v>
          </cell>
          <cell r="G2537">
            <v>40</v>
          </cell>
          <cell r="H2537">
            <v>40</v>
          </cell>
          <cell r="I2537">
            <v>1</v>
          </cell>
          <cell r="J2537" t="str">
            <v>ENW02245EF</v>
          </cell>
          <cell r="K2537">
            <v>50</v>
          </cell>
          <cell r="L2537">
            <v>150</v>
          </cell>
          <cell r="M2537">
            <v>7500</v>
          </cell>
          <cell r="N2537">
            <v>129153</v>
          </cell>
          <cell r="O2537">
            <v>45814</v>
          </cell>
          <cell r="P2537" t="str">
            <v>shipped</v>
          </cell>
        </row>
        <row r="2538">
          <cell r="D2538" t="str">
            <v>E04-2503310031</v>
          </cell>
          <cell r="E2538" t="str">
            <v>GEM3130-EU</v>
          </cell>
          <cell r="F2538">
            <v>61</v>
          </cell>
          <cell r="G2538">
            <v>30</v>
          </cell>
          <cell r="H2538">
            <v>30</v>
          </cell>
          <cell r="I2538" t="str">
            <v>2-2</v>
          </cell>
          <cell r="J2538" t="str">
            <v>ENW02245EF</v>
          </cell>
          <cell r="K2538">
            <v>50</v>
          </cell>
          <cell r="L2538">
            <v>200</v>
          </cell>
          <cell r="M2538">
            <v>10000</v>
          </cell>
          <cell r="N2538">
            <v>129154</v>
          </cell>
          <cell r="O2538">
            <v>45814</v>
          </cell>
          <cell r="P2538" t="str">
            <v>shipped</v>
          </cell>
        </row>
        <row r="2539">
          <cell r="D2539" t="str">
            <v>E04-2503310032</v>
          </cell>
          <cell r="E2539" t="str">
            <v>GEM3130INT-EU</v>
          </cell>
          <cell r="F2539">
            <v>61</v>
          </cell>
          <cell r="G2539">
            <v>30</v>
          </cell>
          <cell r="H2539">
            <v>30</v>
          </cell>
          <cell r="I2539">
            <v>1</v>
          </cell>
          <cell r="J2539" t="str">
            <v>ENW02245EF</v>
          </cell>
          <cell r="K2539">
            <v>50</v>
          </cell>
          <cell r="L2539">
            <v>200</v>
          </cell>
          <cell r="M2539">
            <v>10000</v>
          </cell>
          <cell r="N2539">
            <v>129155</v>
          </cell>
          <cell r="O2539">
            <v>45814</v>
          </cell>
          <cell r="P2539" t="str">
            <v>shipped</v>
          </cell>
        </row>
        <row r="2540">
          <cell r="D2540" t="str">
            <v>E04-2503310033</v>
          </cell>
          <cell r="E2540" t="str">
            <v>GEM3124T-EU</v>
          </cell>
          <cell r="F2540">
            <v>61</v>
          </cell>
          <cell r="G2540">
            <v>24</v>
          </cell>
          <cell r="H2540">
            <v>24</v>
          </cell>
          <cell r="I2540" t="str">
            <v>T</v>
          </cell>
          <cell r="J2540" t="str">
            <v>ENW02245EF</v>
          </cell>
          <cell r="K2540">
            <v>104</v>
          </cell>
          <cell r="L2540">
            <v>100</v>
          </cell>
          <cell r="M2540">
            <v>10400</v>
          </cell>
          <cell r="N2540">
            <v>129156</v>
          </cell>
          <cell r="O2540">
            <v>45814</v>
          </cell>
          <cell r="P2540" t="str">
            <v>shipped</v>
          </cell>
        </row>
        <row r="2541">
          <cell r="D2541" t="str">
            <v>E04-2503310034</v>
          </cell>
          <cell r="E2541" t="str">
            <v>GEM3148T-EU</v>
          </cell>
          <cell r="F2541">
            <v>61</v>
          </cell>
          <cell r="G2541">
            <v>48</v>
          </cell>
          <cell r="H2541">
            <v>48</v>
          </cell>
          <cell r="I2541" t="str">
            <v>T</v>
          </cell>
          <cell r="J2541" t="str">
            <v>ENW02245EF</v>
          </cell>
          <cell r="K2541">
            <v>392</v>
          </cell>
          <cell r="L2541">
            <v>30</v>
          </cell>
          <cell r="M2541">
            <v>11760</v>
          </cell>
          <cell r="N2541">
            <v>129157</v>
          </cell>
          <cell r="O2541">
            <v>45814</v>
          </cell>
          <cell r="P2541" t="str">
            <v>shipped</v>
          </cell>
        </row>
        <row r="2542">
          <cell r="D2542" t="str">
            <v>E04-2503310035</v>
          </cell>
          <cell r="E2542" t="str">
            <v>GEM3140T-EU</v>
          </cell>
          <cell r="F2542">
            <v>61</v>
          </cell>
          <cell r="G2542">
            <v>40</v>
          </cell>
          <cell r="H2542">
            <v>40</v>
          </cell>
          <cell r="I2542" t="str">
            <v>T</v>
          </cell>
          <cell r="J2542" t="str">
            <v>ENW02245EF</v>
          </cell>
          <cell r="K2542">
            <v>150</v>
          </cell>
          <cell r="L2542">
            <v>75</v>
          </cell>
          <cell r="M2542">
            <v>11250</v>
          </cell>
          <cell r="N2542">
            <v>129158</v>
          </cell>
          <cell r="O2542">
            <v>45814</v>
          </cell>
          <cell r="P2542" t="str">
            <v>shipped</v>
          </cell>
        </row>
        <row r="2543">
          <cell r="D2543" t="str">
            <v>E04-2503310037</v>
          </cell>
          <cell r="E2543" t="str">
            <v>GEM4130INT-EU</v>
          </cell>
          <cell r="F2543">
            <v>71</v>
          </cell>
          <cell r="G2543">
            <v>30</v>
          </cell>
          <cell r="H2543">
            <v>30</v>
          </cell>
          <cell r="I2543">
            <v>1</v>
          </cell>
          <cell r="J2543" t="str">
            <v>ENW02245EF</v>
          </cell>
          <cell r="K2543">
            <v>50</v>
          </cell>
          <cell r="L2543">
            <v>250</v>
          </cell>
          <cell r="M2543">
            <v>12500</v>
          </cell>
          <cell r="N2543">
            <v>129160</v>
          </cell>
          <cell r="O2543">
            <v>45814</v>
          </cell>
          <cell r="P2543" t="str">
            <v>shipped</v>
          </cell>
        </row>
        <row r="2544">
          <cell r="D2544" t="str">
            <v>E04-2503310038</v>
          </cell>
          <cell r="E2544" t="str">
            <v>GEM4130T-EU</v>
          </cell>
          <cell r="F2544">
            <v>71</v>
          </cell>
          <cell r="G2544">
            <v>30</v>
          </cell>
          <cell r="H2544">
            <v>30</v>
          </cell>
          <cell r="I2544" t="str">
            <v>T</v>
          </cell>
          <cell r="J2544" t="str">
            <v>ENW02245EF</v>
          </cell>
          <cell r="K2544">
            <v>50</v>
          </cell>
          <cell r="L2544">
            <v>100</v>
          </cell>
          <cell r="M2544">
            <v>5000</v>
          </cell>
          <cell r="N2544">
            <v>129161</v>
          </cell>
          <cell r="O2544">
            <v>45814</v>
          </cell>
          <cell r="P2544" t="str">
            <v>shipped</v>
          </cell>
        </row>
        <row r="2545">
          <cell r="D2545" t="str">
            <v>E04-2503310039</v>
          </cell>
          <cell r="E2545" t="str">
            <v>GEM3154T-EU</v>
          </cell>
          <cell r="F2545">
            <v>61</v>
          </cell>
          <cell r="G2545">
            <v>54</v>
          </cell>
          <cell r="H2545">
            <v>54</v>
          </cell>
          <cell r="I2545" t="str">
            <v>T</v>
          </cell>
          <cell r="J2545" t="str">
            <v>ENW02245EF</v>
          </cell>
          <cell r="K2545">
            <v>324</v>
          </cell>
          <cell r="L2545">
            <v>30</v>
          </cell>
          <cell r="M2545">
            <v>9720</v>
          </cell>
          <cell r="N2545">
            <v>129162</v>
          </cell>
          <cell r="O2545">
            <v>45814</v>
          </cell>
          <cell r="P2545" t="str">
            <v>shipped</v>
          </cell>
        </row>
        <row r="2546">
          <cell r="D2546" t="str">
            <v>E04-2503310040</v>
          </cell>
          <cell r="E2546" t="str">
            <v>GEM4136T-EU</v>
          </cell>
          <cell r="F2546">
            <v>71</v>
          </cell>
          <cell r="G2546">
            <v>36</v>
          </cell>
          <cell r="H2546">
            <v>36</v>
          </cell>
          <cell r="I2546" t="str">
            <v>T</v>
          </cell>
          <cell r="J2546" t="str">
            <v>ENW02245EF</v>
          </cell>
          <cell r="K2546">
            <v>50</v>
          </cell>
          <cell r="L2546">
            <v>75</v>
          </cell>
          <cell r="M2546">
            <v>3750</v>
          </cell>
          <cell r="N2546">
            <v>129163</v>
          </cell>
          <cell r="O2546">
            <v>45814</v>
          </cell>
          <cell r="P2546" t="str">
            <v>shipped</v>
          </cell>
        </row>
        <row r="2547">
          <cell r="D2547" t="str">
            <v>E04-2503310041</v>
          </cell>
          <cell r="E2547" t="str">
            <v>GEM4140-EU</v>
          </cell>
          <cell r="F2547">
            <v>71</v>
          </cell>
          <cell r="G2547">
            <v>40</v>
          </cell>
          <cell r="H2547">
            <v>40</v>
          </cell>
          <cell r="I2547">
            <v>1</v>
          </cell>
          <cell r="J2547" t="str">
            <v>ENW02245EF</v>
          </cell>
          <cell r="K2547">
            <v>30</v>
          </cell>
          <cell r="L2547">
            <v>150</v>
          </cell>
          <cell r="M2547">
            <v>4500</v>
          </cell>
          <cell r="N2547">
            <v>129164</v>
          </cell>
          <cell r="O2547">
            <v>45814</v>
          </cell>
          <cell r="P2547" t="str">
            <v>shipped</v>
          </cell>
        </row>
        <row r="2548">
          <cell r="D2548" t="str">
            <v>E04-2503310042</v>
          </cell>
          <cell r="E2548" t="str">
            <v>GEM4140T-EU</v>
          </cell>
          <cell r="F2548">
            <v>71</v>
          </cell>
          <cell r="G2548">
            <v>40</v>
          </cell>
          <cell r="H2548">
            <v>40</v>
          </cell>
          <cell r="I2548" t="str">
            <v>T</v>
          </cell>
          <cell r="J2548" t="str">
            <v>ENW02245EF</v>
          </cell>
          <cell r="K2548">
            <v>64</v>
          </cell>
          <cell r="L2548">
            <v>75</v>
          </cell>
          <cell r="M2548">
            <v>4800</v>
          </cell>
          <cell r="N2548">
            <v>129165</v>
          </cell>
          <cell r="O2548">
            <v>45814</v>
          </cell>
          <cell r="P2548" t="str">
            <v>shipped</v>
          </cell>
        </row>
        <row r="2549">
          <cell r="D2549" t="str">
            <v>E04-2503310043</v>
          </cell>
          <cell r="E2549" t="str">
            <v>GEM4148T-EU</v>
          </cell>
          <cell r="F2549">
            <v>71</v>
          </cell>
          <cell r="G2549">
            <v>48</v>
          </cell>
          <cell r="H2549">
            <v>48</v>
          </cell>
          <cell r="I2549" t="str">
            <v>T</v>
          </cell>
          <cell r="J2549" t="str">
            <v>ENW02245EF</v>
          </cell>
          <cell r="K2549">
            <v>336</v>
          </cell>
          <cell r="L2549">
            <v>30</v>
          </cell>
          <cell r="M2549">
            <v>10080</v>
          </cell>
          <cell r="N2549">
            <v>129166</v>
          </cell>
          <cell r="O2549">
            <v>45814</v>
          </cell>
          <cell r="P2549" t="str">
            <v>shipped</v>
          </cell>
        </row>
        <row r="2550">
          <cell r="D2550" t="str">
            <v>E04-2503310044</v>
          </cell>
          <cell r="E2550" t="str">
            <v>GEM4154T-EU</v>
          </cell>
          <cell r="F2550">
            <v>71</v>
          </cell>
          <cell r="G2550">
            <v>54</v>
          </cell>
          <cell r="H2550">
            <v>54</v>
          </cell>
          <cell r="I2550" t="str">
            <v>T</v>
          </cell>
          <cell r="J2550" t="str">
            <v>ENW02245EF</v>
          </cell>
          <cell r="K2550">
            <v>198</v>
          </cell>
          <cell r="L2550">
            <v>30</v>
          </cell>
          <cell r="M2550">
            <v>5940</v>
          </cell>
          <cell r="N2550">
            <v>129167</v>
          </cell>
          <cell r="O2550">
            <v>45814</v>
          </cell>
          <cell r="P2550" t="str">
            <v>shipped</v>
          </cell>
        </row>
        <row r="2551">
          <cell r="D2551" t="str">
            <v>E04-2503310045</v>
          </cell>
          <cell r="E2551" t="str">
            <v>GEM5148T-EU</v>
          </cell>
          <cell r="F2551">
            <v>75</v>
          </cell>
          <cell r="G2551">
            <v>48</v>
          </cell>
          <cell r="H2551">
            <v>48</v>
          </cell>
          <cell r="I2551" t="str">
            <v>T</v>
          </cell>
          <cell r="J2551" t="str">
            <v>ENW02245EF</v>
          </cell>
          <cell r="K2551">
            <v>216</v>
          </cell>
          <cell r="L2551">
            <v>24</v>
          </cell>
          <cell r="M2551">
            <v>5184</v>
          </cell>
          <cell r="N2551">
            <v>129168</v>
          </cell>
          <cell r="O2551">
            <v>45814</v>
          </cell>
          <cell r="P2551" t="str">
            <v>shipped</v>
          </cell>
        </row>
        <row r="2552">
          <cell r="D2552" t="str">
            <v>E04-2503310046</v>
          </cell>
          <cell r="E2552" t="str">
            <v>GEM4148INT-EU</v>
          </cell>
          <cell r="F2552">
            <v>71</v>
          </cell>
          <cell r="G2552">
            <v>48</v>
          </cell>
          <cell r="H2552">
            <v>48</v>
          </cell>
          <cell r="I2552">
            <v>1</v>
          </cell>
          <cell r="J2552" t="str">
            <v>ENW02245EF</v>
          </cell>
          <cell r="K2552">
            <v>50</v>
          </cell>
          <cell r="L2552">
            <v>50</v>
          </cell>
          <cell r="M2552">
            <v>2500</v>
          </cell>
          <cell r="N2552">
            <v>129169</v>
          </cell>
          <cell r="O2552">
            <v>45814</v>
          </cell>
          <cell r="P2552" t="str">
            <v>shipped</v>
          </cell>
        </row>
        <row r="2553">
          <cell r="D2553" t="str">
            <v>E04-2503310047</v>
          </cell>
          <cell r="E2553" t="str">
            <v>GEM4148-EU</v>
          </cell>
          <cell r="F2553">
            <v>71</v>
          </cell>
          <cell r="G2553">
            <v>48</v>
          </cell>
          <cell r="H2553">
            <v>48</v>
          </cell>
          <cell r="I2553">
            <v>1</v>
          </cell>
          <cell r="J2553" t="str">
            <v>ENW02245EF</v>
          </cell>
          <cell r="K2553">
            <v>112</v>
          </cell>
          <cell r="L2553">
            <v>50</v>
          </cell>
          <cell r="M2553">
            <v>5600</v>
          </cell>
          <cell r="N2553">
            <v>129170</v>
          </cell>
          <cell r="O2553">
            <v>45814</v>
          </cell>
          <cell r="P2553" t="str">
            <v>shipped</v>
          </cell>
        </row>
        <row r="2554">
          <cell r="D2554" t="str">
            <v>E04-2503310048</v>
          </cell>
          <cell r="E2554" t="str">
            <v>GEM4136INT-EU</v>
          </cell>
          <cell r="F2554">
            <v>71</v>
          </cell>
          <cell r="G2554">
            <v>36</v>
          </cell>
          <cell r="H2554">
            <v>36</v>
          </cell>
          <cell r="I2554">
            <v>1</v>
          </cell>
          <cell r="J2554" t="str">
            <v>ENW02245EF</v>
          </cell>
          <cell r="K2554">
            <v>50</v>
          </cell>
          <cell r="L2554">
            <v>150</v>
          </cell>
          <cell r="M2554">
            <v>7500</v>
          </cell>
          <cell r="N2554">
            <v>129171</v>
          </cell>
          <cell r="O2554">
            <v>45814</v>
          </cell>
          <cell r="P2554" t="str">
            <v>shipped</v>
          </cell>
        </row>
        <row r="2555">
          <cell r="D2555" t="str">
            <v>E04-2503310049</v>
          </cell>
          <cell r="E2555" t="str">
            <v>GEM4145T-EU</v>
          </cell>
          <cell r="F2555">
            <v>71</v>
          </cell>
          <cell r="G2555">
            <v>45</v>
          </cell>
          <cell r="H2555">
            <v>45</v>
          </cell>
          <cell r="I2555" t="str">
            <v>T</v>
          </cell>
          <cell r="J2555" t="str">
            <v>ENW02245EF</v>
          </cell>
          <cell r="K2555">
            <v>160</v>
          </cell>
          <cell r="L2555">
            <v>50</v>
          </cell>
          <cell r="M2555">
            <v>8000</v>
          </cell>
          <cell r="N2555">
            <v>129172</v>
          </cell>
          <cell r="O2555">
            <v>45814</v>
          </cell>
          <cell r="P2555" t="str">
            <v>shipped</v>
          </cell>
        </row>
        <row r="2556">
          <cell r="D2556" t="str">
            <v>E04-2503310050</v>
          </cell>
          <cell r="E2556" t="str">
            <v>GEM3148T-EU</v>
          </cell>
          <cell r="F2556">
            <v>61</v>
          </cell>
          <cell r="G2556">
            <v>48</v>
          </cell>
          <cell r="H2556">
            <v>48</v>
          </cell>
          <cell r="I2556" t="str">
            <v>T</v>
          </cell>
          <cell r="J2556" t="str">
            <v>ENW02245EG</v>
          </cell>
          <cell r="K2556">
            <v>392</v>
          </cell>
          <cell r="L2556">
            <v>30</v>
          </cell>
          <cell r="M2556">
            <v>11760</v>
          </cell>
          <cell r="N2556">
            <v>129173</v>
          </cell>
          <cell r="O2556">
            <v>45814</v>
          </cell>
          <cell r="P2556" t="str">
            <v>shipped</v>
          </cell>
        </row>
        <row r="2557">
          <cell r="D2557" t="str">
            <v>E04-2503310051</v>
          </cell>
          <cell r="E2557" t="str">
            <v>GEM2136T-EU</v>
          </cell>
          <cell r="F2557">
            <v>54</v>
          </cell>
          <cell r="G2557">
            <v>36</v>
          </cell>
          <cell r="H2557">
            <v>36</v>
          </cell>
          <cell r="I2557" t="str">
            <v>T</v>
          </cell>
          <cell r="J2557" t="str">
            <v>ENW02245EJ</v>
          </cell>
          <cell r="K2557">
            <v>100</v>
          </cell>
          <cell r="L2557">
            <v>150</v>
          </cell>
          <cell r="M2557">
            <v>15000</v>
          </cell>
          <cell r="N2557">
            <v>129174</v>
          </cell>
          <cell r="O2557">
            <v>45814</v>
          </cell>
          <cell r="P2557" t="str">
            <v>shipped</v>
          </cell>
        </row>
        <row r="2558">
          <cell r="D2558" t="str">
            <v>E04-2503310052</v>
          </cell>
          <cell r="E2558" t="str">
            <v>GEM4140T-EU</v>
          </cell>
          <cell r="F2558">
            <v>71</v>
          </cell>
          <cell r="G2558">
            <v>40</v>
          </cell>
          <cell r="H2558">
            <v>40</v>
          </cell>
          <cell r="I2558" t="str">
            <v>T</v>
          </cell>
          <cell r="J2558" t="str">
            <v>ENW02245EJ</v>
          </cell>
          <cell r="K2558">
            <v>256</v>
          </cell>
          <cell r="L2558">
            <v>75</v>
          </cell>
          <cell r="M2558">
            <v>19200</v>
          </cell>
          <cell r="N2558">
            <v>129175</v>
          </cell>
          <cell r="O2558">
            <v>45814</v>
          </cell>
          <cell r="P2558" t="str">
            <v>shipped</v>
          </cell>
        </row>
        <row r="2559">
          <cell r="D2559" t="str">
            <v>E04-2503310053</v>
          </cell>
          <cell r="E2559" t="str">
            <v>GEM3154T-EU</v>
          </cell>
          <cell r="F2559">
            <v>61</v>
          </cell>
          <cell r="G2559">
            <v>54</v>
          </cell>
          <cell r="H2559">
            <v>54</v>
          </cell>
          <cell r="I2559" t="str">
            <v>T</v>
          </cell>
          <cell r="J2559" t="str">
            <v>ENW02245EJ</v>
          </cell>
          <cell r="K2559">
            <v>288</v>
          </cell>
          <cell r="L2559">
            <v>30</v>
          </cell>
          <cell r="M2559">
            <v>8640</v>
          </cell>
          <cell r="N2559">
            <v>129176</v>
          </cell>
          <cell r="O2559">
            <v>45814</v>
          </cell>
          <cell r="P2559" t="str">
            <v>shipped</v>
          </cell>
        </row>
        <row r="2560">
          <cell r="D2560" t="str">
            <v>E04-2503310054</v>
          </cell>
          <cell r="E2560" t="str">
            <v>GEM4148T-EU</v>
          </cell>
          <cell r="F2560">
            <v>71</v>
          </cell>
          <cell r="G2560">
            <v>48</v>
          </cell>
          <cell r="H2560">
            <v>48</v>
          </cell>
          <cell r="I2560" t="str">
            <v>T</v>
          </cell>
          <cell r="J2560" t="str">
            <v>ENW02245EJ</v>
          </cell>
          <cell r="K2560">
            <v>370</v>
          </cell>
          <cell r="L2560">
            <v>30</v>
          </cell>
          <cell r="M2560">
            <v>11100</v>
          </cell>
          <cell r="N2560">
            <v>129177</v>
          </cell>
          <cell r="O2560">
            <v>45814</v>
          </cell>
          <cell r="P2560" t="str">
            <v>shipped</v>
          </cell>
        </row>
        <row r="2561">
          <cell r="D2561" t="str">
            <v>E04-2503180005</v>
          </cell>
          <cell r="E2561" t="str">
            <v>GEM4154T-EU</v>
          </cell>
          <cell r="F2561">
            <v>71</v>
          </cell>
          <cell r="G2561">
            <v>54</v>
          </cell>
          <cell r="H2561">
            <v>54</v>
          </cell>
          <cell r="I2561" t="str">
            <v>T</v>
          </cell>
          <cell r="J2561" t="str">
            <v>ENW02245EJ</v>
          </cell>
          <cell r="K2561">
            <v>224</v>
          </cell>
          <cell r="L2561">
            <v>30</v>
          </cell>
          <cell r="M2561">
            <v>6720</v>
          </cell>
          <cell r="N2561">
            <v>128625</v>
          </cell>
          <cell r="O2561">
            <v>45814</v>
          </cell>
          <cell r="P2561" t="str">
            <v>shipped</v>
          </cell>
        </row>
        <row r="2562">
          <cell r="D2562" t="str">
            <v>E04-2503180006</v>
          </cell>
          <cell r="E2562" t="str">
            <v>GEM4154T-EU</v>
          </cell>
          <cell r="F2562">
            <v>71</v>
          </cell>
          <cell r="G2562">
            <v>54</v>
          </cell>
          <cell r="H2562">
            <v>54</v>
          </cell>
          <cell r="I2562" t="str">
            <v>T</v>
          </cell>
          <cell r="J2562" t="str">
            <v>ENW02245EJ</v>
          </cell>
          <cell r="K2562">
            <v>325</v>
          </cell>
          <cell r="L2562">
            <v>30</v>
          </cell>
          <cell r="M2562">
            <v>9750</v>
          </cell>
          <cell r="N2562">
            <v>128626</v>
          </cell>
          <cell r="O2562">
            <v>45814</v>
          </cell>
          <cell r="P2562" t="str">
            <v>shipped</v>
          </cell>
        </row>
        <row r="2563">
          <cell r="D2563" t="str">
            <v>E04-2503180007</v>
          </cell>
          <cell r="E2563" t="str">
            <v>GEM4154T-EU</v>
          </cell>
          <cell r="F2563">
            <v>71</v>
          </cell>
          <cell r="G2563">
            <v>54</v>
          </cell>
          <cell r="H2563">
            <v>54</v>
          </cell>
          <cell r="I2563" t="str">
            <v>T</v>
          </cell>
          <cell r="J2563" t="str">
            <v>ENW02245EK</v>
          </cell>
          <cell r="K2563">
            <v>269</v>
          </cell>
          <cell r="L2563">
            <v>30</v>
          </cell>
          <cell r="M2563">
            <v>8070</v>
          </cell>
          <cell r="N2563">
            <v>128627</v>
          </cell>
          <cell r="O2563">
            <v>45814</v>
          </cell>
          <cell r="P2563" t="str">
            <v>shipped</v>
          </cell>
        </row>
        <row r="2564">
          <cell r="D2564" t="str">
            <v>E04-2503180008</v>
          </cell>
          <cell r="E2564" t="str">
            <v>GEM4154T-EU</v>
          </cell>
          <cell r="F2564">
            <v>71</v>
          </cell>
          <cell r="G2564">
            <v>54</v>
          </cell>
          <cell r="H2564">
            <v>54</v>
          </cell>
          <cell r="I2564" t="str">
            <v>T</v>
          </cell>
          <cell r="J2564" t="str">
            <v>ENW02245EK</v>
          </cell>
          <cell r="K2564">
            <v>280</v>
          </cell>
          <cell r="L2564">
            <v>30</v>
          </cell>
          <cell r="M2564">
            <v>8400</v>
          </cell>
          <cell r="N2564">
            <v>128628</v>
          </cell>
          <cell r="O2564">
            <v>45814</v>
          </cell>
          <cell r="P2564" t="str">
            <v>shipped</v>
          </cell>
        </row>
        <row r="2565">
          <cell r="D2565" t="str">
            <v>E04-2504090078</v>
          </cell>
          <cell r="E2565" t="str">
            <v>GEM5148TC</v>
          </cell>
          <cell r="F2565">
            <v>75</v>
          </cell>
          <cell r="G2565">
            <v>48</v>
          </cell>
          <cell r="H2565">
            <v>48</v>
          </cell>
          <cell r="I2565" t="str">
            <v>T</v>
          </cell>
          <cell r="J2565">
            <v>4518456506</v>
          </cell>
          <cell r="K2565">
            <v>280</v>
          </cell>
          <cell r="L2565">
            <v>24</v>
          </cell>
          <cell r="M2565">
            <v>6720</v>
          </cell>
          <cell r="N2565">
            <v>129373</v>
          </cell>
          <cell r="O2565">
            <v>45828</v>
          </cell>
          <cell r="P2565" t="str">
            <v>shipped</v>
          </cell>
        </row>
        <row r="2566">
          <cell r="D2566" t="str">
            <v>E04-2504090080</v>
          </cell>
          <cell r="E2566" t="str">
            <v>GEM5148TC</v>
          </cell>
          <cell r="F2566">
            <v>75</v>
          </cell>
          <cell r="G2566">
            <v>48</v>
          </cell>
          <cell r="H2566">
            <v>48</v>
          </cell>
          <cell r="I2566" t="str">
            <v>T</v>
          </cell>
          <cell r="J2566">
            <v>4518456506</v>
          </cell>
          <cell r="K2566">
            <v>300</v>
          </cell>
          <cell r="L2566">
            <v>24</v>
          </cell>
          <cell r="M2566">
            <v>7200</v>
          </cell>
          <cell r="N2566">
            <v>129375</v>
          </cell>
          <cell r="O2566">
            <v>45828</v>
          </cell>
          <cell r="P2566" t="str">
            <v>shipped</v>
          </cell>
        </row>
        <row r="2567">
          <cell r="D2567" t="str">
            <v>E04-2504090082</v>
          </cell>
          <cell r="E2567" t="str">
            <v>GEM5148TC</v>
          </cell>
          <cell r="F2567">
            <v>75</v>
          </cell>
          <cell r="G2567">
            <v>48</v>
          </cell>
          <cell r="H2567">
            <v>48</v>
          </cell>
          <cell r="I2567" t="str">
            <v>T</v>
          </cell>
          <cell r="J2567">
            <v>4518456506</v>
          </cell>
          <cell r="K2567">
            <v>310</v>
          </cell>
          <cell r="L2567">
            <v>24</v>
          </cell>
          <cell r="M2567">
            <v>7440</v>
          </cell>
          <cell r="N2567">
            <v>129377</v>
          </cell>
          <cell r="O2567">
            <v>45828</v>
          </cell>
          <cell r="P2567" t="str">
            <v>shipped</v>
          </cell>
        </row>
        <row r="2568">
          <cell r="D2568" t="str">
            <v>E04-2504090083</v>
          </cell>
          <cell r="E2568" t="str">
            <v>GEM5148TC</v>
          </cell>
          <cell r="F2568">
            <v>75</v>
          </cell>
          <cell r="G2568">
            <v>48</v>
          </cell>
          <cell r="H2568">
            <v>48</v>
          </cell>
          <cell r="I2568" t="str">
            <v>T</v>
          </cell>
          <cell r="J2568">
            <v>4518456506</v>
          </cell>
          <cell r="K2568">
            <v>320</v>
          </cell>
          <cell r="L2568">
            <v>24</v>
          </cell>
          <cell r="M2568">
            <v>7680</v>
          </cell>
          <cell r="N2568">
            <v>129378</v>
          </cell>
          <cell r="O2568">
            <v>45828</v>
          </cell>
          <cell r="P2568" t="str">
            <v>shipped</v>
          </cell>
        </row>
        <row r="2569">
          <cell r="D2569" t="str">
            <v>E04-2504090085</v>
          </cell>
          <cell r="E2569" t="str">
            <v>GEM5148T</v>
          </cell>
          <cell r="F2569">
            <v>75</v>
          </cell>
          <cell r="G2569">
            <v>48</v>
          </cell>
          <cell r="H2569">
            <v>48</v>
          </cell>
          <cell r="I2569" t="str">
            <v>T</v>
          </cell>
          <cell r="J2569">
            <v>4518456506</v>
          </cell>
          <cell r="K2569">
            <v>355</v>
          </cell>
          <cell r="L2569">
            <v>24</v>
          </cell>
          <cell r="M2569">
            <v>8520</v>
          </cell>
          <cell r="N2569">
            <v>129380</v>
          </cell>
          <cell r="O2569">
            <v>45828</v>
          </cell>
          <cell r="P2569" t="str">
            <v>shipped</v>
          </cell>
        </row>
        <row r="2570">
          <cell r="D2570" t="str">
            <v>E04-2504090090</v>
          </cell>
          <cell r="E2570" t="str">
            <v>GEM3136TC</v>
          </cell>
          <cell r="F2570">
            <v>61</v>
          </cell>
          <cell r="G2570">
            <v>36</v>
          </cell>
          <cell r="H2570">
            <v>36</v>
          </cell>
          <cell r="I2570" t="str">
            <v>T</v>
          </cell>
          <cell r="J2570">
            <v>4518456506</v>
          </cell>
          <cell r="K2570">
            <v>230</v>
          </cell>
          <cell r="L2570">
            <v>75</v>
          </cell>
          <cell r="M2570">
            <v>17250</v>
          </cell>
          <cell r="N2570">
            <v>129385</v>
          </cell>
          <cell r="O2570">
            <v>45828</v>
          </cell>
          <cell r="P2570" t="str">
            <v>shipped</v>
          </cell>
        </row>
        <row r="2571">
          <cell r="D2571" t="str">
            <v>E04-2504090107</v>
          </cell>
          <cell r="E2571">
            <v>7170001</v>
          </cell>
          <cell r="F2571">
            <v>47</v>
          </cell>
          <cell r="G2571">
            <v>30</v>
          </cell>
          <cell r="H2571">
            <v>30</v>
          </cell>
          <cell r="I2571" t="str">
            <v>2-2</v>
          </cell>
          <cell r="J2571">
            <v>4518456506</v>
          </cell>
          <cell r="K2571">
            <v>350</v>
          </cell>
          <cell r="L2571">
            <v>300</v>
          </cell>
          <cell r="M2571">
            <v>105000</v>
          </cell>
          <cell r="N2571">
            <v>129402</v>
          </cell>
          <cell r="O2571">
            <v>45828</v>
          </cell>
          <cell r="P2571" t="str">
            <v>shipped</v>
          </cell>
        </row>
        <row r="2572">
          <cell r="D2572" t="str">
            <v>E04-2503060006</v>
          </cell>
          <cell r="E2572" t="str">
            <v>GEMJ3148T</v>
          </cell>
          <cell r="F2572">
            <v>61</v>
          </cell>
          <cell r="G2572">
            <v>48</v>
          </cell>
          <cell r="H2572">
            <v>48</v>
          </cell>
          <cell r="I2572" t="str">
            <v>T</v>
          </cell>
          <cell r="J2572" t="str">
            <v>ENW02175J1</v>
          </cell>
          <cell r="K2572">
            <v>360</v>
          </cell>
          <cell r="L2572">
            <v>30</v>
          </cell>
          <cell r="M2572">
            <v>10800</v>
          </cell>
          <cell r="N2572">
            <v>128136</v>
          </cell>
          <cell r="O2572">
            <v>45786</v>
          </cell>
          <cell r="P2572" t="str">
            <v>shipped</v>
          </cell>
        </row>
        <row r="2573">
          <cell r="D2573" t="str">
            <v>E04-2503080063</v>
          </cell>
          <cell r="E2573" t="str">
            <v>GEM2130S</v>
          </cell>
          <cell r="F2573">
            <v>54</v>
          </cell>
          <cell r="G2573">
            <v>30</v>
          </cell>
          <cell r="H2573">
            <v>30</v>
          </cell>
          <cell r="I2573" t="str">
            <v>S</v>
          </cell>
          <cell r="J2573">
            <v>4600122636</v>
          </cell>
          <cell r="K2573">
            <v>50</v>
          </cell>
          <cell r="L2573">
            <v>150</v>
          </cell>
          <cell r="M2573">
            <v>7500</v>
          </cell>
          <cell r="N2573">
            <v>128226</v>
          </cell>
          <cell r="O2573">
            <v>45770</v>
          </cell>
          <cell r="P2573" t="str">
            <v>shipped</v>
          </cell>
        </row>
        <row r="2574">
          <cell r="D2574" t="str">
            <v>E04-2503200005</v>
          </cell>
          <cell r="E2574" t="str">
            <v>GEM1115</v>
          </cell>
          <cell r="F2574">
            <v>47</v>
          </cell>
          <cell r="G2574">
            <v>15</v>
          </cell>
          <cell r="H2574">
            <v>15</v>
          </cell>
          <cell r="I2574" t="str">
            <v>2-1</v>
          </cell>
          <cell r="J2574" t="str">
            <v>4600124654</v>
          </cell>
          <cell r="K2574">
            <v>50</v>
          </cell>
          <cell r="L2574">
            <v>1000</v>
          </cell>
          <cell r="M2574">
            <v>50000</v>
          </cell>
          <cell r="N2574">
            <v>128640</v>
          </cell>
          <cell r="O2574">
            <v>45800</v>
          </cell>
          <cell r="P2574" t="str">
            <v>shipped</v>
          </cell>
        </row>
        <row r="2575">
          <cell r="D2575" t="str">
            <v>E04-2503200045</v>
          </cell>
          <cell r="E2575" t="str">
            <v>GEM4148T</v>
          </cell>
          <cell r="F2575">
            <v>71</v>
          </cell>
          <cell r="G2575">
            <v>48</v>
          </cell>
          <cell r="H2575">
            <v>48</v>
          </cell>
          <cell r="I2575" t="str">
            <v>T</v>
          </cell>
          <cell r="J2575">
            <v>4518367487</v>
          </cell>
          <cell r="K2575">
            <v>72</v>
          </cell>
          <cell r="L2575">
            <v>30</v>
          </cell>
          <cell r="M2575">
            <v>2160</v>
          </cell>
          <cell r="N2575">
            <v>128681</v>
          </cell>
          <cell r="O2575">
            <v>45800</v>
          </cell>
          <cell r="P2575" t="str">
            <v>shipped</v>
          </cell>
        </row>
        <row r="2576">
          <cell r="D2576" t="str">
            <v>E04-2503280031</v>
          </cell>
          <cell r="E2576" t="str">
            <v>GEM2140INT-EU</v>
          </cell>
          <cell r="F2576">
            <v>54</v>
          </cell>
          <cell r="G2576">
            <v>40</v>
          </cell>
          <cell r="H2576">
            <v>40</v>
          </cell>
          <cell r="I2576">
            <v>1</v>
          </cell>
          <cell r="J2576" t="str">
            <v>ENW02245EH</v>
          </cell>
          <cell r="K2576">
            <v>60</v>
          </cell>
          <cell r="L2576">
            <v>250</v>
          </cell>
          <cell r="M2576">
            <v>15000</v>
          </cell>
          <cell r="N2576">
            <v>128919</v>
          </cell>
          <cell r="O2576">
            <v>45800</v>
          </cell>
          <cell r="P2576" t="str">
            <v>shipped</v>
          </cell>
        </row>
        <row r="2577">
          <cell r="D2577" t="str">
            <v>E04-2503200085</v>
          </cell>
          <cell r="E2577" t="str">
            <v>GEM3124TC</v>
          </cell>
          <cell r="F2577">
            <v>61</v>
          </cell>
          <cell r="G2577">
            <v>24</v>
          </cell>
          <cell r="H2577">
            <v>24</v>
          </cell>
          <cell r="I2577" t="str">
            <v>T</v>
          </cell>
          <cell r="J2577">
            <v>4518367486</v>
          </cell>
          <cell r="K2577">
            <v>235</v>
          </cell>
          <cell r="L2577">
            <v>100</v>
          </cell>
          <cell r="M2577">
            <v>23500</v>
          </cell>
          <cell r="N2577">
            <v>128721</v>
          </cell>
          <cell r="O2577">
            <v>45800</v>
          </cell>
          <cell r="P2577" t="str">
            <v>shipped</v>
          </cell>
        </row>
        <row r="2578">
          <cell r="D2578" t="str">
            <v>E04-2503200075</v>
          </cell>
          <cell r="E2578" t="str">
            <v>GEM5145T</v>
          </cell>
          <cell r="F2578">
            <v>75</v>
          </cell>
          <cell r="G2578">
            <v>45</v>
          </cell>
          <cell r="H2578">
            <v>45</v>
          </cell>
          <cell r="I2578" t="str">
            <v>T</v>
          </cell>
          <cell r="J2578">
            <v>4518367474</v>
          </cell>
          <cell r="K2578">
            <v>120</v>
          </cell>
          <cell r="L2578">
            <v>48</v>
          </cell>
          <cell r="M2578">
            <v>5760</v>
          </cell>
          <cell r="N2578">
            <v>128711</v>
          </cell>
          <cell r="O2578">
            <v>45800</v>
          </cell>
          <cell r="P2578" t="str">
            <v>shipped</v>
          </cell>
        </row>
        <row r="2579">
          <cell r="D2579" t="str">
            <v>E04-2503280037</v>
          </cell>
          <cell r="E2579" t="str">
            <v>GEM2124-EU</v>
          </cell>
          <cell r="F2579">
            <v>54</v>
          </cell>
          <cell r="G2579">
            <v>24</v>
          </cell>
          <cell r="H2579">
            <v>24</v>
          </cell>
          <cell r="I2579" t="str">
            <v>2-2</v>
          </cell>
          <cell r="J2579" t="str">
            <v>ENW02245EC</v>
          </cell>
          <cell r="K2579">
            <v>50</v>
          </cell>
          <cell r="L2579">
            <v>500</v>
          </cell>
          <cell r="M2579">
            <v>25000</v>
          </cell>
          <cell r="N2579">
            <v>128925</v>
          </cell>
          <cell r="O2579">
            <v>45800</v>
          </cell>
          <cell r="P2579" t="str">
            <v>shipped</v>
          </cell>
        </row>
        <row r="2580">
          <cell r="D2580" t="str">
            <v>E04-2503280038</v>
          </cell>
          <cell r="E2580" t="str">
            <v>GEM1145T-EU</v>
          </cell>
          <cell r="F2580">
            <v>47</v>
          </cell>
          <cell r="G2580">
            <v>45</v>
          </cell>
          <cell r="H2580">
            <v>45</v>
          </cell>
          <cell r="I2580" t="str">
            <v>T</v>
          </cell>
          <cell r="J2580" t="str">
            <v>ENW02245EC</v>
          </cell>
          <cell r="K2580">
            <v>50</v>
          </cell>
          <cell r="L2580">
            <v>100</v>
          </cell>
          <cell r="M2580">
            <v>5000</v>
          </cell>
          <cell r="N2580">
            <v>128926</v>
          </cell>
          <cell r="O2580">
            <v>45800</v>
          </cell>
          <cell r="P2580" t="str">
            <v>shipped</v>
          </cell>
        </row>
        <row r="2581">
          <cell r="D2581" t="str">
            <v>E04-2503280039</v>
          </cell>
          <cell r="E2581" t="str">
            <v>GEM1148INT-EU</v>
          </cell>
          <cell r="F2581">
            <v>47</v>
          </cell>
          <cell r="G2581">
            <v>48</v>
          </cell>
          <cell r="H2581">
            <v>48</v>
          </cell>
          <cell r="I2581">
            <v>1</v>
          </cell>
          <cell r="J2581" t="str">
            <v>ENW02245EC</v>
          </cell>
          <cell r="K2581">
            <v>50</v>
          </cell>
          <cell r="L2581">
            <v>250</v>
          </cell>
          <cell r="M2581">
            <v>12500</v>
          </cell>
          <cell r="N2581">
            <v>128927</v>
          </cell>
          <cell r="O2581">
            <v>45800</v>
          </cell>
          <cell r="P2581" t="str">
            <v>shipped</v>
          </cell>
        </row>
        <row r="2582">
          <cell r="D2582" t="str">
            <v>E04-2503280032</v>
          </cell>
          <cell r="E2582" t="str">
            <v>GEM1154-EU</v>
          </cell>
          <cell r="F2582">
            <v>47</v>
          </cell>
          <cell r="G2582">
            <v>54</v>
          </cell>
          <cell r="H2582">
            <v>54</v>
          </cell>
          <cell r="I2582">
            <v>1</v>
          </cell>
          <cell r="J2582" t="str">
            <v>ENW02245EH</v>
          </cell>
          <cell r="K2582">
            <v>50</v>
          </cell>
          <cell r="L2582">
            <v>100</v>
          </cell>
          <cell r="M2582">
            <v>5000</v>
          </cell>
          <cell r="N2582">
            <v>128920</v>
          </cell>
          <cell r="O2582">
            <v>45800</v>
          </cell>
          <cell r="P2582" t="str">
            <v>shipped</v>
          </cell>
        </row>
        <row r="2583">
          <cell r="D2583" t="str">
            <v>E04-2503280044</v>
          </cell>
          <cell r="E2583" t="str">
            <v>GEM1130T-EU</v>
          </cell>
          <cell r="F2583">
            <v>47</v>
          </cell>
          <cell r="G2583">
            <v>30</v>
          </cell>
          <cell r="H2583">
            <v>30</v>
          </cell>
          <cell r="I2583" t="str">
            <v>T</v>
          </cell>
          <cell r="J2583" t="str">
            <v>ENW02245EC</v>
          </cell>
          <cell r="K2583">
            <v>100</v>
          </cell>
          <cell r="L2583">
            <v>150</v>
          </cell>
          <cell r="M2583">
            <v>15000</v>
          </cell>
          <cell r="N2583">
            <v>128932</v>
          </cell>
          <cell r="O2583">
            <v>45800</v>
          </cell>
          <cell r="P2583" t="str">
            <v>shipped</v>
          </cell>
        </row>
        <row r="2584">
          <cell r="D2584" t="str">
            <v>E04-2503280045</v>
          </cell>
          <cell r="E2584" t="str">
            <v>GEM0172-EU</v>
          </cell>
          <cell r="F2584">
            <v>40</v>
          </cell>
          <cell r="G2584">
            <v>54</v>
          </cell>
          <cell r="H2584">
            <v>72</v>
          </cell>
          <cell r="I2584">
            <v>1</v>
          </cell>
          <cell r="J2584" t="str">
            <v>ENW02245EC</v>
          </cell>
          <cell r="K2584">
            <v>100</v>
          </cell>
          <cell r="L2584">
            <v>100</v>
          </cell>
          <cell r="M2584">
            <v>10000</v>
          </cell>
          <cell r="N2584">
            <v>128933</v>
          </cell>
          <cell r="O2584">
            <v>45800</v>
          </cell>
          <cell r="P2584" t="str">
            <v>shipped</v>
          </cell>
        </row>
        <row r="2585">
          <cell r="D2585" t="str">
            <v>E04-2503280046</v>
          </cell>
          <cell r="E2585" t="str">
            <v>GEM1136INT-EU</v>
          </cell>
          <cell r="F2585">
            <v>47</v>
          </cell>
          <cell r="G2585">
            <v>36</v>
          </cell>
          <cell r="H2585">
            <v>36</v>
          </cell>
          <cell r="I2585">
            <v>1</v>
          </cell>
          <cell r="J2585" t="str">
            <v>ENW02245EC</v>
          </cell>
          <cell r="K2585">
            <v>50</v>
          </cell>
          <cell r="L2585">
            <v>300</v>
          </cell>
          <cell r="M2585">
            <v>15000</v>
          </cell>
          <cell r="N2585">
            <v>128934</v>
          </cell>
          <cell r="O2585">
            <v>45800</v>
          </cell>
          <cell r="P2585" t="str">
            <v>shipped</v>
          </cell>
        </row>
        <row r="2586">
          <cell r="D2586" t="str">
            <v>E04-2503280047</v>
          </cell>
          <cell r="E2586" t="str">
            <v>GEM1140-EU</v>
          </cell>
          <cell r="F2586">
            <v>47</v>
          </cell>
          <cell r="G2586">
            <v>40</v>
          </cell>
          <cell r="H2586">
            <v>40</v>
          </cell>
          <cell r="I2586" t="str">
            <v>2-2</v>
          </cell>
          <cell r="J2586" t="str">
            <v>ENW02245EC</v>
          </cell>
          <cell r="K2586">
            <v>50</v>
          </cell>
          <cell r="L2586">
            <v>250</v>
          </cell>
          <cell r="M2586">
            <v>12500</v>
          </cell>
          <cell r="N2586">
            <v>128935</v>
          </cell>
          <cell r="O2586">
            <v>45800</v>
          </cell>
          <cell r="P2586" t="str">
            <v>shipped</v>
          </cell>
        </row>
        <row r="2587">
          <cell r="D2587" t="str">
            <v>E04-2503280048</v>
          </cell>
          <cell r="E2587" t="str">
            <v>GEM1140T-EU</v>
          </cell>
          <cell r="F2587">
            <v>47</v>
          </cell>
          <cell r="G2587">
            <v>40</v>
          </cell>
          <cell r="H2587">
            <v>40</v>
          </cell>
          <cell r="I2587" t="str">
            <v>T</v>
          </cell>
          <cell r="J2587" t="str">
            <v>ENW02245EC</v>
          </cell>
          <cell r="K2587">
            <v>135</v>
          </cell>
          <cell r="L2587">
            <v>100</v>
          </cell>
          <cell r="M2587">
            <v>13500</v>
          </cell>
          <cell r="N2587">
            <v>128936</v>
          </cell>
          <cell r="O2587">
            <v>45800</v>
          </cell>
          <cell r="P2587" t="str">
            <v>shipped</v>
          </cell>
        </row>
        <row r="2588">
          <cell r="D2588" t="str">
            <v>E04-2503280070</v>
          </cell>
          <cell r="E2588" t="str">
            <v>GEM4154INT-EU</v>
          </cell>
          <cell r="F2588">
            <v>71</v>
          </cell>
          <cell r="G2588">
            <v>54</v>
          </cell>
          <cell r="H2588">
            <v>54</v>
          </cell>
          <cell r="I2588">
            <v>1</v>
          </cell>
          <cell r="J2588" t="str">
            <v>ENW02245EH</v>
          </cell>
          <cell r="K2588">
            <v>168</v>
          </cell>
          <cell r="L2588">
            <v>50</v>
          </cell>
          <cell r="M2588">
            <v>8400</v>
          </cell>
          <cell r="N2588">
            <v>128958</v>
          </cell>
          <cell r="O2588">
            <v>45800</v>
          </cell>
          <cell r="P2588" t="str">
            <v>shipped</v>
          </cell>
        </row>
        <row r="2589">
          <cell r="D2589" t="str">
            <v>E04-2503280071</v>
          </cell>
          <cell r="E2589" t="str">
            <v>GEM4148T-EU</v>
          </cell>
          <cell r="F2589">
            <v>71</v>
          </cell>
          <cell r="G2589">
            <v>48</v>
          </cell>
          <cell r="H2589">
            <v>48</v>
          </cell>
          <cell r="I2589" t="str">
            <v>T</v>
          </cell>
          <cell r="J2589" t="str">
            <v>ENW02245EH</v>
          </cell>
          <cell r="K2589">
            <v>385</v>
          </cell>
          <cell r="L2589">
            <v>30</v>
          </cell>
          <cell r="M2589">
            <v>11550</v>
          </cell>
          <cell r="N2589">
            <v>128959</v>
          </cell>
          <cell r="O2589">
            <v>45800</v>
          </cell>
          <cell r="P2589" t="str">
            <v>shipped</v>
          </cell>
        </row>
        <row r="2590">
          <cell r="D2590" t="str">
            <v>E04-2503280073</v>
          </cell>
          <cell r="E2590" t="str">
            <v>GEM4148INT-EU</v>
          </cell>
          <cell r="F2590">
            <v>71</v>
          </cell>
          <cell r="G2590">
            <v>48</v>
          </cell>
          <cell r="H2590">
            <v>48</v>
          </cell>
          <cell r="I2590">
            <v>1</v>
          </cell>
          <cell r="J2590" t="str">
            <v>ENW02245EH</v>
          </cell>
          <cell r="K2590">
            <v>84</v>
          </cell>
          <cell r="L2590">
            <v>50</v>
          </cell>
          <cell r="M2590">
            <v>4200</v>
          </cell>
          <cell r="N2590">
            <v>128961</v>
          </cell>
          <cell r="O2590">
            <v>45800</v>
          </cell>
          <cell r="P2590" t="str">
            <v>shipped</v>
          </cell>
        </row>
        <row r="2591">
          <cell r="D2591" t="str">
            <v>E04-2503280075</v>
          </cell>
          <cell r="E2591" t="str">
            <v>GEM3154INT-EU</v>
          </cell>
          <cell r="F2591">
            <v>61</v>
          </cell>
          <cell r="G2591">
            <v>54</v>
          </cell>
          <cell r="H2591">
            <v>54</v>
          </cell>
          <cell r="I2591">
            <v>1</v>
          </cell>
          <cell r="J2591" t="str">
            <v>ENW02245EH</v>
          </cell>
          <cell r="K2591">
            <v>270</v>
          </cell>
          <cell r="L2591">
            <v>50</v>
          </cell>
          <cell r="M2591">
            <v>13500</v>
          </cell>
          <cell r="N2591">
            <v>128963</v>
          </cell>
          <cell r="O2591">
            <v>45800</v>
          </cell>
          <cell r="P2591" t="str">
            <v>shipped</v>
          </cell>
        </row>
        <row r="2592">
          <cell r="D2592" t="str">
            <v>E04-2503280076</v>
          </cell>
          <cell r="E2592" t="str">
            <v>GEM3148T-EU</v>
          </cell>
          <cell r="F2592">
            <v>61</v>
          </cell>
          <cell r="G2592">
            <v>48</v>
          </cell>
          <cell r="H2592">
            <v>48</v>
          </cell>
          <cell r="I2592" t="str">
            <v>T</v>
          </cell>
          <cell r="J2592" t="str">
            <v>ENW02245EL</v>
          </cell>
          <cell r="K2592">
            <v>216</v>
          </cell>
          <cell r="L2592">
            <v>30</v>
          </cell>
          <cell r="M2592">
            <v>6480</v>
          </cell>
          <cell r="N2592">
            <v>128964</v>
          </cell>
          <cell r="O2592">
            <v>45800</v>
          </cell>
          <cell r="P2592" t="str">
            <v>shipped</v>
          </cell>
        </row>
        <row r="2593">
          <cell r="D2593" t="str">
            <v>E04-2503280077</v>
          </cell>
          <cell r="E2593" t="str">
            <v>GEM4136T-EU</v>
          </cell>
          <cell r="F2593">
            <v>71</v>
          </cell>
          <cell r="G2593">
            <v>36</v>
          </cell>
          <cell r="H2593">
            <v>36</v>
          </cell>
          <cell r="I2593" t="str">
            <v>T</v>
          </cell>
          <cell r="J2593" t="str">
            <v>ENW02245EL</v>
          </cell>
          <cell r="K2593">
            <v>110</v>
          </cell>
          <cell r="L2593">
            <v>75</v>
          </cell>
          <cell r="M2593">
            <v>8250</v>
          </cell>
          <cell r="N2593">
            <v>128965</v>
          </cell>
          <cell r="O2593">
            <v>45800</v>
          </cell>
          <cell r="P2593" t="str">
            <v>shipped</v>
          </cell>
        </row>
        <row r="2594">
          <cell r="D2594" t="str">
            <v>E04-2503280078</v>
          </cell>
          <cell r="E2594" t="str">
            <v>GEM4130T-EU</v>
          </cell>
          <cell r="F2594">
            <v>71</v>
          </cell>
          <cell r="G2594">
            <v>30</v>
          </cell>
          <cell r="H2594">
            <v>30</v>
          </cell>
          <cell r="I2594" t="str">
            <v>T</v>
          </cell>
          <cell r="J2594" t="str">
            <v>ENW02245EL</v>
          </cell>
          <cell r="K2594">
            <v>50</v>
          </cell>
          <cell r="L2594">
            <v>100</v>
          </cell>
          <cell r="M2594">
            <v>5000</v>
          </cell>
          <cell r="N2594">
            <v>128966</v>
          </cell>
          <cell r="O2594">
            <v>45800</v>
          </cell>
          <cell r="P2594" t="str">
            <v>shipped</v>
          </cell>
        </row>
        <row r="2595">
          <cell r="D2595" t="str">
            <v>E04-2503280079</v>
          </cell>
          <cell r="E2595" t="str">
            <v>GEM4145T-EU</v>
          </cell>
          <cell r="F2595">
            <v>71</v>
          </cell>
          <cell r="G2595">
            <v>45</v>
          </cell>
          <cell r="H2595">
            <v>45</v>
          </cell>
          <cell r="I2595" t="str">
            <v>T</v>
          </cell>
          <cell r="J2595" t="str">
            <v>ENW02245EL</v>
          </cell>
          <cell r="K2595">
            <v>260</v>
          </cell>
          <cell r="L2595">
            <v>50</v>
          </cell>
          <cell r="M2595">
            <v>13000</v>
          </cell>
          <cell r="N2595">
            <v>128967</v>
          </cell>
          <cell r="O2595">
            <v>45800</v>
          </cell>
          <cell r="P2595" t="str">
            <v>shipped</v>
          </cell>
        </row>
        <row r="2596">
          <cell r="D2596" t="str">
            <v>E04-2503280081</v>
          </cell>
          <cell r="E2596" t="str">
            <v>GEM1130T</v>
          </cell>
          <cell r="F2596">
            <v>47</v>
          </cell>
          <cell r="G2596">
            <v>30</v>
          </cell>
          <cell r="H2596">
            <v>30</v>
          </cell>
          <cell r="I2596" t="str">
            <v>T</v>
          </cell>
          <cell r="J2596">
            <v>4600124652</v>
          </cell>
          <cell r="K2596">
            <v>72</v>
          </cell>
          <cell r="L2596">
            <v>150</v>
          </cell>
          <cell r="M2596">
            <v>10800</v>
          </cell>
          <cell r="N2596">
            <v>128969</v>
          </cell>
          <cell r="O2596">
            <v>45800</v>
          </cell>
          <cell r="P2596" t="str">
            <v>shipped</v>
          </cell>
        </row>
        <row r="2597">
          <cell r="D2597" t="str">
            <v>E04-2503280082</v>
          </cell>
          <cell r="E2597" t="str">
            <v>GEM2124T</v>
          </cell>
          <cell r="F2597">
            <v>54</v>
          </cell>
          <cell r="G2597">
            <v>24</v>
          </cell>
          <cell r="H2597">
            <v>24</v>
          </cell>
          <cell r="I2597" t="str">
            <v>T</v>
          </cell>
          <cell r="J2597">
            <v>4600124652</v>
          </cell>
          <cell r="K2597">
            <v>50</v>
          </cell>
          <cell r="L2597">
            <v>250</v>
          </cell>
          <cell r="M2597">
            <v>12500</v>
          </cell>
          <cell r="N2597">
            <v>128970</v>
          </cell>
          <cell r="O2597">
            <v>45808</v>
          </cell>
          <cell r="P2597" t="str">
            <v>shipped</v>
          </cell>
        </row>
        <row r="2598">
          <cell r="D2598" t="str">
            <v>E04-2503280083</v>
          </cell>
          <cell r="E2598" t="str">
            <v>GEM3148S</v>
          </cell>
          <cell r="F2598">
            <v>61</v>
          </cell>
          <cell r="G2598">
            <v>48</v>
          </cell>
          <cell r="H2598">
            <v>48</v>
          </cell>
          <cell r="I2598" t="str">
            <v>S</v>
          </cell>
          <cell r="J2598">
            <v>4600124652</v>
          </cell>
          <cell r="K2598">
            <v>60</v>
          </cell>
          <cell r="L2598">
            <v>30</v>
          </cell>
          <cell r="M2598">
            <v>1800</v>
          </cell>
          <cell r="N2598">
            <v>128971</v>
          </cell>
          <cell r="O2598">
            <v>45800</v>
          </cell>
          <cell r="P2598" t="str">
            <v>shipped</v>
          </cell>
        </row>
        <row r="2599">
          <cell r="D2599" t="str">
            <v>E04-2503280084</v>
          </cell>
          <cell r="E2599" t="str">
            <v>GEM5145T</v>
          </cell>
          <cell r="F2599">
            <v>75</v>
          </cell>
          <cell r="G2599">
            <v>45</v>
          </cell>
          <cell r="H2599">
            <v>45</v>
          </cell>
          <cell r="I2599" t="str">
            <v>T</v>
          </cell>
          <cell r="J2599">
            <v>4600124652</v>
          </cell>
          <cell r="K2599">
            <v>50</v>
          </cell>
          <cell r="L2599">
            <v>48</v>
          </cell>
          <cell r="M2599">
            <v>2400</v>
          </cell>
          <cell r="N2599">
            <v>128972</v>
          </cell>
          <cell r="O2599">
            <v>45800</v>
          </cell>
          <cell r="P2599" t="str">
            <v>shipped</v>
          </cell>
        </row>
        <row r="2600">
          <cell r="D2600" t="str">
            <v>E04-2503280085</v>
          </cell>
          <cell r="E2600" t="str">
            <v>GEMB4172</v>
          </cell>
          <cell r="F2600">
            <v>71</v>
          </cell>
          <cell r="G2600">
            <v>54</v>
          </cell>
          <cell r="H2600">
            <v>72</v>
          </cell>
          <cell r="I2600">
            <v>1</v>
          </cell>
          <cell r="J2600">
            <v>9000858522</v>
          </cell>
          <cell r="K2600">
            <v>67</v>
          </cell>
          <cell r="L2600">
            <v>50</v>
          </cell>
          <cell r="M2600">
            <v>3350</v>
          </cell>
          <cell r="N2600">
            <v>128973</v>
          </cell>
          <cell r="O2600">
            <v>45800</v>
          </cell>
          <cell r="P2600" t="str">
            <v>shipped</v>
          </cell>
        </row>
        <row r="2601">
          <cell r="D2601" t="str">
            <v>E04-2503280086</v>
          </cell>
          <cell r="E2601" t="str">
            <v>GEMB4154</v>
          </cell>
          <cell r="F2601">
            <v>71</v>
          </cell>
          <cell r="G2601">
            <v>54</v>
          </cell>
          <cell r="H2601">
            <v>54</v>
          </cell>
          <cell r="I2601">
            <v>1</v>
          </cell>
          <cell r="J2601">
            <v>9000858522</v>
          </cell>
          <cell r="K2601">
            <v>50</v>
          </cell>
          <cell r="L2601">
            <v>50</v>
          </cell>
          <cell r="M2601">
            <v>2500</v>
          </cell>
          <cell r="N2601">
            <v>128974</v>
          </cell>
          <cell r="O2601">
            <v>45800</v>
          </cell>
          <cell r="P2601" t="str">
            <v>shipped</v>
          </cell>
        </row>
        <row r="2602">
          <cell r="D2602" t="str">
            <v>E04-2503280087</v>
          </cell>
          <cell r="E2602" t="str">
            <v>GEMB1136</v>
          </cell>
          <cell r="F2602">
            <v>47</v>
          </cell>
          <cell r="G2602">
            <v>36</v>
          </cell>
          <cell r="H2602">
            <v>36</v>
          </cell>
          <cell r="I2602" t="str">
            <v>2-2</v>
          </cell>
          <cell r="J2602">
            <v>9000858522</v>
          </cell>
          <cell r="K2602">
            <v>112</v>
          </cell>
          <cell r="L2602">
            <v>300</v>
          </cell>
          <cell r="M2602">
            <v>33600</v>
          </cell>
          <cell r="N2602">
            <v>128975</v>
          </cell>
          <cell r="O2602">
            <v>45800</v>
          </cell>
          <cell r="P2602" t="str">
            <v>shipped</v>
          </cell>
        </row>
        <row r="2603">
          <cell r="D2603" t="str">
            <v>E04-2503280088</v>
          </cell>
          <cell r="E2603" t="str">
            <v>GEMB4124</v>
          </cell>
          <cell r="F2603">
            <v>71</v>
          </cell>
          <cell r="G2603">
            <v>24</v>
          </cell>
          <cell r="H2603">
            <v>24</v>
          </cell>
          <cell r="I2603" t="str">
            <v>2-1</v>
          </cell>
          <cell r="J2603">
            <v>9000858522</v>
          </cell>
          <cell r="K2603">
            <v>30</v>
          </cell>
          <cell r="L2603">
            <v>250</v>
          </cell>
          <cell r="M2603">
            <v>7500</v>
          </cell>
          <cell r="N2603">
            <v>128976</v>
          </cell>
          <cell r="O2603">
            <v>45800</v>
          </cell>
          <cell r="P2603" t="str">
            <v>shipped</v>
          </cell>
        </row>
        <row r="2604">
          <cell r="D2604" t="str">
            <v>E04-2503280089</v>
          </cell>
          <cell r="E2604" t="str">
            <v>83464T</v>
          </cell>
          <cell r="F2604">
            <v>35</v>
          </cell>
          <cell r="G2604">
            <v>45</v>
          </cell>
          <cell r="H2604">
            <v>45</v>
          </cell>
          <cell r="I2604">
            <v>1</v>
          </cell>
          <cell r="J2604">
            <v>9000858522</v>
          </cell>
          <cell r="K2604">
            <v>32</v>
          </cell>
          <cell r="L2604">
            <v>100</v>
          </cell>
          <cell r="M2604">
            <v>3200</v>
          </cell>
          <cell r="N2604">
            <v>128977</v>
          </cell>
          <cell r="O2604">
            <v>45800</v>
          </cell>
          <cell r="P2604" t="str">
            <v>shipped</v>
          </cell>
        </row>
        <row r="2605">
          <cell r="D2605" t="str">
            <v>E04-2503280092</v>
          </cell>
          <cell r="E2605" t="str">
            <v>83462T</v>
          </cell>
          <cell r="F2605">
            <v>35</v>
          </cell>
          <cell r="G2605">
            <v>27</v>
          </cell>
          <cell r="H2605">
            <v>27</v>
          </cell>
          <cell r="I2605">
            <v>1</v>
          </cell>
          <cell r="J2605">
            <v>9000858522</v>
          </cell>
          <cell r="K2605">
            <v>107</v>
          </cell>
          <cell r="L2605">
            <v>200</v>
          </cell>
          <cell r="M2605">
            <v>21400</v>
          </cell>
          <cell r="N2605">
            <v>128980</v>
          </cell>
          <cell r="O2605">
            <v>45800</v>
          </cell>
          <cell r="P2605" t="str">
            <v>shipped</v>
          </cell>
        </row>
        <row r="2606">
          <cell r="D2606" t="str">
            <v>E04-2503280094</v>
          </cell>
          <cell r="E2606" t="str">
            <v>125929T</v>
          </cell>
          <cell r="F2606">
            <v>25</v>
          </cell>
          <cell r="G2606">
            <v>24</v>
          </cell>
          <cell r="H2606">
            <v>24</v>
          </cell>
          <cell r="I2606">
            <v>1</v>
          </cell>
          <cell r="J2606">
            <v>9000858522</v>
          </cell>
          <cell r="K2606">
            <v>156</v>
          </cell>
          <cell r="L2606">
            <v>750</v>
          </cell>
          <cell r="M2606">
            <v>117000</v>
          </cell>
          <cell r="N2606">
            <v>128982</v>
          </cell>
          <cell r="O2606">
            <v>45800</v>
          </cell>
          <cell r="P2606" t="str">
            <v>shipped</v>
          </cell>
        </row>
        <row r="2607">
          <cell r="D2607" t="str">
            <v>E04-2503280095</v>
          </cell>
          <cell r="E2607" t="str">
            <v>GEMB5154S</v>
          </cell>
          <cell r="F2607">
            <v>75</v>
          </cell>
          <cell r="G2607">
            <v>54</v>
          </cell>
          <cell r="H2607">
            <v>54</v>
          </cell>
          <cell r="I2607" t="str">
            <v>S</v>
          </cell>
          <cell r="J2607">
            <v>9000858522</v>
          </cell>
          <cell r="K2607">
            <v>50</v>
          </cell>
          <cell r="L2607">
            <v>24</v>
          </cell>
          <cell r="M2607">
            <v>1200</v>
          </cell>
          <cell r="N2607">
            <v>128983</v>
          </cell>
          <cell r="O2607">
            <v>45800</v>
          </cell>
          <cell r="P2607" t="str">
            <v>shipped</v>
          </cell>
        </row>
        <row r="2608">
          <cell r="D2608" t="str">
            <v>E04-2503280096</v>
          </cell>
          <cell r="E2608" t="str">
            <v>GEM5145T-EU</v>
          </cell>
          <cell r="F2608">
            <v>75</v>
          </cell>
          <cell r="G2608">
            <v>45</v>
          </cell>
          <cell r="H2608">
            <v>45</v>
          </cell>
          <cell r="I2608" t="str">
            <v>T</v>
          </cell>
          <cell r="J2608" t="str">
            <v>ENW02245EM</v>
          </cell>
          <cell r="K2608">
            <v>100</v>
          </cell>
          <cell r="L2608">
            <v>48</v>
          </cell>
          <cell r="M2608">
            <v>4800</v>
          </cell>
          <cell r="N2608">
            <v>128984</v>
          </cell>
          <cell r="O2608">
            <v>45814</v>
          </cell>
          <cell r="P2608" t="str">
            <v>shipped</v>
          </cell>
        </row>
        <row r="2609">
          <cell r="D2609" t="str">
            <v>E04-2503280097</v>
          </cell>
          <cell r="E2609" t="str">
            <v>GEM4140T-EU</v>
          </cell>
          <cell r="F2609">
            <v>71</v>
          </cell>
          <cell r="G2609">
            <v>40</v>
          </cell>
          <cell r="H2609">
            <v>40</v>
          </cell>
          <cell r="I2609" t="str">
            <v>T</v>
          </cell>
          <cell r="J2609" t="str">
            <v>ENW02245EM</v>
          </cell>
          <cell r="K2609">
            <v>64</v>
          </cell>
          <cell r="L2609">
            <v>75</v>
          </cell>
          <cell r="M2609">
            <v>4800</v>
          </cell>
          <cell r="N2609">
            <v>128985</v>
          </cell>
          <cell r="O2609">
            <v>45814</v>
          </cell>
          <cell r="P2609" t="str">
            <v>shipped</v>
          </cell>
        </row>
        <row r="2610">
          <cell r="D2610" t="str">
            <v>E04-2503280098</v>
          </cell>
          <cell r="E2610" t="str">
            <v>GEM3148T-EU</v>
          </cell>
          <cell r="F2610">
            <v>61</v>
          </cell>
          <cell r="G2610">
            <v>48</v>
          </cell>
          <cell r="H2610">
            <v>48</v>
          </cell>
          <cell r="I2610" t="str">
            <v>T</v>
          </cell>
          <cell r="J2610" t="str">
            <v>ENW02245EM</v>
          </cell>
          <cell r="K2610">
            <v>72</v>
          </cell>
          <cell r="L2610">
            <v>30</v>
          </cell>
          <cell r="M2610">
            <v>2160</v>
          </cell>
          <cell r="N2610">
            <v>128986</v>
          </cell>
          <cell r="O2610">
            <v>45814</v>
          </cell>
          <cell r="P2610" t="str">
            <v>shipped</v>
          </cell>
        </row>
        <row r="2611">
          <cell r="D2611" t="str">
            <v>E04-2503280099</v>
          </cell>
          <cell r="E2611" t="str">
            <v>GEM3140T-EU</v>
          </cell>
          <cell r="F2611">
            <v>61</v>
          </cell>
          <cell r="G2611">
            <v>40</v>
          </cell>
          <cell r="H2611">
            <v>40</v>
          </cell>
          <cell r="I2611" t="str">
            <v>T</v>
          </cell>
          <cell r="J2611" t="str">
            <v>ENW02245EM</v>
          </cell>
          <cell r="K2611">
            <v>144</v>
          </cell>
          <cell r="L2611">
            <v>75</v>
          </cell>
          <cell r="M2611">
            <v>10800</v>
          </cell>
          <cell r="N2611">
            <v>128987</v>
          </cell>
          <cell r="O2611">
            <v>45814</v>
          </cell>
          <cell r="P2611" t="str">
            <v>shipped</v>
          </cell>
        </row>
        <row r="2612">
          <cell r="D2612" t="str">
            <v>E04-2503280100</v>
          </cell>
          <cell r="E2612" t="str">
            <v>GEM1136INT-EU</v>
          </cell>
          <cell r="F2612">
            <v>47</v>
          </cell>
          <cell r="G2612">
            <v>36</v>
          </cell>
          <cell r="H2612">
            <v>36</v>
          </cell>
          <cell r="I2612">
            <v>1</v>
          </cell>
          <cell r="J2612" t="str">
            <v>ENW02245EJ</v>
          </cell>
          <cell r="K2612">
            <v>50</v>
          </cell>
          <cell r="L2612">
            <v>300</v>
          </cell>
          <cell r="M2612">
            <v>15000</v>
          </cell>
          <cell r="N2612">
            <v>128988</v>
          </cell>
          <cell r="O2612">
            <v>45814</v>
          </cell>
          <cell r="P2612" t="str">
            <v>shipped</v>
          </cell>
        </row>
        <row r="2613">
          <cell r="D2613" t="str">
            <v>E04-2503280101</v>
          </cell>
          <cell r="E2613" t="str">
            <v>GEM3140T-EU</v>
          </cell>
          <cell r="F2613">
            <v>61</v>
          </cell>
          <cell r="G2613">
            <v>40</v>
          </cell>
          <cell r="H2613">
            <v>40</v>
          </cell>
          <cell r="I2613" t="str">
            <v>T</v>
          </cell>
          <cell r="J2613" t="str">
            <v>ENW02245EJ</v>
          </cell>
          <cell r="K2613">
            <v>108</v>
          </cell>
          <cell r="L2613">
            <v>75</v>
          </cell>
          <cell r="M2613">
            <v>8100</v>
          </cell>
          <cell r="N2613">
            <v>128989</v>
          </cell>
          <cell r="O2613">
            <v>45814</v>
          </cell>
          <cell r="P2613" t="str">
            <v>shipped</v>
          </cell>
        </row>
        <row r="2614">
          <cell r="D2614" t="str">
            <v>E04-2503280102</v>
          </cell>
          <cell r="E2614" t="str">
            <v>GEM3154-EU</v>
          </cell>
          <cell r="F2614">
            <v>61</v>
          </cell>
          <cell r="G2614">
            <v>54</v>
          </cell>
          <cell r="H2614">
            <v>54</v>
          </cell>
          <cell r="I2614">
            <v>1</v>
          </cell>
          <cell r="J2614" t="str">
            <v>ENW02245EJ</v>
          </cell>
          <cell r="K2614">
            <v>128</v>
          </cell>
          <cell r="L2614">
            <v>50</v>
          </cell>
          <cell r="M2614">
            <v>6400</v>
          </cell>
          <cell r="N2614">
            <v>128990</v>
          </cell>
          <cell r="O2614">
            <v>45814</v>
          </cell>
          <cell r="P2614" t="str">
            <v>shipped</v>
          </cell>
        </row>
        <row r="2615">
          <cell r="D2615" t="str">
            <v>E04-2503280103</v>
          </cell>
          <cell r="E2615" t="str">
            <v>GEM3148T-EU</v>
          </cell>
          <cell r="F2615">
            <v>61</v>
          </cell>
          <cell r="G2615">
            <v>48</v>
          </cell>
          <cell r="H2615">
            <v>48</v>
          </cell>
          <cell r="I2615" t="str">
            <v>T</v>
          </cell>
          <cell r="J2615" t="str">
            <v>ENW02245EJ</v>
          </cell>
          <cell r="K2615">
            <v>216</v>
          </cell>
          <cell r="L2615">
            <v>30</v>
          </cell>
          <cell r="M2615">
            <v>6480</v>
          </cell>
          <cell r="N2615">
            <v>128991</v>
          </cell>
          <cell r="O2615">
            <v>45814</v>
          </cell>
          <cell r="P2615" t="str">
            <v>shipped</v>
          </cell>
        </row>
        <row r="2616">
          <cell r="D2616" t="str">
            <v>E04-2503280105</v>
          </cell>
          <cell r="E2616" t="str">
            <v>GEM3154INT-EU</v>
          </cell>
          <cell r="F2616">
            <v>61</v>
          </cell>
          <cell r="G2616">
            <v>54</v>
          </cell>
          <cell r="H2616">
            <v>54</v>
          </cell>
          <cell r="I2616">
            <v>1</v>
          </cell>
          <cell r="J2616" t="str">
            <v>ENW02245EJ</v>
          </cell>
          <cell r="K2616">
            <v>260</v>
          </cell>
          <cell r="L2616">
            <v>50</v>
          </cell>
          <cell r="M2616">
            <v>13000</v>
          </cell>
          <cell r="N2616">
            <v>128993</v>
          </cell>
          <cell r="O2616">
            <v>45814</v>
          </cell>
          <cell r="P2616" t="str">
            <v>shipped</v>
          </cell>
        </row>
        <row r="2617">
          <cell r="D2617" t="str">
            <v>E04-2503280106</v>
          </cell>
          <cell r="E2617" t="str">
            <v>GEM4148INT-EU</v>
          </cell>
          <cell r="F2617">
            <v>71</v>
          </cell>
          <cell r="G2617">
            <v>48</v>
          </cell>
          <cell r="H2617">
            <v>48</v>
          </cell>
          <cell r="I2617">
            <v>1</v>
          </cell>
          <cell r="J2617" t="str">
            <v>ENW02245EJ</v>
          </cell>
          <cell r="K2617">
            <v>168</v>
          </cell>
          <cell r="L2617">
            <v>50</v>
          </cell>
          <cell r="M2617">
            <v>8400</v>
          </cell>
          <cell r="N2617">
            <v>128994</v>
          </cell>
          <cell r="O2617">
            <v>45814</v>
          </cell>
          <cell r="P2617" t="str">
            <v>shipped</v>
          </cell>
        </row>
        <row r="2618">
          <cell r="D2618" t="str">
            <v>E04-2503280117</v>
          </cell>
          <cell r="E2618" t="str">
            <v>GEM2130INT-EU</v>
          </cell>
          <cell r="F2618">
            <v>54</v>
          </cell>
          <cell r="G2618">
            <v>30</v>
          </cell>
          <cell r="H2618">
            <v>30</v>
          </cell>
          <cell r="I2618">
            <v>1</v>
          </cell>
          <cell r="J2618" t="str">
            <v>ENW02245EE</v>
          </cell>
          <cell r="K2618">
            <v>50</v>
          </cell>
          <cell r="L2618">
            <v>300</v>
          </cell>
          <cell r="M2618">
            <v>15000</v>
          </cell>
          <cell r="N2618">
            <v>129005</v>
          </cell>
          <cell r="O2618">
            <v>45814</v>
          </cell>
          <cell r="P2618" t="str">
            <v>shipped</v>
          </cell>
        </row>
        <row r="2619">
          <cell r="D2619" t="str">
            <v>E04-2503280124</v>
          </cell>
          <cell r="E2619" t="str">
            <v>GEM4145T</v>
          </cell>
          <cell r="F2619">
            <v>71</v>
          </cell>
          <cell r="G2619">
            <v>45</v>
          </cell>
          <cell r="H2619">
            <v>45</v>
          </cell>
          <cell r="I2619" t="str">
            <v>T</v>
          </cell>
          <cell r="J2619">
            <v>4518367482</v>
          </cell>
          <cell r="K2619">
            <v>72</v>
          </cell>
          <cell r="L2619">
            <v>50</v>
          </cell>
          <cell r="M2619">
            <v>3600</v>
          </cell>
          <cell r="N2619">
            <v>129012</v>
          </cell>
          <cell r="O2619">
            <v>45793</v>
          </cell>
          <cell r="P2619" t="str">
            <v>shipped</v>
          </cell>
        </row>
        <row r="2620">
          <cell r="D2620" t="str">
            <v>E04-2503280125</v>
          </cell>
          <cell r="E2620" t="str">
            <v>GEM4136T</v>
          </cell>
          <cell r="F2620">
            <v>71</v>
          </cell>
          <cell r="G2620">
            <v>36</v>
          </cell>
          <cell r="H2620">
            <v>36</v>
          </cell>
          <cell r="I2620" t="str">
            <v>T</v>
          </cell>
          <cell r="J2620">
            <v>4518367482</v>
          </cell>
          <cell r="K2620">
            <v>140</v>
          </cell>
          <cell r="L2620">
            <v>75</v>
          </cell>
          <cell r="M2620">
            <v>10500</v>
          </cell>
          <cell r="N2620">
            <v>129013</v>
          </cell>
          <cell r="O2620">
            <v>45793</v>
          </cell>
          <cell r="P2620" t="str">
            <v>shipped</v>
          </cell>
        </row>
        <row r="2621">
          <cell r="D2621" t="str">
            <v>E04-2503280128</v>
          </cell>
          <cell r="E2621" t="str">
            <v>GEM3136T</v>
          </cell>
          <cell r="F2621">
            <v>61</v>
          </cell>
          <cell r="G2621">
            <v>36</v>
          </cell>
          <cell r="H2621">
            <v>36</v>
          </cell>
          <cell r="I2621" t="str">
            <v>T</v>
          </cell>
          <cell r="J2621">
            <v>4518367482</v>
          </cell>
          <cell r="K2621">
            <v>60</v>
          </cell>
          <cell r="L2621">
            <v>75</v>
          </cell>
          <cell r="M2621">
            <v>4500</v>
          </cell>
          <cell r="N2621">
            <v>129016</v>
          </cell>
          <cell r="O2621">
            <v>45793</v>
          </cell>
          <cell r="P2621" t="str">
            <v>shipped</v>
          </cell>
        </row>
        <row r="2622">
          <cell r="D2622" t="str">
            <v>E04-2504220003</v>
          </cell>
          <cell r="E2622" t="str">
            <v>GEM5154TC</v>
          </cell>
          <cell r="F2622">
            <v>75</v>
          </cell>
          <cell r="G2622">
            <v>54</v>
          </cell>
          <cell r="H2622">
            <v>54</v>
          </cell>
          <cell r="I2622" t="str">
            <v>T</v>
          </cell>
          <cell r="J2622">
            <v>4518367487</v>
          </cell>
          <cell r="K2622">
            <v>50</v>
          </cell>
          <cell r="L2622">
            <v>24</v>
          </cell>
          <cell r="M2622">
            <v>1200</v>
          </cell>
          <cell r="N2622">
            <v>129938</v>
          </cell>
          <cell r="O2622">
            <v>45800</v>
          </cell>
          <cell r="P2622" t="str">
            <v>shipped</v>
          </cell>
        </row>
        <row r="2623">
          <cell r="D2623" t="str">
            <v>E04-2504220004</v>
          </cell>
          <cell r="E2623" t="str">
            <v>GEM5148S</v>
          </cell>
          <cell r="F2623">
            <v>75</v>
          </cell>
          <cell r="G2623">
            <v>48</v>
          </cell>
          <cell r="H2623">
            <v>48</v>
          </cell>
          <cell r="I2623" t="str">
            <v>S</v>
          </cell>
          <cell r="J2623">
            <v>4518367487</v>
          </cell>
          <cell r="K2623">
            <v>60</v>
          </cell>
          <cell r="L2623">
            <v>24</v>
          </cell>
          <cell r="M2623">
            <v>1440</v>
          </cell>
          <cell r="N2623">
            <v>129939</v>
          </cell>
          <cell r="O2623">
            <v>45800</v>
          </cell>
          <cell r="P2623" t="str">
            <v>shipped</v>
          </cell>
        </row>
        <row r="2624">
          <cell r="D2624" t="str">
            <v>E04-2504220005</v>
          </cell>
          <cell r="E2624" t="str">
            <v>GEM4130T</v>
          </cell>
          <cell r="F2624">
            <v>71</v>
          </cell>
          <cell r="G2624">
            <v>30</v>
          </cell>
          <cell r="H2624">
            <v>30</v>
          </cell>
          <cell r="I2624" t="str">
            <v>T</v>
          </cell>
          <cell r="J2624">
            <v>4518456506</v>
          </cell>
          <cell r="K2624">
            <v>90</v>
          </cell>
          <cell r="L2624">
            <v>100</v>
          </cell>
          <cell r="M2624">
            <v>9000</v>
          </cell>
          <cell r="N2624">
            <v>129940</v>
          </cell>
          <cell r="O2624">
            <v>45800</v>
          </cell>
          <cell r="P2624" t="str">
            <v>shipped</v>
          </cell>
        </row>
        <row r="2625">
          <cell r="D2625" t="str">
            <v>E04-2504220007</v>
          </cell>
          <cell r="E2625" t="str">
            <v>GEM5148TC</v>
          </cell>
          <cell r="F2625">
            <v>75</v>
          </cell>
          <cell r="G2625">
            <v>48</v>
          </cell>
          <cell r="H2625">
            <v>48</v>
          </cell>
          <cell r="I2625" t="str">
            <v>T</v>
          </cell>
          <cell r="J2625">
            <v>4518367485</v>
          </cell>
          <cell r="K2625">
            <v>90</v>
          </cell>
          <cell r="L2625">
            <v>24</v>
          </cell>
          <cell r="M2625">
            <v>2160</v>
          </cell>
          <cell r="N2625">
            <v>129942</v>
          </cell>
          <cell r="O2625">
            <v>45814</v>
          </cell>
          <cell r="P2625" t="str">
            <v>shipped</v>
          </cell>
        </row>
        <row r="2626">
          <cell r="D2626" t="str">
            <v>E04-2503280142</v>
          </cell>
          <cell r="E2626" t="str">
            <v>GEM5148TC</v>
          </cell>
          <cell r="F2626">
            <v>75</v>
          </cell>
          <cell r="G2626">
            <v>48</v>
          </cell>
          <cell r="H2626">
            <v>48</v>
          </cell>
          <cell r="I2626" t="str">
            <v>T</v>
          </cell>
          <cell r="J2626">
            <v>4518367485</v>
          </cell>
          <cell r="K2626">
            <v>41</v>
          </cell>
          <cell r="L2626">
            <v>24</v>
          </cell>
          <cell r="M2626">
            <v>984</v>
          </cell>
          <cell r="N2626">
            <v>129030</v>
          </cell>
          <cell r="O2626">
            <v>45800</v>
          </cell>
          <cell r="P2626" t="str">
            <v>shipped</v>
          </cell>
        </row>
        <row r="2627">
          <cell r="D2627" t="str">
            <v>E04-2503280147</v>
          </cell>
          <cell r="E2627" t="str">
            <v>GEM5148T</v>
          </cell>
          <cell r="F2627">
            <v>75</v>
          </cell>
          <cell r="G2627">
            <v>48</v>
          </cell>
          <cell r="H2627">
            <v>48</v>
          </cell>
          <cell r="I2627" t="str">
            <v>T</v>
          </cell>
          <cell r="J2627">
            <v>4518367485</v>
          </cell>
          <cell r="K2627">
            <v>125</v>
          </cell>
          <cell r="L2627">
            <v>24</v>
          </cell>
          <cell r="M2627">
            <v>3000</v>
          </cell>
          <cell r="N2627">
            <v>129035</v>
          </cell>
          <cell r="O2627">
            <v>45800</v>
          </cell>
          <cell r="P2627" t="str">
            <v>shipped</v>
          </cell>
        </row>
        <row r="2628">
          <cell r="D2628" t="str">
            <v>E04-2503280152</v>
          </cell>
          <cell r="E2628" t="str">
            <v>GEM5145TC</v>
          </cell>
          <cell r="F2628">
            <v>75</v>
          </cell>
          <cell r="G2628">
            <v>45</v>
          </cell>
          <cell r="H2628">
            <v>45</v>
          </cell>
          <cell r="I2628" t="str">
            <v>T</v>
          </cell>
          <cell r="J2628">
            <v>4518367485</v>
          </cell>
          <cell r="K2628">
            <v>176</v>
          </cell>
          <cell r="L2628">
            <v>48</v>
          </cell>
          <cell r="M2628">
            <v>8448</v>
          </cell>
          <cell r="N2628">
            <v>129040</v>
          </cell>
          <cell r="O2628">
            <v>45800</v>
          </cell>
          <cell r="P2628" t="str">
            <v>shipped</v>
          </cell>
        </row>
        <row r="2629">
          <cell r="D2629" t="str">
            <v>E04-2504080005</v>
          </cell>
          <cell r="E2629" t="str">
            <v>GEM5148T</v>
          </cell>
          <cell r="F2629">
            <v>75</v>
          </cell>
          <cell r="G2629">
            <v>48</v>
          </cell>
          <cell r="H2629">
            <v>48</v>
          </cell>
          <cell r="I2629" t="str">
            <v>T</v>
          </cell>
          <cell r="J2629" t="str">
            <v>4518456492</v>
          </cell>
          <cell r="K2629">
            <v>198</v>
          </cell>
          <cell r="L2629">
            <v>24</v>
          </cell>
          <cell r="M2629">
            <v>4752</v>
          </cell>
          <cell r="N2629">
            <v>129255</v>
          </cell>
          <cell r="O2629">
            <v>45800</v>
          </cell>
          <cell r="P2629" t="str">
            <v>shipped</v>
          </cell>
        </row>
        <row r="2630">
          <cell r="D2630" t="str">
            <v>E04-2503280093</v>
          </cell>
          <cell r="E2630" t="str">
            <v>83461T</v>
          </cell>
          <cell r="F2630">
            <v>35</v>
          </cell>
          <cell r="G2630">
            <v>54</v>
          </cell>
          <cell r="H2630">
            <v>54</v>
          </cell>
          <cell r="I2630">
            <v>1</v>
          </cell>
          <cell r="J2630">
            <v>9000858522</v>
          </cell>
          <cell r="K2630">
            <v>158</v>
          </cell>
          <cell r="L2630">
            <v>100</v>
          </cell>
          <cell r="M2630">
            <v>15800</v>
          </cell>
          <cell r="N2630">
            <v>128981</v>
          </cell>
          <cell r="O2630">
            <v>45800</v>
          </cell>
          <cell r="P2630" t="str">
            <v>shipped</v>
          </cell>
        </row>
        <row r="2631">
          <cell r="D2631" t="str">
            <v>E04-2503280137</v>
          </cell>
          <cell r="E2631" t="str">
            <v>GEM5154TC</v>
          </cell>
          <cell r="F2631">
            <v>75</v>
          </cell>
          <cell r="G2631">
            <v>54</v>
          </cell>
          <cell r="H2631">
            <v>54</v>
          </cell>
          <cell r="I2631" t="str">
            <v>T</v>
          </cell>
          <cell r="J2631">
            <v>4518367485</v>
          </cell>
          <cell r="K2631">
            <v>301</v>
          </cell>
          <cell r="L2631">
            <v>24</v>
          </cell>
          <cell r="M2631">
            <v>7224</v>
          </cell>
          <cell r="N2631">
            <v>129025</v>
          </cell>
          <cell r="O2631">
            <v>45800</v>
          </cell>
          <cell r="P2631" t="str">
            <v>shipped</v>
          </cell>
        </row>
        <row r="2632">
          <cell r="D2632" t="str">
            <v>E04-2503280138</v>
          </cell>
          <cell r="E2632" t="str">
            <v>GEM5154TC</v>
          </cell>
          <cell r="F2632">
            <v>75</v>
          </cell>
          <cell r="G2632">
            <v>54</v>
          </cell>
          <cell r="H2632">
            <v>54</v>
          </cell>
          <cell r="I2632" t="str">
            <v>T</v>
          </cell>
          <cell r="J2632">
            <v>4518367485</v>
          </cell>
          <cell r="K2632">
            <v>280</v>
          </cell>
          <cell r="L2632">
            <v>24</v>
          </cell>
          <cell r="M2632">
            <v>6720</v>
          </cell>
          <cell r="N2632">
            <v>129026</v>
          </cell>
          <cell r="O2632">
            <v>45814</v>
          </cell>
          <cell r="P2632" t="str">
            <v>shipped</v>
          </cell>
        </row>
        <row r="2633">
          <cell r="D2633" t="str">
            <v>E04-2503280139</v>
          </cell>
          <cell r="E2633" t="str">
            <v>GEM5154T</v>
          </cell>
          <cell r="F2633">
            <v>75</v>
          </cell>
          <cell r="G2633">
            <v>54</v>
          </cell>
          <cell r="H2633">
            <v>54</v>
          </cell>
          <cell r="I2633" t="str">
            <v>T</v>
          </cell>
          <cell r="J2633">
            <v>4518367485</v>
          </cell>
          <cell r="K2633">
            <v>65</v>
          </cell>
          <cell r="L2633">
            <v>24</v>
          </cell>
          <cell r="M2633">
            <v>1560</v>
          </cell>
          <cell r="N2633">
            <v>129027</v>
          </cell>
          <cell r="O2633">
            <v>45800</v>
          </cell>
          <cell r="P2633" t="str">
            <v>shipped</v>
          </cell>
        </row>
        <row r="2634">
          <cell r="D2634" t="str">
            <v>E04-2503280140</v>
          </cell>
          <cell r="E2634" t="str">
            <v>GEM5154T</v>
          </cell>
          <cell r="F2634">
            <v>75</v>
          </cell>
          <cell r="G2634">
            <v>54</v>
          </cell>
          <cell r="H2634">
            <v>54</v>
          </cell>
          <cell r="I2634" t="str">
            <v>T</v>
          </cell>
          <cell r="J2634">
            <v>4518367485</v>
          </cell>
          <cell r="K2634">
            <v>190</v>
          </cell>
          <cell r="L2634">
            <v>24</v>
          </cell>
          <cell r="M2634">
            <v>4560</v>
          </cell>
          <cell r="N2634">
            <v>129028</v>
          </cell>
          <cell r="O2634">
            <v>45814</v>
          </cell>
          <cell r="P2634" t="str">
            <v>shipped</v>
          </cell>
        </row>
        <row r="2635">
          <cell r="D2635" t="str">
            <v>E04-2503280141</v>
          </cell>
          <cell r="E2635" t="str">
            <v>GEM5154</v>
          </cell>
          <cell r="F2635">
            <v>75</v>
          </cell>
          <cell r="G2635">
            <v>54</v>
          </cell>
          <cell r="H2635">
            <v>54</v>
          </cell>
          <cell r="I2635">
            <v>1</v>
          </cell>
          <cell r="J2635">
            <v>4518367485</v>
          </cell>
          <cell r="K2635">
            <v>50</v>
          </cell>
          <cell r="L2635">
            <v>48</v>
          </cell>
          <cell r="M2635">
            <v>2400</v>
          </cell>
          <cell r="N2635">
            <v>129029</v>
          </cell>
          <cell r="O2635">
            <v>45814</v>
          </cell>
          <cell r="P2635" t="str">
            <v>shipped</v>
          </cell>
        </row>
        <row r="2636">
          <cell r="D2636" t="str">
            <v>E04-2503280143</v>
          </cell>
          <cell r="E2636" t="str">
            <v>GEM5148TC</v>
          </cell>
          <cell r="F2636">
            <v>75</v>
          </cell>
          <cell r="G2636">
            <v>48</v>
          </cell>
          <cell r="H2636">
            <v>48</v>
          </cell>
          <cell r="I2636" t="str">
            <v>T</v>
          </cell>
          <cell r="J2636">
            <v>4518367485</v>
          </cell>
          <cell r="K2636">
            <v>355</v>
          </cell>
          <cell r="L2636">
            <v>24</v>
          </cell>
          <cell r="M2636">
            <v>8520</v>
          </cell>
          <cell r="N2636">
            <v>129031</v>
          </cell>
          <cell r="O2636">
            <v>45800</v>
          </cell>
          <cell r="P2636" t="str">
            <v>shipped</v>
          </cell>
        </row>
        <row r="2637">
          <cell r="D2637" t="str">
            <v>E04-2503280146</v>
          </cell>
          <cell r="E2637" t="str">
            <v>GEM5148TC</v>
          </cell>
          <cell r="F2637">
            <v>75</v>
          </cell>
          <cell r="G2637">
            <v>48</v>
          </cell>
          <cell r="H2637">
            <v>48</v>
          </cell>
          <cell r="I2637" t="str">
            <v>T</v>
          </cell>
          <cell r="J2637">
            <v>4518367485</v>
          </cell>
          <cell r="K2637">
            <v>390</v>
          </cell>
          <cell r="L2637">
            <v>24</v>
          </cell>
          <cell r="M2637">
            <v>9360</v>
          </cell>
          <cell r="N2637">
            <v>129034</v>
          </cell>
          <cell r="O2637">
            <v>45800</v>
          </cell>
          <cell r="P2637" t="str">
            <v>shipped</v>
          </cell>
        </row>
        <row r="2638">
          <cell r="D2638" t="str">
            <v>E04-2503280148</v>
          </cell>
          <cell r="E2638" t="str">
            <v>GEM5148T</v>
          </cell>
          <cell r="F2638">
            <v>75</v>
          </cell>
          <cell r="G2638">
            <v>48</v>
          </cell>
          <cell r="H2638">
            <v>48</v>
          </cell>
          <cell r="I2638" t="str">
            <v>T</v>
          </cell>
          <cell r="J2638">
            <v>4518367485</v>
          </cell>
          <cell r="K2638">
            <v>360</v>
          </cell>
          <cell r="L2638">
            <v>24</v>
          </cell>
          <cell r="M2638">
            <v>8640</v>
          </cell>
          <cell r="N2638">
            <v>129036</v>
          </cell>
          <cell r="O2638">
            <v>45800</v>
          </cell>
          <cell r="P2638" t="str">
            <v>shipped</v>
          </cell>
        </row>
        <row r="2639">
          <cell r="D2639" t="str">
            <v>E04-2503280149</v>
          </cell>
          <cell r="E2639" t="str">
            <v>GEM5148T</v>
          </cell>
          <cell r="F2639">
            <v>75</v>
          </cell>
          <cell r="G2639">
            <v>48</v>
          </cell>
          <cell r="H2639">
            <v>48</v>
          </cell>
          <cell r="I2639" t="str">
            <v>T</v>
          </cell>
          <cell r="J2639">
            <v>4518367485</v>
          </cell>
          <cell r="K2639">
            <v>355</v>
          </cell>
          <cell r="L2639">
            <v>24</v>
          </cell>
          <cell r="M2639">
            <v>8520</v>
          </cell>
          <cell r="N2639">
            <v>129037</v>
          </cell>
          <cell r="O2639">
            <v>45800</v>
          </cell>
          <cell r="P2639" t="str">
            <v>shipped</v>
          </cell>
        </row>
        <row r="2640">
          <cell r="D2640" t="str">
            <v>E04-2503280150</v>
          </cell>
          <cell r="E2640" t="str">
            <v>GEM5148T</v>
          </cell>
          <cell r="F2640">
            <v>75</v>
          </cell>
          <cell r="G2640">
            <v>48</v>
          </cell>
          <cell r="H2640">
            <v>48</v>
          </cell>
          <cell r="I2640" t="str">
            <v>T</v>
          </cell>
          <cell r="J2640">
            <v>4518367485</v>
          </cell>
          <cell r="K2640">
            <v>310</v>
          </cell>
          <cell r="L2640">
            <v>24</v>
          </cell>
          <cell r="M2640">
            <v>7440</v>
          </cell>
          <cell r="N2640">
            <v>129038</v>
          </cell>
          <cell r="O2640">
            <v>45800</v>
          </cell>
          <cell r="P2640" t="str">
            <v>shipped</v>
          </cell>
        </row>
        <row r="2641">
          <cell r="D2641" t="str">
            <v>E04-2503280151</v>
          </cell>
          <cell r="E2641" t="str">
            <v>GEM5148S</v>
          </cell>
          <cell r="F2641">
            <v>75</v>
          </cell>
          <cell r="G2641">
            <v>48</v>
          </cell>
          <cell r="H2641">
            <v>48</v>
          </cell>
          <cell r="I2641" t="str">
            <v>S</v>
          </cell>
          <cell r="J2641">
            <v>4518367485</v>
          </cell>
          <cell r="K2641">
            <v>120</v>
          </cell>
          <cell r="L2641">
            <v>24</v>
          </cell>
          <cell r="M2641">
            <v>2880</v>
          </cell>
          <cell r="N2641">
            <v>129039</v>
          </cell>
          <cell r="O2641">
            <v>45814</v>
          </cell>
          <cell r="P2641" t="str">
            <v>shipped</v>
          </cell>
        </row>
        <row r="2642">
          <cell r="D2642" t="str">
            <v>E04-2503280154</v>
          </cell>
          <cell r="E2642" t="str">
            <v>GEM5145TC</v>
          </cell>
          <cell r="F2642">
            <v>75</v>
          </cell>
          <cell r="G2642">
            <v>45</v>
          </cell>
          <cell r="H2642">
            <v>45</v>
          </cell>
          <cell r="I2642" t="str">
            <v>T</v>
          </cell>
          <cell r="J2642">
            <v>4518367485</v>
          </cell>
          <cell r="K2642">
            <v>395</v>
          </cell>
          <cell r="L2642">
            <v>48</v>
          </cell>
          <cell r="M2642">
            <v>18960</v>
          </cell>
          <cell r="N2642">
            <v>129042</v>
          </cell>
          <cell r="O2642">
            <v>45800</v>
          </cell>
          <cell r="P2642" t="str">
            <v>shipped</v>
          </cell>
        </row>
        <row r="2643">
          <cell r="D2643" t="str">
            <v>E04-2503280156</v>
          </cell>
          <cell r="E2643" t="str">
            <v>GEM5145T</v>
          </cell>
          <cell r="F2643">
            <v>75</v>
          </cell>
          <cell r="G2643">
            <v>45</v>
          </cell>
          <cell r="H2643">
            <v>45</v>
          </cell>
          <cell r="I2643" t="str">
            <v>T</v>
          </cell>
          <cell r="J2643">
            <v>4518367485</v>
          </cell>
          <cell r="K2643">
            <v>344</v>
          </cell>
          <cell r="L2643">
            <v>48</v>
          </cell>
          <cell r="M2643">
            <v>16512</v>
          </cell>
          <cell r="N2643">
            <v>129044</v>
          </cell>
          <cell r="O2643">
            <v>45814</v>
          </cell>
          <cell r="P2643" t="str">
            <v>shipped</v>
          </cell>
        </row>
        <row r="2644">
          <cell r="D2644" t="str">
            <v>E04-2503280157</v>
          </cell>
          <cell r="E2644" t="str">
            <v>GEM5145T</v>
          </cell>
          <cell r="F2644">
            <v>75</v>
          </cell>
          <cell r="G2644">
            <v>45</v>
          </cell>
          <cell r="H2644">
            <v>45</v>
          </cell>
          <cell r="I2644" t="str">
            <v>T</v>
          </cell>
          <cell r="J2644">
            <v>4518367485</v>
          </cell>
          <cell r="K2644">
            <v>355</v>
          </cell>
          <cell r="L2644">
            <v>48</v>
          </cell>
          <cell r="M2644">
            <v>17040</v>
          </cell>
          <cell r="N2644">
            <v>129045</v>
          </cell>
          <cell r="O2644">
            <v>45814</v>
          </cell>
          <cell r="P2644" t="str">
            <v>shipped</v>
          </cell>
        </row>
        <row r="2645">
          <cell r="D2645" t="str">
            <v>E04-2503280158</v>
          </cell>
          <cell r="E2645" t="str">
            <v>GEM5145T</v>
          </cell>
          <cell r="F2645">
            <v>75</v>
          </cell>
          <cell r="G2645">
            <v>45</v>
          </cell>
          <cell r="H2645">
            <v>45</v>
          </cell>
          <cell r="I2645" t="str">
            <v>T</v>
          </cell>
          <cell r="J2645">
            <v>4518367485</v>
          </cell>
          <cell r="K2645">
            <v>305</v>
          </cell>
          <cell r="L2645">
            <v>48</v>
          </cell>
          <cell r="M2645">
            <v>14640</v>
          </cell>
          <cell r="N2645">
            <v>129046</v>
          </cell>
          <cell r="O2645">
            <v>45814</v>
          </cell>
          <cell r="P2645" t="str">
            <v>shipped</v>
          </cell>
        </row>
        <row r="2646">
          <cell r="D2646" t="str">
            <v>E04-2503280160</v>
          </cell>
          <cell r="E2646" t="str">
            <v>GEM5140TC</v>
          </cell>
          <cell r="F2646">
            <v>75</v>
          </cell>
          <cell r="G2646">
            <v>40</v>
          </cell>
          <cell r="H2646">
            <v>40</v>
          </cell>
          <cell r="I2646" t="str">
            <v>T</v>
          </cell>
          <cell r="J2646">
            <v>4518367485</v>
          </cell>
          <cell r="K2646">
            <v>180</v>
          </cell>
          <cell r="L2646">
            <v>48</v>
          </cell>
          <cell r="M2646">
            <v>8640</v>
          </cell>
          <cell r="N2646">
            <v>129048</v>
          </cell>
          <cell r="O2646">
            <v>45814</v>
          </cell>
          <cell r="P2646" t="str">
            <v>shipped</v>
          </cell>
        </row>
        <row r="2647">
          <cell r="D2647" t="str">
            <v>E04-2503280161</v>
          </cell>
          <cell r="E2647" t="str">
            <v>GEM5140S</v>
          </cell>
          <cell r="F2647">
            <v>75</v>
          </cell>
          <cell r="G2647">
            <v>40</v>
          </cell>
          <cell r="H2647">
            <v>40</v>
          </cell>
          <cell r="I2647" t="str">
            <v>S</v>
          </cell>
          <cell r="J2647">
            <v>4518367485</v>
          </cell>
          <cell r="K2647">
            <v>60</v>
          </cell>
          <cell r="L2647">
            <v>48</v>
          </cell>
          <cell r="M2647">
            <v>2880</v>
          </cell>
          <cell r="N2647">
            <v>129049</v>
          </cell>
          <cell r="O2647">
            <v>45814</v>
          </cell>
          <cell r="P2647" t="str">
            <v>shipped</v>
          </cell>
        </row>
        <row r="2648">
          <cell r="D2648" t="str">
            <v>E04-2503280163</v>
          </cell>
          <cell r="E2648" t="str">
            <v>GEM5136TC</v>
          </cell>
          <cell r="F2648">
            <v>75</v>
          </cell>
          <cell r="G2648">
            <v>36</v>
          </cell>
          <cell r="H2648">
            <v>36</v>
          </cell>
          <cell r="I2648" t="str">
            <v>T</v>
          </cell>
          <cell r="J2648">
            <v>4518367485</v>
          </cell>
          <cell r="K2648">
            <v>160</v>
          </cell>
          <cell r="L2648">
            <v>72</v>
          </cell>
          <cell r="M2648">
            <v>11520</v>
          </cell>
          <cell r="N2648">
            <v>129051</v>
          </cell>
          <cell r="O2648">
            <v>45800</v>
          </cell>
          <cell r="P2648" t="str">
            <v>shipped</v>
          </cell>
        </row>
        <row r="2649">
          <cell r="D2649" t="str">
            <v>E04-2503280166</v>
          </cell>
          <cell r="E2649" t="str">
            <v>GEM5136S</v>
          </cell>
          <cell r="F2649">
            <v>75</v>
          </cell>
          <cell r="G2649">
            <v>36</v>
          </cell>
          <cell r="H2649">
            <v>36</v>
          </cell>
          <cell r="I2649" t="str">
            <v>S</v>
          </cell>
          <cell r="J2649">
            <v>4518367485</v>
          </cell>
          <cell r="K2649">
            <v>50</v>
          </cell>
          <cell r="L2649">
            <v>72</v>
          </cell>
          <cell r="M2649">
            <v>3600</v>
          </cell>
          <cell r="N2649">
            <v>129054</v>
          </cell>
          <cell r="O2649">
            <v>45814</v>
          </cell>
          <cell r="P2649" t="str">
            <v>shipped</v>
          </cell>
        </row>
        <row r="2650">
          <cell r="D2650" t="str">
            <v>E04-2503280167</v>
          </cell>
          <cell r="E2650" t="str">
            <v>GEM4154TC</v>
          </cell>
          <cell r="F2650">
            <v>71</v>
          </cell>
          <cell r="G2650">
            <v>54</v>
          </cell>
          <cell r="H2650">
            <v>54</v>
          </cell>
          <cell r="I2650" t="str">
            <v>T</v>
          </cell>
          <cell r="J2650">
            <v>4518367485</v>
          </cell>
          <cell r="K2650">
            <v>216</v>
          </cell>
          <cell r="L2650">
            <v>30</v>
          </cell>
          <cell r="M2650">
            <v>6480</v>
          </cell>
          <cell r="N2650">
            <v>129055</v>
          </cell>
          <cell r="O2650">
            <v>45814</v>
          </cell>
          <cell r="P2650" t="str">
            <v>shipped</v>
          </cell>
        </row>
        <row r="2651">
          <cell r="D2651" t="str">
            <v>E04-2503280168</v>
          </cell>
          <cell r="E2651" t="str">
            <v>GEM4154T</v>
          </cell>
          <cell r="F2651">
            <v>71</v>
          </cell>
          <cell r="G2651">
            <v>54</v>
          </cell>
          <cell r="H2651">
            <v>54</v>
          </cell>
          <cell r="I2651" t="str">
            <v>T</v>
          </cell>
          <cell r="J2651">
            <v>4518367485</v>
          </cell>
          <cell r="K2651">
            <v>108</v>
          </cell>
          <cell r="L2651">
            <v>30</v>
          </cell>
          <cell r="M2651">
            <v>3240</v>
          </cell>
          <cell r="N2651">
            <v>129056</v>
          </cell>
          <cell r="O2651">
            <v>45814</v>
          </cell>
          <cell r="P2651" t="str">
            <v>shipped</v>
          </cell>
        </row>
        <row r="2652">
          <cell r="D2652" t="str">
            <v>E04-2503280169</v>
          </cell>
          <cell r="E2652" t="str">
            <v>GEM4148T</v>
          </cell>
          <cell r="F2652">
            <v>71</v>
          </cell>
          <cell r="G2652">
            <v>48</v>
          </cell>
          <cell r="H2652">
            <v>48</v>
          </cell>
          <cell r="I2652" t="str">
            <v>T</v>
          </cell>
          <cell r="J2652">
            <v>4518367485</v>
          </cell>
          <cell r="K2652">
            <v>72</v>
          </cell>
          <cell r="L2652">
            <v>30</v>
          </cell>
          <cell r="M2652">
            <v>2160</v>
          </cell>
          <cell r="N2652">
            <v>129057</v>
          </cell>
          <cell r="O2652">
            <v>45800</v>
          </cell>
          <cell r="P2652" t="str">
            <v>shipped</v>
          </cell>
        </row>
        <row r="2653">
          <cell r="D2653" t="str">
            <v>E04-2503280170</v>
          </cell>
          <cell r="E2653" t="str">
            <v>GEM4148S</v>
          </cell>
          <cell r="F2653">
            <v>71</v>
          </cell>
          <cell r="G2653">
            <v>48</v>
          </cell>
          <cell r="H2653">
            <v>48</v>
          </cell>
          <cell r="I2653" t="str">
            <v>S</v>
          </cell>
          <cell r="J2653">
            <v>4518367485</v>
          </cell>
          <cell r="K2653">
            <v>50</v>
          </cell>
          <cell r="L2653">
            <v>30</v>
          </cell>
          <cell r="M2653">
            <v>1500</v>
          </cell>
          <cell r="N2653">
            <v>129058</v>
          </cell>
          <cell r="O2653">
            <v>45814</v>
          </cell>
          <cell r="P2653" t="str">
            <v>shipped</v>
          </cell>
        </row>
        <row r="2654">
          <cell r="D2654" t="str">
            <v>E04-2503280171</v>
          </cell>
          <cell r="E2654" t="str">
            <v>GEM4145TC</v>
          </cell>
          <cell r="F2654">
            <v>71</v>
          </cell>
          <cell r="G2654">
            <v>45</v>
          </cell>
          <cell r="H2654">
            <v>45</v>
          </cell>
          <cell r="I2654" t="str">
            <v>T</v>
          </cell>
          <cell r="J2654">
            <v>4518367485</v>
          </cell>
          <cell r="K2654">
            <v>192</v>
          </cell>
          <cell r="L2654">
            <v>50</v>
          </cell>
          <cell r="M2654">
            <v>9600</v>
          </cell>
          <cell r="N2654">
            <v>129059</v>
          </cell>
          <cell r="O2654">
            <v>45800</v>
          </cell>
          <cell r="P2654" t="str">
            <v>shipped</v>
          </cell>
        </row>
        <row r="2655">
          <cell r="D2655" t="str">
            <v>E04-2503280172</v>
          </cell>
          <cell r="E2655" t="str">
            <v>GEM4145T</v>
          </cell>
          <cell r="F2655">
            <v>71</v>
          </cell>
          <cell r="G2655">
            <v>45</v>
          </cell>
          <cell r="H2655">
            <v>45</v>
          </cell>
          <cell r="I2655" t="str">
            <v>T</v>
          </cell>
          <cell r="J2655">
            <v>4518367485</v>
          </cell>
          <cell r="K2655">
            <v>288</v>
          </cell>
          <cell r="L2655">
            <v>50</v>
          </cell>
          <cell r="M2655">
            <v>14400</v>
          </cell>
          <cell r="N2655">
            <v>129060</v>
          </cell>
          <cell r="O2655">
            <v>45800</v>
          </cell>
          <cell r="P2655" t="str">
            <v>shipped</v>
          </cell>
        </row>
        <row r="2656">
          <cell r="D2656" t="str">
            <v>E04-2503280173</v>
          </cell>
          <cell r="E2656" t="str">
            <v>GEM4145S</v>
          </cell>
          <cell r="F2656">
            <v>71</v>
          </cell>
          <cell r="G2656">
            <v>45</v>
          </cell>
          <cell r="H2656">
            <v>45</v>
          </cell>
          <cell r="I2656" t="str">
            <v>S</v>
          </cell>
          <cell r="J2656">
            <v>4518367485</v>
          </cell>
          <cell r="K2656">
            <v>50</v>
          </cell>
          <cell r="L2656">
            <v>50</v>
          </cell>
          <cell r="M2656">
            <v>2500</v>
          </cell>
          <cell r="N2656">
            <v>129061</v>
          </cell>
          <cell r="O2656">
            <v>45814</v>
          </cell>
          <cell r="P2656" t="str">
            <v>shipped</v>
          </cell>
        </row>
        <row r="2657">
          <cell r="D2657" t="str">
            <v>E04-2503280174</v>
          </cell>
          <cell r="E2657" t="str">
            <v>GEM4136TC</v>
          </cell>
          <cell r="F2657">
            <v>71</v>
          </cell>
          <cell r="G2657">
            <v>36</v>
          </cell>
          <cell r="H2657">
            <v>36</v>
          </cell>
          <cell r="I2657" t="str">
            <v>T</v>
          </cell>
          <cell r="J2657">
            <v>4518367485</v>
          </cell>
          <cell r="K2657">
            <v>336</v>
          </cell>
          <cell r="L2657">
            <v>75</v>
          </cell>
          <cell r="M2657">
            <v>25200</v>
          </cell>
          <cell r="N2657">
            <v>129062</v>
          </cell>
          <cell r="O2657">
            <v>45800</v>
          </cell>
          <cell r="P2657" t="str">
            <v>shipped</v>
          </cell>
        </row>
        <row r="2658">
          <cell r="D2658" t="str">
            <v>E04-2503280175</v>
          </cell>
          <cell r="E2658" t="str">
            <v>GEM4136T</v>
          </cell>
          <cell r="F2658">
            <v>71</v>
          </cell>
          <cell r="G2658">
            <v>36</v>
          </cell>
          <cell r="H2658">
            <v>36</v>
          </cell>
          <cell r="I2658" t="str">
            <v>T</v>
          </cell>
          <cell r="J2658">
            <v>4518367485</v>
          </cell>
          <cell r="K2658">
            <v>50</v>
          </cell>
          <cell r="L2658">
            <v>75</v>
          </cell>
          <cell r="M2658">
            <v>3750</v>
          </cell>
          <cell r="N2658">
            <v>129063</v>
          </cell>
          <cell r="O2658">
            <v>45800</v>
          </cell>
          <cell r="P2658" t="str">
            <v>shipped</v>
          </cell>
        </row>
        <row r="2659">
          <cell r="D2659" t="str">
            <v>E04-2503280176</v>
          </cell>
          <cell r="E2659" t="str">
            <v>GEM4136S</v>
          </cell>
          <cell r="F2659">
            <v>71</v>
          </cell>
          <cell r="G2659">
            <v>36</v>
          </cell>
          <cell r="H2659">
            <v>36</v>
          </cell>
          <cell r="I2659" t="str">
            <v>S</v>
          </cell>
          <cell r="J2659">
            <v>4518367485</v>
          </cell>
          <cell r="K2659">
            <v>160</v>
          </cell>
          <cell r="L2659">
            <v>75</v>
          </cell>
          <cell r="M2659">
            <v>12000</v>
          </cell>
          <cell r="N2659">
            <v>129064</v>
          </cell>
          <cell r="O2659">
            <v>45814</v>
          </cell>
          <cell r="P2659" t="str">
            <v>shipped</v>
          </cell>
        </row>
        <row r="2660">
          <cell r="D2660" t="str">
            <v>E04-2503280177</v>
          </cell>
          <cell r="E2660" t="str">
            <v>GEM4130TC</v>
          </cell>
          <cell r="F2660">
            <v>71</v>
          </cell>
          <cell r="G2660">
            <v>30</v>
          </cell>
          <cell r="H2660">
            <v>30</v>
          </cell>
          <cell r="I2660" t="str">
            <v>T</v>
          </cell>
          <cell r="J2660">
            <v>4518367485</v>
          </cell>
          <cell r="K2660">
            <v>192</v>
          </cell>
          <cell r="L2660">
            <v>100</v>
          </cell>
          <cell r="M2660">
            <v>19200</v>
          </cell>
          <cell r="N2660">
            <v>129065</v>
          </cell>
          <cell r="O2660">
            <v>45800</v>
          </cell>
          <cell r="P2660" t="str">
            <v>shipped</v>
          </cell>
        </row>
        <row r="2661">
          <cell r="D2661" t="str">
            <v>E04-2503280180</v>
          </cell>
          <cell r="E2661" t="str">
            <v>GEM4130S</v>
          </cell>
          <cell r="F2661">
            <v>71</v>
          </cell>
          <cell r="G2661">
            <v>30</v>
          </cell>
          <cell r="H2661">
            <v>30</v>
          </cell>
          <cell r="I2661" t="str">
            <v>S</v>
          </cell>
          <cell r="J2661">
            <v>4518367485</v>
          </cell>
          <cell r="K2661">
            <v>75</v>
          </cell>
          <cell r="L2661">
            <v>100</v>
          </cell>
          <cell r="M2661">
            <v>7500</v>
          </cell>
          <cell r="N2661">
            <v>129068</v>
          </cell>
          <cell r="O2661">
            <v>45814</v>
          </cell>
          <cell r="P2661" t="str">
            <v>shipped</v>
          </cell>
        </row>
        <row r="2662">
          <cell r="D2662" t="str">
            <v>E04-2503280181</v>
          </cell>
          <cell r="E2662" t="str">
            <v>GEM1115S</v>
          </cell>
          <cell r="F2662">
            <v>47</v>
          </cell>
          <cell r="G2662">
            <v>15</v>
          </cell>
          <cell r="H2662">
            <v>15</v>
          </cell>
          <cell r="I2662" t="str">
            <v>S</v>
          </cell>
          <cell r="J2662">
            <v>4518367484</v>
          </cell>
          <cell r="K2662">
            <v>30</v>
          </cell>
          <cell r="L2662">
            <v>500</v>
          </cell>
          <cell r="M2662">
            <v>15000</v>
          </cell>
          <cell r="N2662">
            <v>129069</v>
          </cell>
          <cell r="O2662">
            <v>45814</v>
          </cell>
          <cell r="P2662" t="str">
            <v>shipped</v>
          </cell>
        </row>
        <row r="2663">
          <cell r="D2663" t="str">
            <v>E04-2503280182</v>
          </cell>
          <cell r="E2663" t="str">
            <v>GEM1115T</v>
          </cell>
          <cell r="F2663">
            <v>47</v>
          </cell>
          <cell r="G2663">
            <v>15</v>
          </cell>
          <cell r="H2663">
            <v>15</v>
          </cell>
          <cell r="I2663" t="str">
            <v>T</v>
          </cell>
          <cell r="J2663">
            <v>4518367484</v>
          </cell>
          <cell r="K2663">
            <v>50</v>
          </cell>
          <cell r="L2663">
            <v>500</v>
          </cell>
          <cell r="M2663">
            <v>25000</v>
          </cell>
          <cell r="N2663">
            <v>129070</v>
          </cell>
          <cell r="O2663">
            <v>45814</v>
          </cell>
          <cell r="P2663" t="str">
            <v>shipped</v>
          </cell>
        </row>
        <row r="2664">
          <cell r="D2664" t="str">
            <v>E04-2503280184</v>
          </cell>
          <cell r="E2664" t="str">
            <v>GEM1124T</v>
          </cell>
          <cell r="F2664">
            <v>47</v>
          </cell>
          <cell r="G2664">
            <v>24</v>
          </cell>
          <cell r="H2664">
            <v>24</v>
          </cell>
          <cell r="I2664" t="str">
            <v>T</v>
          </cell>
          <cell r="J2664">
            <v>4518367484</v>
          </cell>
          <cell r="K2664">
            <v>200</v>
          </cell>
          <cell r="L2664">
            <v>250</v>
          </cell>
          <cell r="M2664">
            <v>50000</v>
          </cell>
          <cell r="N2664">
            <v>129072</v>
          </cell>
          <cell r="O2664">
            <v>45800</v>
          </cell>
          <cell r="P2664" t="str">
            <v>shipped</v>
          </cell>
        </row>
        <row r="2665">
          <cell r="D2665" t="str">
            <v>E04-2503280186</v>
          </cell>
          <cell r="E2665" t="str">
            <v>GEM1130</v>
          </cell>
          <cell r="F2665">
            <v>47</v>
          </cell>
          <cell r="G2665">
            <v>30</v>
          </cell>
          <cell r="H2665">
            <v>30</v>
          </cell>
          <cell r="I2665" t="str">
            <v>2-2</v>
          </cell>
          <cell r="J2665">
            <v>4518367484</v>
          </cell>
          <cell r="K2665">
            <v>120</v>
          </cell>
          <cell r="L2665">
            <v>300</v>
          </cell>
          <cell r="M2665">
            <v>36000</v>
          </cell>
          <cell r="N2665">
            <v>129074</v>
          </cell>
          <cell r="O2665">
            <v>45814</v>
          </cell>
          <cell r="P2665" t="str">
            <v>shipped</v>
          </cell>
        </row>
        <row r="2666">
          <cell r="D2666" t="str">
            <v>E04-2503280187</v>
          </cell>
          <cell r="E2666" t="str">
            <v>GEM1148</v>
          </cell>
          <cell r="F2666">
            <v>47</v>
          </cell>
          <cell r="G2666">
            <v>48</v>
          </cell>
          <cell r="H2666">
            <v>48</v>
          </cell>
          <cell r="I2666">
            <v>1</v>
          </cell>
          <cell r="J2666">
            <v>4518367484</v>
          </cell>
          <cell r="K2666">
            <v>50</v>
          </cell>
          <cell r="L2666">
            <v>250</v>
          </cell>
          <cell r="M2666">
            <v>12500</v>
          </cell>
          <cell r="N2666">
            <v>129075</v>
          </cell>
          <cell r="O2666">
            <v>45814</v>
          </cell>
          <cell r="P2666" t="str">
            <v>shipped</v>
          </cell>
        </row>
        <row r="2667">
          <cell r="D2667" t="str">
            <v>E04-2503280188</v>
          </cell>
          <cell r="E2667" t="str">
            <v>GEM2136S</v>
          </cell>
          <cell r="F2667">
            <v>54</v>
          </cell>
          <cell r="G2667">
            <v>36</v>
          </cell>
          <cell r="H2667">
            <v>36</v>
          </cell>
          <cell r="I2667" t="str">
            <v>S</v>
          </cell>
          <cell r="J2667">
            <v>4518367484</v>
          </cell>
          <cell r="K2667">
            <v>50</v>
          </cell>
          <cell r="L2667">
            <v>150</v>
          </cell>
          <cell r="M2667">
            <v>7500</v>
          </cell>
          <cell r="N2667">
            <v>129076</v>
          </cell>
          <cell r="O2667">
            <v>45814</v>
          </cell>
          <cell r="P2667" t="str">
            <v>shipped</v>
          </cell>
        </row>
        <row r="2668">
          <cell r="D2668" t="str">
            <v>E04-2503280189</v>
          </cell>
          <cell r="E2668" t="str">
            <v>GEM2112</v>
          </cell>
          <cell r="F2668">
            <v>54</v>
          </cell>
          <cell r="G2668">
            <v>12</v>
          </cell>
          <cell r="H2668">
            <v>12</v>
          </cell>
          <cell r="I2668">
            <v>1</v>
          </cell>
          <cell r="J2668">
            <v>4518367484</v>
          </cell>
          <cell r="K2668">
            <v>30</v>
          </cell>
          <cell r="L2668">
            <v>1000</v>
          </cell>
          <cell r="M2668">
            <v>30000</v>
          </cell>
          <cell r="N2668">
            <v>129077</v>
          </cell>
          <cell r="O2668">
            <v>45814</v>
          </cell>
          <cell r="P2668" t="str">
            <v>shipped</v>
          </cell>
        </row>
        <row r="2669">
          <cell r="D2669" t="str">
            <v>E04-2503280190</v>
          </cell>
          <cell r="E2669" t="str">
            <v>GEM2115S</v>
          </cell>
          <cell r="F2669">
            <v>54</v>
          </cell>
          <cell r="G2669">
            <v>15</v>
          </cell>
          <cell r="H2669">
            <v>15</v>
          </cell>
          <cell r="I2669" t="str">
            <v>S</v>
          </cell>
          <cell r="J2669">
            <v>4518367484</v>
          </cell>
          <cell r="K2669">
            <v>50</v>
          </cell>
          <cell r="L2669">
            <v>500</v>
          </cell>
          <cell r="M2669">
            <v>25000</v>
          </cell>
          <cell r="N2669">
            <v>129078</v>
          </cell>
          <cell r="O2669">
            <v>45814</v>
          </cell>
          <cell r="P2669" t="str">
            <v>shipped</v>
          </cell>
        </row>
        <row r="2670">
          <cell r="D2670" t="str">
            <v>E04-2503280191</v>
          </cell>
          <cell r="E2670" t="str">
            <v>GEM2124S</v>
          </cell>
          <cell r="F2670">
            <v>54</v>
          </cell>
          <cell r="G2670">
            <v>24</v>
          </cell>
          <cell r="H2670">
            <v>24</v>
          </cell>
          <cell r="I2670" t="str">
            <v>S</v>
          </cell>
          <cell r="J2670">
            <v>4518367484</v>
          </cell>
          <cell r="K2670">
            <v>50</v>
          </cell>
          <cell r="L2670">
            <v>250</v>
          </cell>
          <cell r="M2670">
            <v>12500</v>
          </cell>
          <cell r="N2670">
            <v>129079</v>
          </cell>
          <cell r="O2670">
            <v>45814</v>
          </cell>
          <cell r="P2670" t="str">
            <v>shipped</v>
          </cell>
        </row>
        <row r="2671">
          <cell r="D2671" t="str">
            <v>E04-2503280192</v>
          </cell>
          <cell r="E2671" t="str">
            <v>GEM2130</v>
          </cell>
          <cell r="F2671">
            <v>54</v>
          </cell>
          <cell r="G2671">
            <v>30</v>
          </cell>
          <cell r="H2671">
            <v>30</v>
          </cell>
          <cell r="I2671" t="str">
            <v>2-2</v>
          </cell>
          <cell r="J2671">
            <v>4518367484</v>
          </cell>
          <cell r="K2671">
            <v>50</v>
          </cell>
          <cell r="L2671">
            <v>300</v>
          </cell>
          <cell r="M2671">
            <v>15000</v>
          </cell>
          <cell r="N2671">
            <v>129080</v>
          </cell>
          <cell r="O2671">
            <v>45814</v>
          </cell>
          <cell r="P2671" t="str">
            <v>shipped</v>
          </cell>
        </row>
        <row r="2672">
          <cell r="D2672" t="str">
            <v>E04-2503280193</v>
          </cell>
          <cell r="E2672" t="str">
            <v>GEM2136</v>
          </cell>
          <cell r="F2672">
            <v>54</v>
          </cell>
          <cell r="G2672">
            <v>36</v>
          </cell>
          <cell r="H2672">
            <v>36</v>
          </cell>
          <cell r="I2672" t="str">
            <v>2-2</v>
          </cell>
          <cell r="J2672">
            <v>4518367484</v>
          </cell>
          <cell r="K2672">
            <v>100</v>
          </cell>
          <cell r="L2672">
            <v>300</v>
          </cell>
          <cell r="M2672">
            <v>30000</v>
          </cell>
          <cell r="N2672">
            <v>129081</v>
          </cell>
          <cell r="O2672">
            <v>45814</v>
          </cell>
          <cell r="P2672" t="str">
            <v>shipped</v>
          </cell>
        </row>
        <row r="2673">
          <cell r="D2673" t="str">
            <v>E04-2503280194</v>
          </cell>
          <cell r="E2673" t="str">
            <v>GEM3118S</v>
          </cell>
          <cell r="F2673">
            <v>61</v>
          </cell>
          <cell r="G2673">
            <v>18</v>
          </cell>
          <cell r="H2673">
            <v>18</v>
          </cell>
          <cell r="I2673" t="str">
            <v>S</v>
          </cell>
          <cell r="J2673">
            <v>4518367484</v>
          </cell>
          <cell r="K2673">
            <v>30</v>
          </cell>
          <cell r="L2673">
            <v>300</v>
          </cell>
          <cell r="M2673">
            <v>9000</v>
          </cell>
          <cell r="N2673">
            <v>129082</v>
          </cell>
          <cell r="O2673">
            <v>45814</v>
          </cell>
          <cell r="P2673" t="str">
            <v>shipped</v>
          </cell>
        </row>
        <row r="2674">
          <cell r="D2674" t="str">
            <v>E04-2503280195</v>
          </cell>
          <cell r="E2674" t="str">
            <v>GEM3124</v>
          </cell>
          <cell r="F2674">
            <v>61</v>
          </cell>
          <cell r="G2674">
            <v>24</v>
          </cell>
          <cell r="H2674">
            <v>24</v>
          </cell>
          <cell r="I2674" t="str">
            <v>2-1</v>
          </cell>
          <cell r="J2674">
            <v>4518367484</v>
          </cell>
          <cell r="K2674">
            <v>100</v>
          </cell>
          <cell r="L2674">
            <v>250</v>
          </cell>
          <cell r="M2674">
            <v>25000</v>
          </cell>
          <cell r="N2674">
            <v>129083</v>
          </cell>
          <cell r="O2674">
            <v>45814</v>
          </cell>
          <cell r="P2674" t="str">
            <v>shipped</v>
          </cell>
        </row>
        <row r="2675">
          <cell r="D2675" t="str">
            <v>E04-2503280196</v>
          </cell>
          <cell r="E2675" t="str">
            <v>GEM3124S</v>
          </cell>
          <cell r="F2675">
            <v>61</v>
          </cell>
          <cell r="G2675">
            <v>24</v>
          </cell>
          <cell r="H2675">
            <v>24</v>
          </cell>
          <cell r="I2675" t="str">
            <v>S</v>
          </cell>
          <cell r="J2675">
            <v>4518367484</v>
          </cell>
          <cell r="K2675">
            <v>50</v>
          </cell>
          <cell r="L2675">
            <v>100</v>
          </cell>
          <cell r="M2675">
            <v>5000</v>
          </cell>
          <cell r="N2675">
            <v>129084</v>
          </cell>
          <cell r="O2675">
            <v>45814</v>
          </cell>
          <cell r="P2675" t="str">
            <v>shipped</v>
          </cell>
        </row>
        <row r="2676">
          <cell r="D2676" t="str">
            <v>E04-2503280197</v>
          </cell>
          <cell r="E2676" t="str">
            <v>GEM3124T</v>
          </cell>
          <cell r="F2676">
            <v>61</v>
          </cell>
          <cell r="G2676">
            <v>24</v>
          </cell>
          <cell r="H2676">
            <v>24</v>
          </cell>
          <cell r="I2676" t="str">
            <v>T</v>
          </cell>
          <cell r="J2676">
            <v>4518367484</v>
          </cell>
          <cell r="K2676">
            <v>50</v>
          </cell>
          <cell r="L2676">
            <v>100</v>
          </cell>
          <cell r="M2676">
            <v>5000</v>
          </cell>
          <cell r="N2676">
            <v>129085</v>
          </cell>
          <cell r="O2676">
            <v>45814</v>
          </cell>
          <cell r="P2676" t="str">
            <v>shipped</v>
          </cell>
        </row>
        <row r="2677">
          <cell r="D2677" t="str">
            <v>E04-2503280198</v>
          </cell>
          <cell r="E2677" t="str">
            <v>GEM3130</v>
          </cell>
          <cell r="F2677">
            <v>61</v>
          </cell>
          <cell r="G2677">
            <v>30</v>
          </cell>
          <cell r="H2677">
            <v>30</v>
          </cell>
          <cell r="I2677" t="str">
            <v>2-2</v>
          </cell>
          <cell r="J2677">
            <v>4518367484</v>
          </cell>
          <cell r="K2677">
            <v>120</v>
          </cell>
          <cell r="L2677">
            <v>200</v>
          </cell>
          <cell r="M2677">
            <v>24000</v>
          </cell>
          <cell r="N2677">
            <v>129086</v>
          </cell>
          <cell r="O2677">
            <v>45814</v>
          </cell>
          <cell r="P2677" t="str">
            <v>shipped</v>
          </cell>
        </row>
        <row r="2678">
          <cell r="D2678" t="str">
            <v>E04-2503280200</v>
          </cell>
          <cell r="E2678" t="str">
            <v>GEM3136TC</v>
          </cell>
          <cell r="F2678">
            <v>61</v>
          </cell>
          <cell r="G2678">
            <v>36</v>
          </cell>
          <cell r="H2678">
            <v>36</v>
          </cell>
          <cell r="I2678" t="str">
            <v>T</v>
          </cell>
          <cell r="J2678">
            <v>4518367484</v>
          </cell>
          <cell r="K2678">
            <v>300</v>
          </cell>
          <cell r="L2678">
            <v>75</v>
          </cell>
          <cell r="M2678">
            <v>22500</v>
          </cell>
          <cell r="N2678">
            <v>129088</v>
          </cell>
          <cell r="O2678">
            <v>45800</v>
          </cell>
          <cell r="P2678" t="str">
            <v>shipped</v>
          </cell>
        </row>
        <row r="2679">
          <cell r="D2679" t="str">
            <v>E04-2503280201</v>
          </cell>
          <cell r="E2679" t="str">
            <v>GEM2148S</v>
          </cell>
          <cell r="F2679">
            <v>54</v>
          </cell>
          <cell r="G2679">
            <v>48</v>
          </cell>
          <cell r="H2679">
            <v>48</v>
          </cell>
          <cell r="I2679" t="str">
            <v>S</v>
          </cell>
          <cell r="J2679">
            <v>4518367484</v>
          </cell>
          <cell r="K2679">
            <v>50</v>
          </cell>
          <cell r="L2679">
            <v>50</v>
          </cell>
          <cell r="M2679">
            <v>2500</v>
          </cell>
          <cell r="N2679">
            <v>129089</v>
          </cell>
          <cell r="O2679">
            <v>45814</v>
          </cell>
          <cell r="P2679" t="str">
            <v>shipped</v>
          </cell>
        </row>
        <row r="2680">
          <cell r="D2680" t="str">
            <v>E04-2503280202</v>
          </cell>
          <cell r="E2680" t="str">
            <v>GEM3154S</v>
          </cell>
          <cell r="F2680">
            <v>61</v>
          </cell>
          <cell r="G2680">
            <v>54</v>
          </cell>
          <cell r="H2680">
            <v>54</v>
          </cell>
          <cell r="I2680" t="str">
            <v>S</v>
          </cell>
          <cell r="J2680">
            <v>4518367484</v>
          </cell>
          <cell r="K2680">
            <v>50</v>
          </cell>
          <cell r="L2680">
            <v>30</v>
          </cell>
          <cell r="M2680">
            <v>1500</v>
          </cell>
          <cell r="N2680">
            <v>129090</v>
          </cell>
          <cell r="O2680">
            <v>45814</v>
          </cell>
          <cell r="P2680" t="str">
            <v>shipped</v>
          </cell>
        </row>
        <row r="2681">
          <cell r="D2681" t="str">
            <v>E04-2503280203</v>
          </cell>
          <cell r="E2681" t="str">
            <v>GEM4118S</v>
          </cell>
          <cell r="F2681">
            <v>71</v>
          </cell>
          <cell r="G2681">
            <v>18</v>
          </cell>
          <cell r="H2681">
            <v>18</v>
          </cell>
          <cell r="I2681" t="str">
            <v>S</v>
          </cell>
          <cell r="J2681">
            <v>4518367484</v>
          </cell>
          <cell r="K2681">
            <v>50</v>
          </cell>
          <cell r="L2681">
            <v>300</v>
          </cell>
          <cell r="M2681">
            <v>15000</v>
          </cell>
          <cell r="N2681">
            <v>129091</v>
          </cell>
          <cell r="O2681">
            <v>45814</v>
          </cell>
          <cell r="P2681" t="str">
            <v>shipped</v>
          </cell>
        </row>
        <row r="2682">
          <cell r="D2682" t="str">
            <v>E04-2503280204</v>
          </cell>
          <cell r="E2682" t="str">
            <v>GEM4118T</v>
          </cell>
          <cell r="F2682">
            <v>71</v>
          </cell>
          <cell r="G2682">
            <v>18</v>
          </cell>
          <cell r="H2682">
            <v>18</v>
          </cell>
          <cell r="I2682" t="str">
            <v>T</v>
          </cell>
          <cell r="J2682">
            <v>4518367484</v>
          </cell>
          <cell r="K2682">
            <v>135</v>
          </cell>
          <cell r="L2682">
            <v>300</v>
          </cell>
          <cell r="M2682">
            <v>40500</v>
          </cell>
          <cell r="N2682">
            <v>129092</v>
          </cell>
          <cell r="O2682">
            <v>45814</v>
          </cell>
          <cell r="P2682" t="str">
            <v>shipped</v>
          </cell>
        </row>
        <row r="2683">
          <cell r="D2683" t="str">
            <v>E04-2503280205</v>
          </cell>
          <cell r="E2683" t="str">
            <v>GEM4124</v>
          </cell>
          <cell r="F2683">
            <v>71</v>
          </cell>
          <cell r="G2683">
            <v>24</v>
          </cell>
          <cell r="H2683">
            <v>24</v>
          </cell>
          <cell r="I2683" t="str">
            <v>2-1</v>
          </cell>
          <cell r="J2683">
            <v>4518367484</v>
          </cell>
          <cell r="K2683">
            <v>100</v>
          </cell>
          <cell r="L2683">
            <v>250</v>
          </cell>
          <cell r="M2683">
            <v>25000</v>
          </cell>
          <cell r="N2683">
            <v>129093</v>
          </cell>
          <cell r="O2683">
            <v>45814</v>
          </cell>
          <cell r="P2683" t="str">
            <v>shipped</v>
          </cell>
        </row>
        <row r="2684">
          <cell r="D2684" t="str">
            <v>E04-2503280207</v>
          </cell>
          <cell r="E2684" t="str">
            <v>GEM4124T</v>
          </cell>
          <cell r="F2684">
            <v>71</v>
          </cell>
          <cell r="G2684">
            <v>24</v>
          </cell>
          <cell r="H2684">
            <v>24</v>
          </cell>
          <cell r="I2684" t="str">
            <v>T</v>
          </cell>
          <cell r="J2684">
            <v>4518367484</v>
          </cell>
          <cell r="K2684">
            <v>70</v>
          </cell>
          <cell r="L2684">
            <v>100</v>
          </cell>
          <cell r="M2684">
            <v>7000</v>
          </cell>
          <cell r="N2684">
            <v>129095</v>
          </cell>
          <cell r="O2684">
            <v>45800</v>
          </cell>
          <cell r="P2684" t="str">
            <v>shipped</v>
          </cell>
        </row>
        <row r="2685">
          <cell r="D2685" t="str">
            <v>E04-2503280208</v>
          </cell>
          <cell r="E2685" t="str">
            <v>GEM4124T</v>
          </cell>
          <cell r="F2685">
            <v>71</v>
          </cell>
          <cell r="G2685">
            <v>24</v>
          </cell>
          <cell r="H2685">
            <v>24</v>
          </cell>
          <cell r="I2685" t="str">
            <v>T</v>
          </cell>
          <cell r="J2685">
            <v>4518367484</v>
          </cell>
          <cell r="K2685">
            <v>255</v>
          </cell>
          <cell r="L2685">
            <v>100</v>
          </cell>
          <cell r="M2685">
            <v>25500</v>
          </cell>
          <cell r="N2685">
            <v>129096</v>
          </cell>
          <cell r="O2685">
            <v>45800</v>
          </cell>
          <cell r="P2685" t="str">
            <v>shipped</v>
          </cell>
        </row>
        <row r="2686">
          <cell r="D2686" t="str">
            <v>E04-2503310001</v>
          </cell>
          <cell r="E2686" t="str">
            <v>GEM3124-EU</v>
          </cell>
          <cell r="F2686">
            <v>61</v>
          </cell>
          <cell r="G2686">
            <v>24</v>
          </cell>
          <cell r="H2686">
            <v>24</v>
          </cell>
          <cell r="I2686" t="str">
            <v>2-2</v>
          </cell>
          <cell r="J2686" t="str">
            <v>ENW02245EF</v>
          </cell>
          <cell r="K2686">
            <v>50</v>
          </cell>
          <cell r="L2686">
            <v>250</v>
          </cell>
          <cell r="M2686">
            <v>12500</v>
          </cell>
          <cell r="N2686">
            <v>129124</v>
          </cell>
          <cell r="O2686">
            <v>45814</v>
          </cell>
          <cell r="P2686" t="str">
            <v>shipped</v>
          </cell>
        </row>
        <row r="2687">
          <cell r="D2687" t="str">
            <v>E04-2503310002</v>
          </cell>
          <cell r="E2687" t="str">
            <v>GEM3148INT-EU</v>
          </cell>
          <cell r="F2687">
            <v>61</v>
          </cell>
          <cell r="G2687">
            <v>48</v>
          </cell>
          <cell r="H2687">
            <v>48</v>
          </cell>
          <cell r="I2687">
            <v>1</v>
          </cell>
          <cell r="J2687" t="str">
            <v>ENW02245EF</v>
          </cell>
          <cell r="K2687">
            <v>100</v>
          </cell>
          <cell r="L2687">
            <v>50</v>
          </cell>
          <cell r="M2687">
            <v>5000</v>
          </cell>
          <cell r="N2687">
            <v>129125</v>
          </cell>
          <cell r="O2687">
            <v>45814</v>
          </cell>
          <cell r="P2687" t="str">
            <v>shipped</v>
          </cell>
        </row>
        <row r="2688">
          <cell r="D2688" t="str">
            <v>E04-2503310003</v>
          </cell>
          <cell r="E2688" t="str">
            <v>GEM2136INT-EU</v>
          </cell>
          <cell r="F2688">
            <v>54</v>
          </cell>
          <cell r="G2688">
            <v>36</v>
          </cell>
          <cell r="H2688">
            <v>36</v>
          </cell>
          <cell r="I2688">
            <v>1</v>
          </cell>
          <cell r="J2688" t="str">
            <v>ENW02245EE</v>
          </cell>
          <cell r="K2688">
            <v>50</v>
          </cell>
          <cell r="L2688">
            <v>300</v>
          </cell>
          <cell r="M2688">
            <v>15000</v>
          </cell>
          <cell r="N2688">
            <v>129126</v>
          </cell>
          <cell r="O2688">
            <v>45814</v>
          </cell>
          <cell r="P2688" t="str">
            <v>shipped</v>
          </cell>
        </row>
        <row r="2689">
          <cell r="D2689" t="str">
            <v>E04-2503310004</v>
          </cell>
          <cell r="E2689" t="str">
            <v>GEM2148-EU</v>
          </cell>
          <cell r="F2689">
            <v>54</v>
          </cell>
          <cell r="G2689">
            <v>48</v>
          </cell>
          <cell r="H2689">
            <v>48</v>
          </cell>
          <cell r="I2689">
            <v>1</v>
          </cell>
          <cell r="J2689" t="str">
            <v>ENW02245EE</v>
          </cell>
          <cell r="K2689">
            <v>50</v>
          </cell>
          <cell r="L2689">
            <v>100</v>
          </cell>
          <cell r="M2689">
            <v>5000</v>
          </cell>
          <cell r="N2689">
            <v>129127</v>
          </cell>
          <cell r="O2689">
            <v>45814</v>
          </cell>
          <cell r="P2689" t="str">
            <v>shipped</v>
          </cell>
        </row>
        <row r="2690">
          <cell r="D2690" t="str">
            <v>E04-2503310005</v>
          </cell>
          <cell r="E2690" t="str">
            <v>GEM2148INT-EU</v>
          </cell>
          <cell r="F2690">
            <v>54</v>
          </cell>
          <cell r="G2690">
            <v>48</v>
          </cell>
          <cell r="H2690">
            <v>48</v>
          </cell>
          <cell r="I2690">
            <v>1</v>
          </cell>
          <cell r="J2690" t="str">
            <v>ENW02245EE</v>
          </cell>
          <cell r="K2690">
            <v>50</v>
          </cell>
          <cell r="L2690">
            <v>100</v>
          </cell>
          <cell r="M2690">
            <v>5000</v>
          </cell>
          <cell r="N2690">
            <v>129128</v>
          </cell>
          <cell r="O2690">
            <v>45814</v>
          </cell>
          <cell r="P2690" t="str">
            <v>shipped</v>
          </cell>
        </row>
        <row r="2691">
          <cell r="D2691" t="str">
            <v>E04-2503310006</v>
          </cell>
          <cell r="E2691" t="str">
            <v>GEM2148T-EU</v>
          </cell>
          <cell r="F2691">
            <v>54</v>
          </cell>
          <cell r="G2691">
            <v>48</v>
          </cell>
          <cell r="H2691">
            <v>48</v>
          </cell>
          <cell r="I2691" t="str">
            <v>T</v>
          </cell>
          <cell r="J2691" t="str">
            <v>ENW02245EE</v>
          </cell>
          <cell r="K2691">
            <v>64</v>
          </cell>
          <cell r="L2691">
            <v>50</v>
          </cell>
          <cell r="M2691">
            <v>3200</v>
          </cell>
          <cell r="N2691">
            <v>129129</v>
          </cell>
          <cell r="O2691">
            <v>45814</v>
          </cell>
          <cell r="P2691" t="str">
            <v>shipped</v>
          </cell>
        </row>
        <row r="2692">
          <cell r="D2692" t="str">
            <v>E04-2503310007</v>
          </cell>
          <cell r="E2692" t="str">
            <v>GEM2154-EU</v>
          </cell>
          <cell r="F2692">
            <v>54</v>
          </cell>
          <cell r="G2692">
            <v>54</v>
          </cell>
          <cell r="H2692">
            <v>54</v>
          </cell>
          <cell r="I2692">
            <v>1</v>
          </cell>
          <cell r="J2692" t="str">
            <v>ENW02245EE</v>
          </cell>
          <cell r="K2692">
            <v>50</v>
          </cell>
          <cell r="L2692">
            <v>100</v>
          </cell>
          <cell r="M2692">
            <v>5000</v>
          </cell>
          <cell r="N2692">
            <v>129130</v>
          </cell>
          <cell r="O2692">
            <v>45814</v>
          </cell>
          <cell r="P2692" t="str">
            <v>shipped</v>
          </cell>
        </row>
        <row r="2693">
          <cell r="D2693" t="str">
            <v>E04-2503310008</v>
          </cell>
          <cell r="E2693" t="str">
            <v>GEM2140T-EU</v>
          </cell>
          <cell r="F2693">
            <v>54</v>
          </cell>
          <cell r="G2693">
            <v>40</v>
          </cell>
          <cell r="H2693">
            <v>40</v>
          </cell>
          <cell r="I2693" t="str">
            <v>T</v>
          </cell>
          <cell r="J2693" t="str">
            <v>ENW02245EE</v>
          </cell>
          <cell r="K2693">
            <v>50</v>
          </cell>
          <cell r="L2693">
            <v>100</v>
          </cell>
          <cell r="M2693">
            <v>5000</v>
          </cell>
          <cell r="N2693">
            <v>129131</v>
          </cell>
          <cell r="O2693">
            <v>45814</v>
          </cell>
          <cell r="P2693" t="str">
            <v>shipped</v>
          </cell>
        </row>
        <row r="2694">
          <cell r="D2694" t="str">
            <v>E04-2503310011</v>
          </cell>
          <cell r="E2694" t="str">
            <v>GEM2124T-EU</v>
          </cell>
          <cell r="F2694">
            <v>54</v>
          </cell>
          <cell r="G2694">
            <v>24</v>
          </cell>
          <cell r="H2694">
            <v>24</v>
          </cell>
          <cell r="I2694" t="str">
            <v>T</v>
          </cell>
          <cell r="J2694" t="str">
            <v>ENW02245EE</v>
          </cell>
          <cell r="K2694">
            <v>50</v>
          </cell>
          <cell r="L2694">
            <v>250</v>
          </cell>
          <cell r="M2694">
            <v>12500</v>
          </cell>
          <cell r="N2694">
            <v>129134</v>
          </cell>
          <cell r="O2694">
            <v>45814</v>
          </cell>
          <cell r="P2694" t="str">
            <v>shipped</v>
          </cell>
        </row>
        <row r="2695">
          <cell r="D2695" t="str">
            <v>E04-2503310012</v>
          </cell>
          <cell r="E2695" t="str">
            <v>GEM2130T-EU</v>
          </cell>
          <cell r="F2695">
            <v>54</v>
          </cell>
          <cell r="G2695">
            <v>30</v>
          </cell>
          <cell r="H2695">
            <v>30</v>
          </cell>
          <cell r="I2695" t="str">
            <v>T</v>
          </cell>
          <cell r="J2695" t="str">
            <v>ENW02245EE</v>
          </cell>
          <cell r="K2695">
            <v>50</v>
          </cell>
          <cell r="L2695">
            <v>150</v>
          </cell>
          <cell r="M2695">
            <v>7500</v>
          </cell>
          <cell r="N2695">
            <v>129135</v>
          </cell>
          <cell r="O2695">
            <v>45814</v>
          </cell>
          <cell r="P2695" t="str">
            <v>shipped</v>
          </cell>
        </row>
        <row r="2696">
          <cell r="D2696" t="str">
            <v>E04-2503310013</v>
          </cell>
          <cell r="E2696" t="str">
            <v>GEM2130-EU</v>
          </cell>
          <cell r="F2696">
            <v>54</v>
          </cell>
          <cell r="G2696">
            <v>30</v>
          </cell>
          <cell r="H2696">
            <v>30</v>
          </cell>
          <cell r="I2696" t="str">
            <v>2-2</v>
          </cell>
          <cell r="J2696" t="str">
            <v>ENW02245EE</v>
          </cell>
          <cell r="K2696">
            <v>50</v>
          </cell>
          <cell r="L2696">
            <v>300</v>
          </cell>
          <cell r="M2696">
            <v>15000</v>
          </cell>
          <cell r="N2696">
            <v>129136</v>
          </cell>
          <cell r="O2696">
            <v>45814</v>
          </cell>
          <cell r="P2696" t="str">
            <v>shipped</v>
          </cell>
        </row>
        <row r="2697">
          <cell r="D2697" t="str">
            <v>E04-2503310014</v>
          </cell>
          <cell r="E2697" t="str">
            <v>GEM1140T-EU</v>
          </cell>
          <cell r="F2697">
            <v>47</v>
          </cell>
          <cell r="G2697">
            <v>40</v>
          </cell>
          <cell r="H2697">
            <v>40</v>
          </cell>
          <cell r="I2697" t="str">
            <v>T</v>
          </cell>
          <cell r="J2697" t="str">
            <v>ENW02245EE</v>
          </cell>
          <cell r="K2697">
            <v>150</v>
          </cell>
          <cell r="L2697">
            <v>100</v>
          </cell>
          <cell r="M2697">
            <v>15000</v>
          </cell>
          <cell r="N2697">
            <v>129137</v>
          </cell>
          <cell r="O2697">
            <v>45814</v>
          </cell>
          <cell r="P2697" t="str">
            <v>shipped</v>
          </cell>
        </row>
        <row r="2698">
          <cell r="D2698" t="str">
            <v>E04-2503310015</v>
          </cell>
          <cell r="E2698" t="str">
            <v>GEM1140-EU</v>
          </cell>
          <cell r="F2698">
            <v>47</v>
          </cell>
          <cell r="G2698">
            <v>40</v>
          </cell>
          <cell r="H2698">
            <v>40</v>
          </cell>
          <cell r="I2698" t="str">
            <v>2-2</v>
          </cell>
          <cell r="J2698" t="str">
            <v>ENW02245EE</v>
          </cell>
          <cell r="K2698">
            <v>100</v>
          </cell>
          <cell r="L2698">
            <v>250</v>
          </cell>
          <cell r="M2698">
            <v>25000</v>
          </cell>
          <cell r="N2698">
            <v>129138</v>
          </cell>
          <cell r="O2698">
            <v>45814</v>
          </cell>
          <cell r="P2698" t="str">
            <v>shipped</v>
          </cell>
        </row>
        <row r="2699">
          <cell r="D2699" t="str">
            <v>E04-2503310017</v>
          </cell>
          <cell r="E2699" t="str">
            <v>GEM1130-EU</v>
          </cell>
          <cell r="F2699">
            <v>47</v>
          </cell>
          <cell r="G2699">
            <v>30</v>
          </cell>
          <cell r="H2699">
            <v>30</v>
          </cell>
          <cell r="I2699" t="str">
            <v>2-2</v>
          </cell>
          <cell r="J2699" t="str">
            <v>ENW02245EE</v>
          </cell>
          <cell r="K2699">
            <v>50</v>
          </cell>
          <cell r="L2699">
            <v>300</v>
          </cell>
          <cell r="M2699">
            <v>15000</v>
          </cell>
          <cell r="N2699">
            <v>129140</v>
          </cell>
          <cell r="O2699">
            <v>45814</v>
          </cell>
          <cell r="P2699" t="str">
            <v>shipped</v>
          </cell>
        </row>
        <row r="2700">
          <cell r="D2700" t="str">
            <v>E04-2503310018</v>
          </cell>
          <cell r="E2700" t="str">
            <v>GEM1130T-EU</v>
          </cell>
          <cell r="F2700">
            <v>47</v>
          </cell>
          <cell r="G2700">
            <v>30</v>
          </cell>
          <cell r="H2700">
            <v>30</v>
          </cell>
          <cell r="I2700" t="str">
            <v>T</v>
          </cell>
          <cell r="J2700" t="str">
            <v>ENW02245EE</v>
          </cell>
          <cell r="K2700">
            <v>50</v>
          </cell>
          <cell r="L2700">
            <v>150</v>
          </cell>
          <cell r="M2700">
            <v>7500</v>
          </cell>
          <cell r="N2700">
            <v>129141</v>
          </cell>
          <cell r="O2700">
            <v>45814</v>
          </cell>
          <cell r="P2700" t="str">
            <v>shipped</v>
          </cell>
        </row>
        <row r="2701">
          <cell r="D2701" t="str">
            <v>E04-2503310019</v>
          </cell>
          <cell r="E2701" t="str">
            <v>GEM1136-EU</v>
          </cell>
          <cell r="F2701">
            <v>47</v>
          </cell>
          <cell r="G2701">
            <v>36</v>
          </cell>
          <cell r="H2701">
            <v>36</v>
          </cell>
          <cell r="I2701" t="str">
            <v>2-2</v>
          </cell>
          <cell r="J2701" t="str">
            <v>ENW02245EE</v>
          </cell>
          <cell r="K2701">
            <v>50</v>
          </cell>
          <cell r="L2701">
            <v>300</v>
          </cell>
          <cell r="M2701">
            <v>15000</v>
          </cell>
          <cell r="N2701">
            <v>129142</v>
          </cell>
          <cell r="O2701">
            <v>45814</v>
          </cell>
          <cell r="P2701" t="str">
            <v>shipped</v>
          </cell>
        </row>
        <row r="2702">
          <cell r="D2702" t="str">
            <v>E04-2503310020</v>
          </cell>
          <cell r="E2702" t="str">
            <v>GEM0148-EU</v>
          </cell>
          <cell r="F2702">
            <v>40</v>
          </cell>
          <cell r="G2702">
            <v>48</v>
          </cell>
          <cell r="H2702">
            <v>48</v>
          </cell>
          <cell r="I2702">
            <v>1</v>
          </cell>
          <cell r="J2702" t="str">
            <v>ENW02245EE</v>
          </cell>
          <cell r="K2702">
            <v>60</v>
          </cell>
          <cell r="L2702">
            <v>250</v>
          </cell>
          <cell r="M2702">
            <v>15000</v>
          </cell>
          <cell r="N2702">
            <v>129143</v>
          </cell>
          <cell r="O2702">
            <v>45814</v>
          </cell>
          <cell r="P2702" t="str">
            <v>shipped</v>
          </cell>
        </row>
        <row r="2703">
          <cell r="D2703" t="str">
            <v>E04-2503310021</v>
          </cell>
          <cell r="E2703" t="str">
            <v>GEM0154-EU</v>
          </cell>
          <cell r="F2703">
            <v>40</v>
          </cell>
          <cell r="G2703">
            <v>54</v>
          </cell>
          <cell r="H2703">
            <v>54</v>
          </cell>
          <cell r="I2703">
            <v>1</v>
          </cell>
          <cell r="J2703" t="str">
            <v>ENW02245EE</v>
          </cell>
          <cell r="K2703">
            <v>54</v>
          </cell>
          <cell r="L2703">
            <v>100</v>
          </cell>
          <cell r="M2703">
            <v>5400</v>
          </cell>
          <cell r="N2703">
            <v>129144</v>
          </cell>
          <cell r="O2703">
            <v>45814</v>
          </cell>
          <cell r="P2703" t="str">
            <v>shipped</v>
          </cell>
        </row>
        <row r="2704">
          <cell r="D2704" t="str">
            <v>E04-2503310022</v>
          </cell>
          <cell r="E2704" t="str">
            <v>GEM0140-EU</v>
          </cell>
          <cell r="F2704">
            <v>40</v>
          </cell>
          <cell r="G2704">
            <v>40</v>
          </cell>
          <cell r="H2704">
            <v>40</v>
          </cell>
          <cell r="I2704">
            <v>1</v>
          </cell>
          <cell r="J2704" t="str">
            <v>ENW02245EE</v>
          </cell>
          <cell r="K2704">
            <v>50</v>
          </cell>
          <cell r="L2704">
            <v>250</v>
          </cell>
          <cell r="M2704">
            <v>12500</v>
          </cell>
          <cell r="N2704">
            <v>129145</v>
          </cell>
          <cell r="O2704">
            <v>45814</v>
          </cell>
          <cell r="P2704" t="str">
            <v>shipped</v>
          </cell>
        </row>
        <row r="2705">
          <cell r="D2705" t="str">
            <v>E04-2503310023</v>
          </cell>
          <cell r="E2705" t="str">
            <v>GEM0130-EU</v>
          </cell>
          <cell r="F2705">
            <v>40</v>
          </cell>
          <cell r="G2705">
            <v>30</v>
          </cell>
          <cell r="H2705">
            <v>30</v>
          </cell>
          <cell r="I2705" t="str">
            <v>2-2</v>
          </cell>
          <cell r="J2705" t="str">
            <v>ENW02245EE</v>
          </cell>
          <cell r="K2705">
            <v>50</v>
          </cell>
          <cell r="L2705">
            <v>300</v>
          </cell>
          <cell r="M2705">
            <v>15000</v>
          </cell>
          <cell r="N2705">
            <v>129146</v>
          </cell>
          <cell r="O2705">
            <v>45814</v>
          </cell>
          <cell r="P2705" t="str">
            <v>shipped</v>
          </cell>
        </row>
        <row r="2706">
          <cell r="D2706" t="str">
            <v>E04-2503310025</v>
          </cell>
          <cell r="E2706" t="str">
            <v>GEM0136T-EU</v>
          </cell>
          <cell r="F2706">
            <v>40</v>
          </cell>
          <cell r="G2706">
            <v>36</v>
          </cell>
          <cell r="H2706">
            <v>36</v>
          </cell>
          <cell r="I2706" t="str">
            <v>T</v>
          </cell>
          <cell r="J2706" t="str">
            <v>ENW02245EE</v>
          </cell>
          <cell r="K2706">
            <v>50</v>
          </cell>
          <cell r="L2706">
            <v>150</v>
          </cell>
          <cell r="M2706">
            <v>7500</v>
          </cell>
          <cell r="N2706">
            <v>129148</v>
          </cell>
          <cell r="O2706">
            <v>45814</v>
          </cell>
          <cell r="P2706" t="str">
            <v>shipped</v>
          </cell>
        </row>
        <row r="2707">
          <cell r="D2707" t="str">
            <v>E04-2503310026</v>
          </cell>
          <cell r="E2707" t="str">
            <v>GEM0130T-EU</v>
          </cell>
          <cell r="F2707">
            <v>40</v>
          </cell>
          <cell r="G2707">
            <v>30</v>
          </cell>
          <cell r="H2707">
            <v>30</v>
          </cell>
          <cell r="I2707" t="str">
            <v>T</v>
          </cell>
          <cell r="J2707" t="str">
            <v>ENW02245EE</v>
          </cell>
          <cell r="K2707">
            <v>90</v>
          </cell>
          <cell r="L2707">
            <v>150</v>
          </cell>
          <cell r="M2707">
            <v>13500</v>
          </cell>
          <cell r="N2707">
            <v>129149</v>
          </cell>
          <cell r="O2707">
            <v>45814</v>
          </cell>
          <cell r="P2707" t="str">
            <v>shipped</v>
          </cell>
        </row>
        <row r="2708">
          <cell r="D2708" t="str">
            <v>E04-2504080006</v>
          </cell>
          <cell r="E2708" t="str">
            <v>GEM5148T</v>
          </cell>
          <cell r="F2708">
            <v>75</v>
          </cell>
          <cell r="G2708">
            <v>48</v>
          </cell>
          <cell r="H2708">
            <v>48</v>
          </cell>
          <cell r="I2708" t="str">
            <v>T</v>
          </cell>
          <cell r="J2708" t="str">
            <v>4518456492</v>
          </cell>
          <cell r="K2708">
            <v>330</v>
          </cell>
          <cell r="L2708">
            <v>24</v>
          </cell>
          <cell r="M2708">
            <v>7920</v>
          </cell>
          <cell r="N2708">
            <v>129256</v>
          </cell>
          <cell r="O2708">
            <v>45800</v>
          </cell>
          <cell r="P2708" t="str">
            <v>shipped</v>
          </cell>
        </row>
        <row r="2709">
          <cell r="D2709" t="str">
            <v>E04-2504080014</v>
          </cell>
          <cell r="E2709" t="str">
            <v>GEM5148T</v>
          </cell>
          <cell r="F2709">
            <v>75</v>
          </cell>
          <cell r="G2709">
            <v>48</v>
          </cell>
          <cell r="H2709">
            <v>48</v>
          </cell>
          <cell r="I2709" t="str">
            <v>T</v>
          </cell>
          <cell r="J2709" t="str">
            <v>4518456501</v>
          </cell>
          <cell r="K2709">
            <v>330</v>
          </cell>
          <cell r="L2709">
            <v>24</v>
          </cell>
          <cell r="M2709">
            <v>7920</v>
          </cell>
          <cell r="N2709">
            <v>129264</v>
          </cell>
          <cell r="O2709">
            <v>45800</v>
          </cell>
          <cell r="P2709" t="str">
            <v>shipped</v>
          </cell>
        </row>
        <row r="2710">
          <cell r="D2710" t="str">
            <v>E04-2504080018</v>
          </cell>
          <cell r="E2710" t="str">
            <v>GEM5136T</v>
          </cell>
          <cell r="F2710">
            <v>75</v>
          </cell>
          <cell r="G2710">
            <v>36</v>
          </cell>
          <cell r="H2710">
            <v>36</v>
          </cell>
          <cell r="I2710" t="str">
            <v>T</v>
          </cell>
          <cell r="J2710" t="str">
            <v>4518456501</v>
          </cell>
          <cell r="K2710">
            <v>360</v>
          </cell>
          <cell r="L2710">
            <v>72</v>
          </cell>
          <cell r="M2710">
            <v>25920</v>
          </cell>
          <cell r="N2710">
            <v>129268</v>
          </cell>
          <cell r="O2710">
            <v>45800</v>
          </cell>
          <cell r="P2710" t="str">
            <v>shipped</v>
          </cell>
        </row>
        <row r="2711">
          <cell r="D2711" t="str">
            <v>E04-2504220020</v>
          </cell>
          <cell r="E2711" t="str">
            <v>GEM5148T</v>
          </cell>
          <cell r="F2711">
            <v>75</v>
          </cell>
          <cell r="G2711">
            <v>48</v>
          </cell>
          <cell r="H2711">
            <v>48</v>
          </cell>
          <cell r="I2711" t="str">
            <v>T</v>
          </cell>
          <cell r="J2711">
            <v>4518367485</v>
          </cell>
          <cell r="K2711">
            <v>250</v>
          </cell>
          <cell r="L2711">
            <v>24</v>
          </cell>
          <cell r="M2711">
            <v>6000</v>
          </cell>
          <cell r="N2711">
            <v>129955</v>
          </cell>
          <cell r="O2711">
            <v>45814</v>
          </cell>
          <cell r="P2711" t="str">
            <v>shipped</v>
          </cell>
        </row>
        <row r="2712">
          <cell r="D2712" t="str">
            <v>E04-2504220021</v>
          </cell>
          <cell r="E2712" t="str">
            <v>GEM5145TC</v>
          </cell>
          <cell r="F2712">
            <v>75</v>
          </cell>
          <cell r="G2712">
            <v>45</v>
          </cell>
          <cell r="H2712">
            <v>45</v>
          </cell>
          <cell r="I2712" t="str">
            <v>T</v>
          </cell>
          <cell r="J2712">
            <v>4518367485</v>
          </cell>
          <cell r="K2712">
            <v>138</v>
          </cell>
          <cell r="L2712">
            <v>48</v>
          </cell>
          <cell r="M2712">
            <v>6624</v>
          </cell>
          <cell r="N2712">
            <v>129956</v>
          </cell>
          <cell r="O2712">
            <v>45814</v>
          </cell>
          <cell r="P2712" t="str">
            <v>shipped</v>
          </cell>
        </row>
        <row r="2713">
          <cell r="D2713" t="str">
            <v>E04-2504220022</v>
          </cell>
          <cell r="E2713" t="str">
            <v>GEM5145T</v>
          </cell>
          <cell r="F2713">
            <v>75</v>
          </cell>
          <cell r="G2713">
            <v>45</v>
          </cell>
          <cell r="H2713">
            <v>45</v>
          </cell>
          <cell r="I2713" t="str">
            <v>T</v>
          </cell>
          <cell r="J2713">
            <v>4518367485</v>
          </cell>
          <cell r="K2713">
            <v>90</v>
          </cell>
          <cell r="L2713">
            <v>48</v>
          </cell>
          <cell r="M2713">
            <v>4320</v>
          </cell>
          <cell r="N2713">
            <v>129957</v>
          </cell>
          <cell r="O2713">
            <v>45814</v>
          </cell>
          <cell r="P2713" t="str">
            <v>shipped</v>
          </cell>
        </row>
        <row r="2714">
          <cell r="D2714" t="str">
            <v>E04-2504090009</v>
          </cell>
          <cell r="E2714" t="str">
            <v>GEM4136</v>
          </cell>
          <cell r="F2714">
            <v>71</v>
          </cell>
          <cell r="G2714">
            <v>36</v>
          </cell>
          <cell r="H2714">
            <v>36</v>
          </cell>
          <cell r="I2714" t="str">
            <v>2-2</v>
          </cell>
          <cell r="J2714">
            <v>4518456506</v>
          </cell>
          <cell r="K2714">
            <v>300</v>
          </cell>
          <cell r="L2714">
            <v>150</v>
          </cell>
          <cell r="M2714">
            <v>45000</v>
          </cell>
          <cell r="N2714">
            <v>129298</v>
          </cell>
          <cell r="O2714">
            <v>45821</v>
          </cell>
          <cell r="P2714" t="str">
            <v>shipped</v>
          </cell>
        </row>
        <row r="2715">
          <cell r="D2715" t="str">
            <v>E04-2504090027</v>
          </cell>
          <cell r="E2715" t="str">
            <v>GEM4145T</v>
          </cell>
          <cell r="F2715">
            <v>71</v>
          </cell>
          <cell r="G2715">
            <v>45</v>
          </cell>
          <cell r="H2715">
            <v>45</v>
          </cell>
          <cell r="I2715" t="str">
            <v>T</v>
          </cell>
          <cell r="J2715" t="str">
            <v>4518456506</v>
          </cell>
          <cell r="K2715">
            <v>312</v>
          </cell>
          <cell r="L2715">
            <v>50</v>
          </cell>
          <cell r="M2715">
            <v>15600</v>
          </cell>
          <cell r="N2715">
            <v>129317</v>
          </cell>
          <cell r="O2715">
            <v>45807</v>
          </cell>
          <cell r="P2715" t="str">
            <v>shipped</v>
          </cell>
        </row>
        <row r="2716">
          <cell r="D2716" t="str">
            <v>E04-2504090028</v>
          </cell>
          <cell r="E2716" t="str">
            <v>GEM4145TC</v>
          </cell>
          <cell r="F2716">
            <v>71</v>
          </cell>
          <cell r="G2716">
            <v>45</v>
          </cell>
          <cell r="H2716">
            <v>45</v>
          </cell>
          <cell r="I2716" t="str">
            <v>T</v>
          </cell>
          <cell r="J2716" t="str">
            <v>4518456506</v>
          </cell>
          <cell r="K2716">
            <v>144</v>
          </cell>
          <cell r="L2716">
            <v>50</v>
          </cell>
          <cell r="M2716">
            <v>7200</v>
          </cell>
          <cell r="N2716">
            <v>129318</v>
          </cell>
          <cell r="O2716">
            <v>45807</v>
          </cell>
          <cell r="P2716" t="str">
            <v>shipped</v>
          </cell>
        </row>
        <row r="2717">
          <cell r="D2717" t="str">
            <v>E04-2504090029</v>
          </cell>
          <cell r="E2717" t="str">
            <v>GEM4124TC</v>
          </cell>
          <cell r="F2717">
            <v>71</v>
          </cell>
          <cell r="G2717">
            <v>24</v>
          </cell>
          <cell r="H2717">
            <v>24</v>
          </cell>
          <cell r="I2717" t="str">
            <v>T</v>
          </cell>
          <cell r="J2717" t="str">
            <v>4518456506</v>
          </cell>
          <cell r="K2717">
            <v>380</v>
          </cell>
          <cell r="L2717">
            <v>100</v>
          </cell>
          <cell r="M2717">
            <v>38000</v>
          </cell>
          <cell r="N2717">
            <v>129319</v>
          </cell>
          <cell r="O2717">
            <v>45807</v>
          </cell>
          <cell r="P2717" t="str">
            <v>shipped</v>
          </cell>
        </row>
        <row r="2718">
          <cell r="D2718" t="str">
            <v>E04-2504090030</v>
          </cell>
          <cell r="E2718" t="str">
            <v>GEM4124TC</v>
          </cell>
          <cell r="F2718">
            <v>71</v>
          </cell>
          <cell r="G2718">
            <v>24</v>
          </cell>
          <cell r="H2718">
            <v>24</v>
          </cell>
          <cell r="I2718" t="str">
            <v>T</v>
          </cell>
          <cell r="J2718" t="str">
            <v>4518456506</v>
          </cell>
          <cell r="K2718">
            <v>370</v>
          </cell>
          <cell r="L2718">
            <v>100</v>
          </cell>
          <cell r="M2718">
            <v>37000</v>
          </cell>
          <cell r="N2718">
            <v>129320</v>
          </cell>
          <cell r="O2718">
            <v>45807</v>
          </cell>
          <cell r="P2718" t="str">
            <v>shipped</v>
          </cell>
        </row>
        <row r="2719">
          <cell r="D2719" t="str">
            <v>E04-2504220017</v>
          </cell>
          <cell r="E2719" t="str">
            <v>GEM5136TC</v>
          </cell>
          <cell r="F2719">
            <v>75</v>
          </cell>
          <cell r="G2719">
            <v>36</v>
          </cell>
          <cell r="H2719">
            <v>36</v>
          </cell>
          <cell r="I2719" t="str">
            <v>T</v>
          </cell>
          <cell r="J2719">
            <v>4518367485</v>
          </cell>
          <cell r="K2719">
            <v>90</v>
          </cell>
          <cell r="L2719">
            <v>72</v>
          </cell>
          <cell r="M2719">
            <v>6480</v>
          </cell>
          <cell r="N2719">
            <v>129952</v>
          </cell>
          <cell r="O2719">
            <v>45814</v>
          </cell>
          <cell r="P2719" t="str">
            <v>shipped</v>
          </cell>
        </row>
        <row r="2720">
          <cell r="D2720" t="str">
            <v>E06-2504010004</v>
          </cell>
          <cell r="E2720" t="str">
            <v>DYNJ05918</v>
          </cell>
          <cell r="F2720">
            <v>0</v>
          </cell>
          <cell r="G2720">
            <v>0</v>
          </cell>
          <cell r="H2720">
            <v>0</v>
          </cell>
          <cell r="I2720">
            <v>8.1000000000000013E-3</v>
          </cell>
          <cell r="J2720">
            <v>4518367494</v>
          </cell>
          <cell r="K2720">
            <v>290</v>
          </cell>
          <cell r="L2720">
            <v>20</v>
          </cell>
          <cell r="M2720">
            <v>5800</v>
          </cell>
          <cell r="N2720">
            <v>129211</v>
          </cell>
          <cell r="O2720">
            <v>45800</v>
          </cell>
          <cell r="P2720" t="str">
            <v>shipped</v>
          </cell>
        </row>
        <row r="2721">
          <cell r="D2721" t="str">
            <v>E06-2503070001</v>
          </cell>
          <cell r="E2721" t="str">
            <v>DYNJ05917J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 t="str">
            <v>ENW01275JC</v>
          </cell>
          <cell r="K2721">
            <v>250</v>
          </cell>
          <cell r="L2721">
            <v>20</v>
          </cell>
          <cell r="M2721">
            <v>5000</v>
          </cell>
          <cell r="N2721">
            <v>128159</v>
          </cell>
          <cell r="O2721">
            <v>45786</v>
          </cell>
          <cell r="P2721" t="str">
            <v>shipped</v>
          </cell>
        </row>
        <row r="2722">
          <cell r="D2722" t="str">
            <v>E04-2503100005</v>
          </cell>
          <cell r="E2722" t="str">
            <v>30-999</v>
          </cell>
          <cell r="F2722" t="str">
            <v>Crepe Paper</v>
          </cell>
          <cell r="G2722">
            <v>0</v>
          </cell>
          <cell r="H2722">
            <v>0</v>
          </cell>
          <cell r="I2722" t="str">
            <v>Thai</v>
          </cell>
          <cell r="J2722" t="str">
            <v>2025/03002</v>
          </cell>
          <cell r="K2722">
            <v>105</v>
          </cell>
          <cell r="L2722">
            <v>70</v>
          </cell>
          <cell r="M2722">
            <v>7350</v>
          </cell>
          <cell r="N2722">
            <v>128251</v>
          </cell>
          <cell r="O2722">
            <v>45748</v>
          </cell>
          <cell r="P2722" t="str">
            <v>shipped</v>
          </cell>
        </row>
        <row r="2723">
          <cell r="D2723" t="str">
            <v>E04-2503100002</v>
          </cell>
          <cell r="E2723" t="str">
            <v>30-485</v>
          </cell>
          <cell r="F2723">
            <v>75</v>
          </cell>
          <cell r="G2723">
            <v>24</v>
          </cell>
          <cell r="H2723">
            <v>24</v>
          </cell>
          <cell r="I2723" t="str">
            <v>AS</v>
          </cell>
          <cell r="J2723" t="str">
            <v>2025/03004</v>
          </cell>
          <cell r="K2723">
            <v>200</v>
          </cell>
          <cell r="L2723">
            <v>200</v>
          </cell>
          <cell r="M2723">
            <v>40000</v>
          </cell>
          <cell r="N2723">
            <v>128248</v>
          </cell>
          <cell r="O2723">
            <v>45747</v>
          </cell>
          <cell r="P2723" t="str">
            <v>shipped</v>
          </cell>
        </row>
        <row r="2724">
          <cell r="D2724" t="str">
            <v>E04-2502170031</v>
          </cell>
          <cell r="E2724" t="str">
            <v>HI-SW60-S01NSB</v>
          </cell>
          <cell r="F2724">
            <v>60</v>
          </cell>
          <cell r="G2724">
            <v>30</v>
          </cell>
          <cell r="H2724">
            <v>30</v>
          </cell>
          <cell r="I2724" t="str">
            <v>2-1</v>
          </cell>
          <cell r="J2724" t="str">
            <v>PO2025020005</v>
          </cell>
          <cell r="K2724">
            <v>5</v>
          </cell>
          <cell r="L2724">
            <v>500</v>
          </cell>
          <cell r="M2724">
            <v>2500</v>
          </cell>
          <cell r="N2724">
            <v>127265</v>
          </cell>
          <cell r="O2724">
            <v>45778</v>
          </cell>
          <cell r="P2724" t="str">
            <v>shipped</v>
          </cell>
        </row>
        <row r="2725">
          <cell r="D2725" t="str">
            <v>E04-2503050092</v>
          </cell>
          <cell r="E2725" t="str">
            <v>GEM1124T</v>
          </cell>
          <cell r="F2725">
            <v>47</v>
          </cell>
          <cell r="G2725">
            <v>24</v>
          </cell>
          <cell r="H2725">
            <v>24</v>
          </cell>
          <cell r="I2725" t="str">
            <v>T</v>
          </cell>
          <cell r="J2725" t="str">
            <v>4600122636</v>
          </cell>
          <cell r="K2725">
            <v>60</v>
          </cell>
          <cell r="L2725">
            <v>250</v>
          </cell>
          <cell r="M2725">
            <v>15000</v>
          </cell>
          <cell r="N2725">
            <v>127988</v>
          </cell>
          <cell r="O2725">
            <v>45786</v>
          </cell>
          <cell r="P2725" t="str">
            <v>shipped</v>
          </cell>
        </row>
        <row r="2726">
          <cell r="D2726" t="str">
            <v>E04-2503050093</v>
          </cell>
          <cell r="E2726" t="str">
            <v>GEM1148T</v>
          </cell>
          <cell r="F2726">
            <v>47</v>
          </cell>
          <cell r="G2726">
            <v>48</v>
          </cell>
          <cell r="H2726">
            <v>48</v>
          </cell>
          <cell r="I2726" t="str">
            <v>T</v>
          </cell>
          <cell r="J2726" t="str">
            <v>4600122636</v>
          </cell>
          <cell r="K2726">
            <v>50</v>
          </cell>
          <cell r="L2726">
            <v>100</v>
          </cell>
          <cell r="M2726">
            <v>5000</v>
          </cell>
          <cell r="N2726">
            <v>127989</v>
          </cell>
          <cell r="O2726">
            <v>45786</v>
          </cell>
          <cell r="P2726" t="str">
            <v>shipped</v>
          </cell>
        </row>
        <row r="2727">
          <cell r="D2727" t="str">
            <v>E04-2503050094</v>
          </cell>
          <cell r="E2727" t="str">
            <v>GEM2118</v>
          </cell>
          <cell r="F2727">
            <v>54</v>
          </cell>
          <cell r="G2727">
            <v>18</v>
          </cell>
          <cell r="H2727">
            <v>18</v>
          </cell>
          <cell r="I2727">
            <v>1</v>
          </cell>
          <cell r="J2727" t="str">
            <v>4600122636</v>
          </cell>
          <cell r="K2727">
            <v>50</v>
          </cell>
          <cell r="L2727">
            <v>1000</v>
          </cell>
          <cell r="M2727">
            <v>50000</v>
          </cell>
          <cell r="N2727">
            <v>127990</v>
          </cell>
          <cell r="O2727">
            <v>45786</v>
          </cell>
          <cell r="P2727" t="str">
            <v>shipped</v>
          </cell>
        </row>
        <row r="2728">
          <cell r="D2728" t="str">
            <v>E04-2503050095</v>
          </cell>
          <cell r="E2728" t="str">
            <v>GEM5148S</v>
          </cell>
          <cell r="F2728">
            <v>75</v>
          </cell>
          <cell r="G2728">
            <v>48</v>
          </cell>
          <cell r="H2728">
            <v>48</v>
          </cell>
          <cell r="I2728" t="str">
            <v>S</v>
          </cell>
          <cell r="J2728" t="str">
            <v>4600122636</v>
          </cell>
          <cell r="K2728">
            <v>50</v>
          </cell>
          <cell r="L2728">
            <v>24</v>
          </cell>
          <cell r="M2728">
            <v>1200</v>
          </cell>
          <cell r="N2728">
            <v>127991</v>
          </cell>
          <cell r="O2728">
            <v>45786</v>
          </cell>
          <cell r="P2728" t="str">
            <v>shipped</v>
          </cell>
        </row>
        <row r="2729">
          <cell r="D2729" t="str">
            <v>E04-2502170020</v>
          </cell>
          <cell r="E2729" t="str">
            <v>HI-SW60-I12NSBG</v>
          </cell>
          <cell r="F2729">
            <v>60</v>
          </cell>
          <cell r="G2729">
            <v>90</v>
          </cell>
          <cell r="H2729">
            <v>90</v>
          </cell>
          <cell r="I2729" t="str">
            <v>2-2</v>
          </cell>
          <cell r="J2729" t="str">
            <v>PO2025020006</v>
          </cell>
          <cell r="K2729">
            <v>10</v>
          </cell>
          <cell r="L2729">
            <v>300</v>
          </cell>
          <cell r="M2729">
            <v>3000</v>
          </cell>
          <cell r="N2729">
            <v>127254</v>
          </cell>
          <cell r="O2729">
            <v>45808</v>
          </cell>
          <cell r="P2729" t="str">
            <v>shipped</v>
          </cell>
        </row>
        <row r="2730">
          <cell r="D2730" t="str">
            <v>E04-2503280016</v>
          </cell>
          <cell r="E2730" t="str">
            <v>GEM4136T</v>
          </cell>
          <cell r="F2730">
            <v>71</v>
          </cell>
          <cell r="G2730">
            <v>36</v>
          </cell>
          <cell r="H2730">
            <v>36</v>
          </cell>
          <cell r="I2730" t="str">
            <v>T</v>
          </cell>
          <cell r="J2730">
            <v>4518367473</v>
          </cell>
          <cell r="K2730">
            <v>84</v>
          </cell>
          <cell r="L2730">
            <v>75</v>
          </cell>
          <cell r="M2730">
            <v>6300</v>
          </cell>
          <cell r="N2730">
            <v>128891</v>
          </cell>
          <cell r="O2730">
            <v>45786</v>
          </cell>
          <cell r="P2730" t="str">
            <v>shipped</v>
          </cell>
        </row>
        <row r="2731">
          <cell r="D2731" t="str">
            <v>E04-2411180039</v>
          </cell>
          <cell r="E2731" t="str">
            <v>GEMB1124</v>
          </cell>
          <cell r="F2731">
            <v>47</v>
          </cell>
          <cell r="G2731">
            <v>24</v>
          </cell>
          <cell r="H2731">
            <v>24</v>
          </cell>
          <cell r="I2731" t="str">
            <v>2-1</v>
          </cell>
          <cell r="J2731">
            <v>9000855686</v>
          </cell>
          <cell r="K2731">
            <v>313</v>
          </cell>
          <cell r="L2731">
            <v>500</v>
          </cell>
          <cell r="M2731">
            <v>156500</v>
          </cell>
          <cell r="N2731">
            <v>124577</v>
          </cell>
          <cell r="O2731">
            <v>45681</v>
          </cell>
          <cell r="P2731" t="str">
            <v>shipped</v>
          </cell>
        </row>
        <row r="2732">
          <cell r="D2732" t="str">
            <v>E04-2503200035</v>
          </cell>
          <cell r="E2732" t="str">
            <v>GEM4130T</v>
          </cell>
          <cell r="F2732">
            <v>71</v>
          </cell>
          <cell r="G2732">
            <v>30</v>
          </cell>
          <cell r="H2732">
            <v>30</v>
          </cell>
          <cell r="I2732" t="str">
            <v>T</v>
          </cell>
          <cell r="J2732">
            <v>4518367487</v>
          </cell>
          <cell r="K2732">
            <v>240</v>
          </cell>
          <cell r="L2732">
            <v>100</v>
          </cell>
          <cell r="M2732">
            <v>24000</v>
          </cell>
          <cell r="N2732">
            <v>128671</v>
          </cell>
          <cell r="O2732">
            <v>45772</v>
          </cell>
          <cell r="P2732" t="str">
            <v>shipped</v>
          </cell>
        </row>
        <row r="2733">
          <cell r="D2733" t="str">
            <v>E04-2503200050</v>
          </cell>
          <cell r="E2733" t="str">
            <v>GEM5145S</v>
          </cell>
          <cell r="F2733">
            <v>75</v>
          </cell>
          <cell r="G2733">
            <v>45</v>
          </cell>
          <cell r="H2733">
            <v>45</v>
          </cell>
          <cell r="I2733" t="str">
            <v>S</v>
          </cell>
          <cell r="J2733">
            <v>4518367487</v>
          </cell>
          <cell r="K2733">
            <v>96</v>
          </cell>
          <cell r="L2733">
            <v>48</v>
          </cell>
          <cell r="M2733">
            <v>4608</v>
          </cell>
          <cell r="N2733">
            <v>128686</v>
          </cell>
          <cell r="O2733">
            <v>45772</v>
          </cell>
          <cell r="P2733" t="str">
            <v>shipped</v>
          </cell>
        </row>
        <row r="2734">
          <cell r="D2734" t="str">
            <v>E04-2503080045</v>
          </cell>
          <cell r="E2734" t="str">
            <v>GEM1124T-EU</v>
          </cell>
          <cell r="F2734">
            <v>47</v>
          </cell>
          <cell r="G2734">
            <v>24</v>
          </cell>
          <cell r="H2734">
            <v>24</v>
          </cell>
          <cell r="I2734" t="str">
            <v>T</v>
          </cell>
          <cell r="J2734" t="str">
            <v>ENW01275AH</v>
          </cell>
          <cell r="K2734">
            <v>70</v>
          </cell>
          <cell r="L2734">
            <v>250</v>
          </cell>
          <cell r="M2734">
            <v>17500</v>
          </cell>
          <cell r="N2734">
            <v>128208</v>
          </cell>
          <cell r="O2734">
            <v>45786</v>
          </cell>
          <cell r="P2734" t="str">
            <v>shipped</v>
          </cell>
        </row>
        <row r="2735">
          <cell r="D2735" t="str">
            <v>E04-2503080046</v>
          </cell>
          <cell r="E2735" t="str">
            <v>GEM1136T-EU</v>
          </cell>
          <cell r="F2735">
            <v>47</v>
          </cell>
          <cell r="G2735">
            <v>36</v>
          </cell>
          <cell r="H2735">
            <v>36</v>
          </cell>
          <cell r="I2735" t="str">
            <v>T</v>
          </cell>
          <cell r="J2735" t="str">
            <v>ENW01275AH</v>
          </cell>
          <cell r="K2735">
            <v>50</v>
          </cell>
          <cell r="L2735">
            <v>150</v>
          </cell>
          <cell r="M2735">
            <v>7500</v>
          </cell>
          <cell r="N2735">
            <v>128209</v>
          </cell>
          <cell r="O2735">
            <v>45786</v>
          </cell>
          <cell r="P2735" t="str">
            <v>shipped</v>
          </cell>
        </row>
        <row r="2736">
          <cell r="D2736" t="str">
            <v>E04-2503080049</v>
          </cell>
          <cell r="E2736" t="str">
            <v>GEM4145T-EU</v>
          </cell>
          <cell r="F2736">
            <v>71</v>
          </cell>
          <cell r="G2736">
            <v>45</v>
          </cell>
          <cell r="H2736">
            <v>45</v>
          </cell>
          <cell r="I2736" t="str">
            <v>T</v>
          </cell>
          <cell r="J2736" t="str">
            <v>ENW01275AH</v>
          </cell>
          <cell r="K2736">
            <v>91</v>
          </cell>
          <cell r="L2736">
            <v>50</v>
          </cell>
          <cell r="M2736">
            <v>4550</v>
          </cell>
          <cell r="N2736">
            <v>128212</v>
          </cell>
          <cell r="O2736">
            <v>45786</v>
          </cell>
          <cell r="P2736" t="str">
            <v>shipped</v>
          </cell>
        </row>
        <row r="2737">
          <cell r="D2737" t="str">
            <v>E04-2503080050</v>
          </cell>
          <cell r="E2737" t="str">
            <v>GEM1118T-EU</v>
          </cell>
          <cell r="F2737">
            <v>47</v>
          </cell>
          <cell r="G2737">
            <v>18</v>
          </cell>
          <cell r="H2737">
            <v>18</v>
          </cell>
          <cell r="I2737" t="str">
            <v>T</v>
          </cell>
          <cell r="J2737" t="str">
            <v>ENW01275AH</v>
          </cell>
          <cell r="K2737">
            <v>9</v>
          </cell>
          <cell r="L2737">
            <v>500</v>
          </cell>
          <cell r="M2737">
            <v>4500</v>
          </cell>
          <cell r="N2737">
            <v>128213</v>
          </cell>
          <cell r="O2737">
            <v>45786</v>
          </cell>
          <cell r="P2737" t="str">
            <v>shipped</v>
          </cell>
        </row>
        <row r="2738">
          <cell r="D2738" t="str">
            <v>E04-2503080023</v>
          </cell>
          <cell r="E2738" t="str">
            <v>GEM4145T-EU</v>
          </cell>
          <cell r="F2738">
            <v>71</v>
          </cell>
          <cell r="G2738">
            <v>45</v>
          </cell>
          <cell r="H2738">
            <v>45</v>
          </cell>
          <cell r="I2738" t="str">
            <v>T</v>
          </cell>
          <cell r="J2738" t="str">
            <v>ENW01275EM</v>
          </cell>
          <cell r="K2738">
            <v>120</v>
          </cell>
          <cell r="L2738">
            <v>50</v>
          </cell>
          <cell r="M2738">
            <v>6000</v>
          </cell>
          <cell r="N2738">
            <v>128186</v>
          </cell>
          <cell r="O2738">
            <v>45786</v>
          </cell>
          <cell r="P2738" t="str">
            <v>shipped</v>
          </cell>
        </row>
        <row r="2739">
          <cell r="D2739" t="str">
            <v>E04-2503080042</v>
          </cell>
          <cell r="E2739" t="str">
            <v>GEM4148T-EU</v>
          </cell>
          <cell r="F2739">
            <v>71</v>
          </cell>
          <cell r="G2739">
            <v>48</v>
          </cell>
          <cell r="H2739">
            <v>48</v>
          </cell>
          <cell r="I2739" t="str">
            <v>T</v>
          </cell>
          <cell r="J2739" t="str">
            <v>ENW01275AH</v>
          </cell>
          <cell r="K2739">
            <v>300</v>
          </cell>
          <cell r="L2739">
            <v>30</v>
          </cell>
          <cell r="M2739">
            <v>9000</v>
          </cell>
          <cell r="N2739">
            <v>128205</v>
          </cell>
          <cell r="O2739">
            <v>45786</v>
          </cell>
          <cell r="P2739" t="str">
            <v>shipped</v>
          </cell>
        </row>
        <row r="2740">
          <cell r="D2740" t="str">
            <v>E04-2503080044</v>
          </cell>
          <cell r="E2740" t="str">
            <v>GEM5136T-EU</v>
          </cell>
          <cell r="F2740">
            <v>75</v>
          </cell>
          <cell r="G2740">
            <v>36</v>
          </cell>
          <cell r="H2740">
            <v>36</v>
          </cell>
          <cell r="I2740" t="str">
            <v>T</v>
          </cell>
          <cell r="J2740" t="str">
            <v>ENW01275AH</v>
          </cell>
          <cell r="K2740">
            <v>5</v>
          </cell>
          <cell r="L2740">
            <v>72</v>
          </cell>
          <cell r="M2740">
            <v>360</v>
          </cell>
          <cell r="N2740">
            <v>128207</v>
          </cell>
          <cell r="O2740">
            <v>45786</v>
          </cell>
          <cell r="P2740" t="str">
            <v>shipped</v>
          </cell>
        </row>
        <row r="2741">
          <cell r="D2741" t="str">
            <v>E04-2503200003</v>
          </cell>
          <cell r="E2741" t="str">
            <v>GEM0140-EU</v>
          </cell>
          <cell r="F2741">
            <v>40</v>
          </cell>
          <cell r="G2741">
            <v>40</v>
          </cell>
          <cell r="H2741">
            <v>40</v>
          </cell>
          <cell r="I2741">
            <v>1</v>
          </cell>
          <cell r="J2741" t="str">
            <v>ENW02245EC</v>
          </cell>
          <cell r="K2741">
            <v>50</v>
          </cell>
          <cell r="L2741">
            <v>250</v>
          </cell>
          <cell r="M2741">
            <v>12500</v>
          </cell>
          <cell r="N2741">
            <v>128638</v>
          </cell>
          <cell r="O2741">
            <v>45800</v>
          </cell>
          <cell r="P2741" t="str">
            <v>shipped</v>
          </cell>
        </row>
        <row r="2742">
          <cell r="D2742" t="str">
            <v>E04-2503200004</v>
          </cell>
          <cell r="E2742" t="str">
            <v>GEM0148-EU</v>
          </cell>
          <cell r="F2742">
            <v>40</v>
          </cell>
          <cell r="G2742">
            <v>48</v>
          </cell>
          <cell r="H2742">
            <v>48</v>
          </cell>
          <cell r="I2742">
            <v>1</v>
          </cell>
          <cell r="J2742" t="str">
            <v>ENW02245EC</v>
          </cell>
          <cell r="K2742">
            <v>60</v>
          </cell>
          <cell r="L2742">
            <v>250</v>
          </cell>
          <cell r="M2742">
            <v>15000</v>
          </cell>
          <cell r="N2742">
            <v>128639</v>
          </cell>
          <cell r="O2742">
            <v>45800</v>
          </cell>
          <cell r="P2742" t="str">
            <v>shipped</v>
          </cell>
        </row>
        <row r="2743">
          <cell r="D2743" t="str">
            <v>E04-2503200016</v>
          </cell>
          <cell r="E2743" t="str">
            <v>GEM5154T</v>
          </cell>
          <cell r="F2743">
            <v>75</v>
          </cell>
          <cell r="G2743">
            <v>54</v>
          </cell>
          <cell r="H2743">
            <v>54</v>
          </cell>
          <cell r="I2743" t="str">
            <v>T</v>
          </cell>
          <cell r="J2743">
            <v>4518367470</v>
          </cell>
          <cell r="K2743">
            <v>54</v>
          </cell>
          <cell r="L2743">
            <v>24</v>
          </cell>
          <cell r="M2743">
            <v>1296</v>
          </cell>
          <cell r="N2743">
            <v>128652</v>
          </cell>
          <cell r="O2743">
            <v>45800</v>
          </cell>
          <cell r="P2743" t="str">
            <v>shipped</v>
          </cell>
        </row>
        <row r="2744">
          <cell r="D2744" t="str">
            <v>E04-2503200017</v>
          </cell>
          <cell r="E2744" t="str">
            <v>GEM5148T</v>
          </cell>
          <cell r="F2744">
            <v>75</v>
          </cell>
          <cell r="G2744">
            <v>48</v>
          </cell>
          <cell r="H2744">
            <v>48</v>
          </cell>
          <cell r="I2744" t="str">
            <v>T</v>
          </cell>
          <cell r="J2744">
            <v>4518367470</v>
          </cell>
          <cell r="K2744">
            <v>230</v>
          </cell>
          <cell r="L2744">
            <v>24</v>
          </cell>
          <cell r="M2744">
            <v>5520</v>
          </cell>
          <cell r="N2744">
            <v>128653</v>
          </cell>
          <cell r="O2744">
            <v>45800</v>
          </cell>
          <cell r="P2744" t="str">
            <v>shipped</v>
          </cell>
        </row>
        <row r="2745">
          <cell r="D2745" t="str">
            <v>E04-2503200023</v>
          </cell>
          <cell r="E2745" t="str">
            <v>GEM4145T</v>
          </cell>
          <cell r="F2745">
            <v>71</v>
          </cell>
          <cell r="G2745">
            <v>45</v>
          </cell>
          <cell r="H2745">
            <v>45</v>
          </cell>
          <cell r="I2745" t="str">
            <v>T</v>
          </cell>
          <cell r="J2745">
            <v>4518367470</v>
          </cell>
          <cell r="K2745">
            <v>50</v>
          </cell>
          <cell r="L2745">
            <v>50</v>
          </cell>
          <cell r="M2745">
            <v>2500</v>
          </cell>
          <cell r="N2745">
            <v>128659</v>
          </cell>
          <cell r="O2745">
            <v>45800</v>
          </cell>
          <cell r="P2745" t="str">
            <v>shipped</v>
          </cell>
        </row>
        <row r="2746">
          <cell r="D2746" t="str">
            <v>E04-2503200024</v>
          </cell>
          <cell r="E2746" t="str">
            <v>GEM4145S</v>
          </cell>
          <cell r="F2746">
            <v>71</v>
          </cell>
          <cell r="G2746">
            <v>45</v>
          </cell>
          <cell r="H2746">
            <v>45</v>
          </cell>
          <cell r="I2746" t="str">
            <v>S</v>
          </cell>
          <cell r="J2746">
            <v>4518367470</v>
          </cell>
          <cell r="K2746">
            <v>50</v>
          </cell>
          <cell r="L2746">
            <v>50</v>
          </cell>
          <cell r="M2746">
            <v>2500</v>
          </cell>
          <cell r="N2746">
            <v>128660</v>
          </cell>
          <cell r="O2746">
            <v>45800</v>
          </cell>
          <cell r="P2746" t="str">
            <v>shipped</v>
          </cell>
        </row>
        <row r="2747">
          <cell r="D2747" t="str">
            <v>E04-2503200025</v>
          </cell>
          <cell r="E2747" t="str">
            <v>GEM4136T</v>
          </cell>
          <cell r="F2747">
            <v>71</v>
          </cell>
          <cell r="G2747">
            <v>36</v>
          </cell>
          <cell r="H2747">
            <v>36</v>
          </cell>
          <cell r="I2747" t="str">
            <v>T</v>
          </cell>
          <cell r="J2747">
            <v>4518367470</v>
          </cell>
          <cell r="K2747">
            <v>336</v>
          </cell>
          <cell r="L2747">
            <v>75</v>
          </cell>
          <cell r="M2747">
            <v>25200</v>
          </cell>
          <cell r="N2747">
            <v>128661</v>
          </cell>
          <cell r="O2747">
            <v>45800</v>
          </cell>
          <cell r="P2747" t="str">
            <v>shipped</v>
          </cell>
        </row>
        <row r="2748">
          <cell r="D2748" t="str">
            <v>E04-2503200029</v>
          </cell>
          <cell r="E2748" t="str">
            <v>GEM1130</v>
          </cell>
          <cell r="F2748">
            <v>47</v>
          </cell>
          <cell r="G2748">
            <v>30</v>
          </cell>
          <cell r="H2748">
            <v>30</v>
          </cell>
          <cell r="I2748" t="str">
            <v>2-2</v>
          </cell>
          <cell r="J2748">
            <v>4518367470</v>
          </cell>
          <cell r="K2748">
            <v>90</v>
          </cell>
          <cell r="L2748">
            <v>300</v>
          </cell>
          <cell r="M2748">
            <v>27000</v>
          </cell>
          <cell r="N2748">
            <v>128665</v>
          </cell>
          <cell r="O2748">
            <v>45800</v>
          </cell>
          <cell r="P2748" t="str">
            <v>shipped</v>
          </cell>
        </row>
        <row r="2749">
          <cell r="D2749" t="str">
            <v>E04-2503200011</v>
          </cell>
          <cell r="E2749">
            <v>705451</v>
          </cell>
          <cell r="F2749">
            <v>47</v>
          </cell>
          <cell r="G2749">
            <v>24</v>
          </cell>
          <cell r="H2749">
            <v>24</v>
          </cell>
          <cell r="I2749" t="str">
            <v>2-1</v>
          </cell>
          <cell r="J2749" t="str">
            <v>4518367486</v>
          </cell>
          <cell r="K2749">
            <v>90</v>
          </cell>
          <cell r="L2749">
            <v>500</v>
          </cell>
          <cell r="M2749">
            <v>45000</v>
          </cell>
          <cell r="N2749">
            <v>128646</v>
          </cell>
          <cell r="O2749">
            <v>45800</v>
          </cell>
          <cell r="P2749" t="str">
            <v>shipped</v>
          </cell>
        </row>
        <row r="2750">
          <cell r="D2750" t="str">
            <v>E04-2503200012</v>
          </cell>
          <cell r="E2750">
            <v>7170001</v>
          </cell>
          <cell r="F2750">
            <v>47</v>
          </cell>
          <cell r="G2750">
            <v>30</v>
          </cell>
          <cell r="H2750">
            <v>30</v>
          </cell>
          <cell r="I2750" t="str">
            <v>2-2</v>
          </cell>
          <cell r="J2750" t="str">
            <v>4518367486</v>
          </cell>
          <cell r="K2750">
            <v>210</v>
          </cell>
          <cell r="L2750">
            <v>300</v>
          </cell>
          <cell r="M2750">
            <v>63000</v>
          </cell>
          <cell r="N2750">
            <v>128647</v>
          </cell>
          <cell r="O2750">
            <v>45800</v>
          </cell>
          <cell r="P2750" t="str">
            <v>shipped</v>
          </cell>
        </row>
        <row r="2751">
          <cell r="D2751" t="str">
            <v>E04-2503200013</v>
          </cell>
          <cell r="E2751" t="str">
            <v>GEM1118</v>
          </cell>
          <cell r="F2751">
            <v>47</v>
          </cell>
          <cell r="G2751">
            <v>18</v>
          </cell>
          <cell r="H2751">
            <v>18</v>
          </cell>
          <cell r="I2751" t="str">
            <v>2-1</v>
          </cell>
          <cell r="J2751" t="str">
            <v>4518367486</v>
          </cell>
          <cell r="K2751">
            <v>150</v>
          </cell>
          <cell r="L2751">
            <v>1000</v>
          </cell>
          <cell r="M2751">
            <v>150000</v>
          </cell>
          <cell r="N2751">
            <v>128648</v>
          </cell>
          <cell r="O2751">
            <v>45800</v>
          </cell>
          <cell r="P2751" t="str">
            <v>shipped</v>
          </cell>
        </row>
        <row r="2752">
          <cell r="D2752" t="str">
            <v>E04-2503200014</v>
          </cell>
          <cell r="E2752" t="str">
            <v>GEM1130</v>
          </cell>
          <cell r="F2752">
            <v>47</v>
          </cell>
          <cell r="G2752">
            <v>30</v>
          </cell>
          <cell r="H2752">
            <v>30</v>
          </cell>
          <cell r="I2752" t="str">
            <v>2-2</v>
          </cell>
          <cell r="J2752" t="str">
            <v>4518367486</v>
          </cell>
          <cell r="K2752">
            <v>150</v>
          </cell>
          <cell r="L2752">
            <v>300</v>
          </cell>
          <cell r="M2752">
            <v>45000</v>
          </cell>
          <cell r="N2752">
            <v>128649</v>
          </cell>
          <cell r="O2752">
            <v>45800</v>
          </cell>
          <cell r="P2752" t="str">
            <v>shipped</v>
          </cell>
        </row>
        <row r="2753">
          <cell r="D2753" t="str">
            <v>E04-2503200056</v>
          </cell>
          <cell r="E2753" t="str">
            <v>GEM2130INT-EU</v>
          </cell>
          <cell r="F2753">
            <v>54</v>
          </cell>
          <cell r="G2753">
            <v>30</v>
          </cell>
          <cell r="H2753">
            <v>30</v>
          </cell>
          <cell r="I2753">
            <v>1</v>
          </cell>
          <cell r="J2753" t="str">
            <v>ENW02245EC</v>
          </cell>
          <cell r="K2753">
            <v>50</v>
          </cell>
          <cell r="L2753">
            <v>300</v>
          </cell>
          <cell r="M2753">
            <v>15000</v>
          </cell>
          <cell r="N2753">
            <v>128692</v>
          </cell>
          <cell r="O2753">
            <v>45800</v>
          </cell>
          <cell r="P2753" t="str">
            <v>shipped</v>
          </cell>
        </row>
        <row r="2754">
          <cell r="D2754" t="str">
            <v>E04-2503200057</v>
          </cell>
          <cell r="E2754" t="str">
            <v>GEM1130INT-EU</v>
          </cell>
          <cell r="F2754">
            <v>47</v>
          </cell>
          <cell r="G2754">
            <v>30</v>
          </cell>
          <cell r="H2754">
            <v>30</v>
          </cell>
          <cell r="I2754">
            <v>1</v>
          </cell>
          <cell r="J2754" t="str">
            <v>ENW02245EC</v>
          </cell>
          <cell r="K2754">
            <v>50</v>
          </cell>
          <cell r="L2754">
            <v>300</v>
          </cell>
          <cell r="M2754">
            <v>15000</v>
          </cell>
          <cell r="N2754">
            <v>128693</v>
          </cell>
          <cell r="O2754">
            <v>45800</v>
          </cell>
          <cell r="P2754" t="str">
            <v>shipped</v>
          </cell>
        </row>
        <row r="2755">
          <cell r="D2755" t="str">
            <v>E04-2503200066</v>
          </cell>
          <cell r="E2755" t="str">
            <v>GEM3148</v>
          </cell>
          <cell r="F2755">
            <v>61</v>
          </cell>
          <cell r="G2755">
            <v>48</v>
          </cell>
          <cell r="H2755">
            <v>48</v>
          </cell>
          <cell r="I2755">
            <v>1</v>
          </cell>
          <cell r="J2755">
            <v>4800014534</v>
          </cell>
          <cell r="K2755">
            <v>384</v>
          </cell>
          <cell r="L2755">
            <v>50</v>
          </cell>
          <cell r="M2755">
            <v>19200</v>
          </cell>
          <cell r="N2755">
            <v>128702</v>
          </cell>
          <cell r="O2755">
            <v>45805</v>
          </cell>
          <cell r="P2755" t="str">
            <v>shipped</v>
          </cell>
        </row>
        <row r="2756">
          <cell r="D2756" t="str">
            <v>E04-2503200067</v>
          </cell>
          <cell r="E2756" t="str">
            <v>GEM4154S</v>
          </cell>
          <cell r="F2756">
            <v>71</v>
          </cell>
          <cell r="G2756">
            <v>54</v>
          </cell>
          <cell r="H2756">
            <v>54</v>
          </cell>
          <cell r="I2756" t="str">
            <v>S</v>
          </cell>
          <cell r="J2756">
            <v>4800014534</v>
          </cell>
          <cell r="K2756">
            <v>60</v>
          </cell>
          <cell r="L2756">
            <v>30</v>
          </cell>
          <cell r="M2756">
            <v>1800</v>
          </cell>
          <cell r="N2756">
            <v>128703</v>
          </cell>
          <cell r="O2756">
            <v>45805</v>
          </cell>
          <cell r="P2756" t="str">
            <v>shipped</v>
          </cell>
        </row>
        <row r="2757">
          <cell r="D2757" t="str">
            <v>E04-2503200068</v>
          </cell>
          <cell r="E2757" t="str">
            <v>GEM3145S</v>
          </cell>
          <cell r="F2757">
            <v>61</v>
          </cell>
          <cell r="G2757">
            <v>45</v>
          </cell>
          <cell r="H2757">
            <v>45</v>
          </cell>
          <cell r="I2757" t="str">
            <v>S</v>
          </cell>
          <cell r="J2757">
            <v>4800014534</v>
          </cell>
          <cell r="K2757">
            <v>60</v>
          </cell>
          <cell r="L2757">
            <v>50</v>
          </cell>
          <cell r="M2757">
            <v>3000</v>
          </cell>
          <cell r="N2757">
            <v>128704</v>
          </cell>
          <cell r="O2757">
            <v>45805</v>
          </cell>
          <cell r="P2757" t="str">
            <v>shipped</v>
          </cell>
        </row>
        <row r="2758">
          <cell r="D2758" t="str">
            <v>E04-2503200069</v>
          </cell>
          <cell r="E2758" t="str">
            <v>GEM3136T</v>
          </cell>
          <cell r="F2758">
            <v>61</v>
          </cell>
          <cell r="G2758">
            <v>36</v>
          </cell>
          <cell r="H2758">
            <v>36</v>
          </cell>
          <cell r="I2758" t="str">
            <v>T</v>
          </cell>
          <cell r="J2758">
            <v>4800014534</v>
          </cell>
          <cell r="K2758">
            <v>60</v>
          </cell>
          <cell r="L2758">
            <v>75</v>
          </cell>
          <cell r="M2758">
            <v>4500</v>
          </cell>
          <cell r="N2758">
            <v>128705</v>
          </cell>
          <cell r="O2758">
            <v>45805</v>
          </cell>
          <cell r="P2758" t="str">
            <v>shipped</v>
          </cell>
        </row>
        <row r="2759">
          <cell r="D2759" t="str">
            <v>E04-2503200070</v>
          </cell>
          <cell r="E2759" t="str">
            <v>GEM3140T</v>
          </cell>
          <cell r="F2759">
            <v>61</v>
          </cell>
          <cell r="G2759">
            <v>40</v>
          </cell>
          <cell r="H2759">
            <v>40</v>
          </cell>
          <cell r="I2759" t="str">
            <v>T</v>
          </cell>
          <cell r="J2759">
            <v>4800014534</v>
          </cell>
          <cell r="K2759">
            <v>50</v>
          </cell>
          <cell r="L2759">
            <v>75</v>
          </cell>
          <cell r="M2759">
            <v>3750</v>
          </cell>
          <cell r="N2759">
            <v>128706</v>
          </cell>
          <cell r="O2759">
            <v>45805</v>
          </cell>
          <cell r="P2759" t="str">
            <v>shipped</v>
          </cell>
        </row>
        <row r="2760">
          <cell r="D2760" t="str">
            <v>E04-2503200071</v>
          </cell>
          <cell r="E2760" t="str">
            <v>GEM3148T</v>
          </cell>
          <cell r="F2760">
            <v>61</v>
          </cell>
          <cell r="G2760">
            <v>48</v>
          </cell>
          <cell r="H2760">
            <v>48</v>
          </cell>
          <cell r="I2760" t="str">
            <v>T</v>
          </cell>
          <cell r="J2760">
            <v>4800014534</v>
          </cell>
          <cell r="K2760">
            <v>80</v>
          </cell>
          <cell r="L2760">
            <v>30</v>
          </cell>
          <cell r="M2760">
            <v>2400</v>
          </cell>
          <cell r="N2760">
            <v>128707</v>
          </cell>
          <cell r="O2760">
            <v>45805</v>
          </cell>
          <cell r="P2760" t="str">
            <v>shipped</v>
          </cell>
        </row>
        <row r="2761">
          <cell r="D2761" t="str">
            <v>E04-2503200104</v>
          </cell>
          <cell r="E2761" t="str">
            <v>GEMB3172</v>
          </cell>
          <cell r="F2761">
            <v>61</v>
          </cell>
          <cell r="G2761">
            <v>54</v>
          </cell>
          <cell r="H2761">
            <v>72</v>
          </cell>
          <cell r="I2761">
            <v>1</v>
          </cell>
          <cell r="J2761">
            <v>9000858515</v>
          </cell>
          <cell r="K2761">
            <v>50</v>
          </cell>
          <cell r="L2761">
            <v>50</v>
          </cell>
          <cell r="M2761">
            <v>2500</v>
          </cell>
          <cell r="N2761">
            <v>128740</v>
          </cell>
          <cell r="O2761">
            <v>45800</v>
          </cell>
          <cell r="P2761" t="str">
            <v>shipped</v>
          </cell>
        </row>
        <row r="2762">
          <cell r="D2762" t="str">
            <v>E04-2503200105</v>
          </cell>
          <cell r="E2762" t="str">
            <v>GEMB1136</v>
          </cell>
          <cell r="F2762">
            <v>47</v>
          </cell>
          <cell r="G2762">
            <v>36</v>
          </cell>
          <cell r="H2762">
            <v>36</v>
          </cell>
          <cell r="I2762" t="str">
            <v>2-2</v>
          </cell>
          <cell r="J2762">
            <v>9000858515</v>
          </cell>
          <cell r="K2762">
            <v>50</v>
          </cell>
          <cell r="L2762">
            <v>300</v>
          </cell>
          <cell r="M2762">
            <v>15000</v>
          </cell>
          <cell r="N2762">
            <v>128741</v>
          </cell>
          <cell r="O2762">
            <v>45800</v>
          </cell>
          <cell r="P2762" t="str">
            <v>shipped</v>
          </cell>
        </row>
        <row r="2763">
          <cell r="D2763" t="str">
            <v>E04-2503200106</v>
          </cell>
          <cell r="E2763" t="str">
            <v>83464T</v>
          </cell>
          <cell r="F2763">
            <v>35</v>
          </cell>
          <cell r="G2763">
            <v>45</v>
          </cell>
          <cell r="H2763">
            <v>45</v>
          </cell>
          <cell r="I2763">
            <v>1</v>
          </cell>
          <cell r="J2763">
            <v>9000858515</v>
          </cell>
          <cell r="K2763">
            <v>21</v>
          </cell>
          <cell r="L2763">
            <v>100</v>
          </cell>
          <cell r="M2763">
            <v>2100</v>
          </cell>
          <cell r="N2763">
            <v>128742</v>
          </cell>
          <cell r="O2763">
            <v>45800</v>
          </cell>
          <cell r="P2763" t="str">
            <v>shipped</v>
          </cell>
        </row>
        <row r="2764">
          <cell r="D2764" t="str">
            <v>E04-2503200107</v>
          </cell>
          <cell r="E2764" t="str">
            <v>83463T</v>
          </cell>
          <cell r="F2764">
            <v>35</v>
          </cell>
          <cell r="G2764">
            <v>54</v>
          </cell>
          <cell r="H2764">
            <v>72</v>
          </cell>
          <cell r="I2764">
            <v>1</v>
          </cell>
          <cell r="J2764">
            <v>9000858515</v>
          </cell>
          <cell r="K2764">
            <v>163</v>
          </cell>
          <cell r="L2764">
            <v>50</v>
          </cell>
          <cell r="M2764">
            <v>8150</v>
          </cell>
          <cell r="N2764">
            <v>128743</v>
          </cell>
          <cell r="O2764">
            <v>45800</v>
          </cell>
          <cell r="P2764" t="str">
            <v>shipped</v>
          </cell>
        </row>
        <row r="2765">
          <cell r="D2765" t="str">
            <v>E04-2503200108</v>
          </cell>
          <cell r="E2765" t="str">
            <v>83462T</v>
          </cell>
          <cell r="F2765">
            <v>35</v>
          </cell>
          <cell r="G2765">
            <v>27</v>
          </cell>
          <cell r="H2765">
            <v>27</v>
          </cell>
          <cell r="I2765">
            <v>1</v>
          </cell>
          <cell r="J2765">
            <v>9000858515</v>
          </cell>
          <cell r="K2765">
            <v>37</v>
          </cell>
          <cell r="L2765">
            <v>200</v>
          </cell>
          <cell r="M2765">
            <v>7400</v>
          </cell>
          <cell r="N2765">
            <v>128744</v>
          </cell>
          <cell r="O2765">
            <v>45800</v>
          </cell>
          <cell r="P2765" t="str">
            <v>shipped</v>
          </cell>
        </row>
        <row r="2766">
          <cell r="D2766" t="str">
            <v>E04-2503200109</v>
          </cell>
          <cell r="E2766" t="str">
            <v>83461T</v>
          </cell>
          <cell r="F2766">
            <v>35</v>
          </cell>
          <cell r="G2766">
            <v>54</v>
          </cell>
          <cell r="H2766">
            <v>54</v>
          </cell>
          <cell r="I2766">
            <v>1</v>
          </cell>
          <cell r="J2766">
            <v>9000858515</v>
          </cell>
          <cell r="K2766">
            <v>206</v>
          </cell>
          <cell r="L2766">
            <v>100</v>
          </cell>
          <cell r="M2766">
            <v>20600</v>
          </cell>
          <cell r="N2766">
            <v>128745</v>
          </cell>
          <cell r="O2766">
            <v>45800</v>
          </cell>
          <cell r="P2766" t="str">
            <v>shipped</v>
          </cell>
        </row>
        <row r="2767">
          <cell r="D2767" t="str">
            <v>E04-2503200110</v>
          </cell>
          <cell r="E2767">
            <v>126184</v>
          </cell>
          <cell r="F2767">
            <v>40</v>
          </cell>
          <cell r="G2767">
            <v>24</v>
          </cell>
          <cell r="H2767">
            <v>24</v>
          </cell>
          <cell r="I2767" t="str">
            <v>2-2</v>
          </cell>
          <cell r="J2767">
            <v>9000858515</v>
          </cell>
          <cell r="K2767">
            <v>48</v>
          </cell>
          <cell r="L2767">
            <v>500</v>
          </cell>
          <cell r="M2767">
            <v>24000</v>
          </cell>
          <cell r="N2767">
            <v>128746</v>
          </cell>
          <cell r="O2767">
            <v>45800</v>
          </cell>
          <cell r="P2767" t="str">
            <v>shipped</v>
          </cell>
        </row>
        <row r="2768">
          <cell r="D2768" t="str">
            <v>E04-2503200111</v>
          </cell>
          <cell r="E2768" t="str">
            <v>125929T</v>
          </cell>
          <cell r="F2768">
            <v>25</v>
          </cell>
          <cell r="G2768">
            <v>24</v>
          </cell>
          <cell r="H2768">
            <v>24</v>
          </cell>
          <cell r="I2768">
            <v>1</v>
          </cell>
          <cell r="J2768">
            <v>9000858515</v>
          </cell>
          <cell r="K2768">
            <v>50</v>
          </cell>
          <cell r="L2768">
            <v>750</v>
          </cell>
          <cell r="M2768">
            <v>37500</v>
          </cell>
          <cell r="N2768">
            <v>128747</v>
          </cell>
          <cell r="O2768">
            <v>45800</v>
          </cell>
          <cell r="P2768" t="str">
            <v>shipped</v>
          </cell>
        </row>
        <row r="2769">
          <cell r="D2769" t="str">
            <v>E04-2503280022</v>
          </cell>
          <cell r="E2769" t="str">
            <v>GEM2124INT-EU</v>
          </cell>
          <cell r="F2769">
            <v>54</v>
          </cell>
          <cell r="G2769">
            <v>24</v>
          </cell>
          <cell r="H2769">
            <v>24</v>
          </cell>
          <cell r="I2769">
            <v>1</v>
          </cell>
          <cell r="J2769" t="str">
            <v>ENW02245EC</v>
          </cell>
          <cell r="K2769">
            <v>50</v>
          </cell>
          <cell r="L2769">
            <v>500</v>
          </cell>
          <cell r="M2769">
            <v>25000</v>
          </cell>
          <cell r="N2769">
            <v>128910</v>
          </cell>
          <cell r="O2769">
            <v>45800</v>
          </cell>
          <cell r="P2769" t="str">
            <v>shipped</v>
          </cell>
        </row>
        <row r="2770">
          <cell r="D2770" t="str">
            <v>E04-2503280024</v>
          </cell>
          <cell r="E2770" t="str">
            <v>GEM3154INT-EU</v>
          </cell>
          <cell r="F2770">
            <v>61</v>
          </cell>
          <cell r="G2770">
            <v>54</v>
          </cell>
          <cell r="H2770">
            <v>54</v>
          </cell>
          <cell r="I2770">
            <v>1</v>
          </cell>
          <cell r="J2770" t="str">
            <v>ENW02245EH</v>
          </cell>
          <cell r="K2770">
            <v>310</v>
          </cell>
          <cell r="L2770">
            <v>50</v>
          </cell>
          <cell r="M2770">
            <v>15500</v>
          </cell>
          <cell r="N2770">
            <v>128912</v>
          </cell>
          <cell r="O2770">
            <v>45800</v>
          </cell>
          <cell r="P2770" t="str">
            <v>shipped</v>
          </cell>
        </row>
        <row r="2771">
          <cell r="D2771" t="str">
            <v>E04-2503280028</v>
          </cell>
          <cell r="E2771" t="str">
            <v>GEM2148INT-EU</v>
          </cell>
          <cell r="F2771">
            <v>54</v>
          </cell>
          <cell r="G2771">
            <v>48</v>
          </cell>
          <cell r="H2771">
            <v>48</v>
          </cell>
          <cell r="I2771">
            <v>1</v>
          </cell>
          <cell r="J2771" t="str">
            <v>ENW02245EH</v>
          </cell>
          <cell r="K2771">
            <v>60</v>
          </cell>
          <cell r="L2771">
            <v>100</v>
          </cell>
          <cell r="M2771">
            <v>6000</v>
          </cell>
          <cell r="N2771">
            <v>128916</v>
          </cell>
          <cell r="O2771">
            <v>45800</v>
          </cell>
          <cell r="P2771" t="str">
            <v>shipped</v>
          </cell>
        </row>
        <row r="2772">
          <cell r="D2772" t="str">
            <v>E04-2503280030</v>
          </cell>
          <cell r="E2772" t="str">
            <v>GEM1136INT-EU</v>
          </cell>
          <cell r="F2772">
            <v>47</v>
          </cell>
          <cell r="G2772">
            <v>36</v>
          </cell>
          <cell r="H2772">
            <v>36</v>
          </cell>
          <cell r="I2772">
            <v>1</v>
          </cell>
          <cell r="J2772" t="str">
            <v>ENW02245EH</v>
          </cell>
          <cell r="K2772">
            <v>50</v>
          </cell>
          <cell r="L2772">
            <v>300</v>
          </cell>
          <cell r="M2772">
            <v>15000</v>
          </cell>
          <cell r="N2772">
            <v>128918</v>
          </cell>
          <cell r="O2772">
            <v>45800</v>
          </cell>
          <cell r="P2772" t="str">
            <v>shipped</v>
          </cell>
        </row>
        <row r="2773">
          <cell r="D2773" t="str">
            <v>E04-2503280040</v>
          </cell>
          <cell r="E2773" t="str">
            <v>GEM1148T-EU</v>
          </cell>
          <cell r="F2773">
            <v>47</v>
          </cell>
          <cell r="G2773">
            <v>48</v>
          </cell>
          <cell r="H2773">
            <v>48</v>
          </cell>
          <cell r="I2773" t="str">
            <v>T</v>
          </cell>
          <cell r="J2773" t="str">
            <v>ENW02245EC</v>
          </cell>
          <cell r="K2773">
            <v>186</v>
          </cell>
          <cell r="L2773">
            <v>100</v>
          </cell>
          <cell r="M2773">
            <v>18600</v>
          </cell>
          <cell r="N2773">
            <v>128928</v>
          </cell>
          <cell r="O2773">
            <v>45793</v>
          </cell>
          <cell r="P2773" t="str">
            <v>shipped</v>
          </cell>
        </row>
        <row r="2774">
          <cell r="D2774" t="str">
            <v>E04-2503310009</v>
          </cell>
          <cell r="E2774" t="str">
            <v>GEM1148T-EU</v>
          </cell>
          <cell r="F2774">
            <v>47</v>
          </cell>
          <cell r="G2774">
            <v>48</v>
          </cell>
          <cell r="H2774">
            <v>48</v>
          </cell>
          <cell r="I2774" t="str">
            <v>T</v>
          </cell>
          <cell r="J2774" t="str">
            <v>ENW02245EE</v>
          </cell>
          <cell r="K2774">
            <v>186</v>
          </cell>
          <cell r="L2774">
            <v>100</v>
          </cell>
          <cell r="M2774">
            <v>18600</v>
          </cell>
          <cell r="N2774">
            <v>129132</v>
          </cell>
          <cell r="O2774">
            <v>45793</v>
          </cell>
          <cell r="P2774" t="str">
            <v>shipped</v>
          </cell>
        </row>
        <row r="2775">
          <cell r="D2775" t="str">
            <v>E04-2503200052</v>
          </cell>
          <cell r="E2775" t="str">
            <v>GEM5145TC</v>
          </cell>
          <cell r="F2775">
            <v>75</v>
          </cell>
          <cell r="G2775">
            <v>45</v>
          </cell>
          <cell r="H2775">
            <v>45</v>
          </cell>
          <cell r="I2775" t="str">
            <v>T</v>
          </cell>
          <cell r="J2775">
            <v>4518367487</v>
          </cell>
          <cell r="K2775">
            <v>321</v>
          </cell>
          <cell r="L2775">
            <v>48</v>
          </cell>
          <cell r="M2775">
            <v>15408</v>
          </cell>
          <cell r="N2775">
            <v>128688</v>
          </cell>
          <cell r="O2775">
            <v>45800</v>
          </cell>
          <cell r="P2775" t="str">
            <v>shipped</v>
          </cell>
        </row>
        <row r="2776">
          <cell r="D2776" t="str">
            <v>E04-2503200078</v>
          </cell>
          <cell r="E2776" t="str">
            <v>GEM2118S</v>
          </cell>
          <cell r="F2776">
            <v>54</v>
          </cell>
          <cell r="G2776">
            <v>18</v>
          </cell>
          <cell r="H2776">
            <v>18</v>
          </cell>
          <cell r="I2776" t="str">
            <v>S</v>
          </cell>
          <cell r="J2776">
            <v>4518367486</v>
          </cell>
          <cell r="K2776">
            <v>50</v>
          </cell>
          <cell r="L2776">
            <v>500</v>
          </cell>
          <cell r="M2776">
            <v>25000</v>
          </cell>
          <cell r="N2776">
            <v>128714</v>
          </cell>
          <cell r="O2776">
            <v>45800</v>
          </cell>
          <cell r="P2776" t="str">
            <v>shipped</v>
          </cell>
        </row>
        <row r="2777">
          <cell r="D2777" t="str">
            <v>E04-2503200082</v>
          </cell>
          <cell r="E2777" t="str">
            <v>GEM2130T</v>
          </cell>
          <cell r="F2777">
            <v>54</v>
          </cell>
          <cell r="G2777">
            <v>30</v>
          </cell>
          <cell r="H2777">
            <v>30</v>
          </cell>
          <cell r="I2777" t="str">
            <v>T</v>
          </cell>
          <cell r="J2777">
            <v>4518367486</v>
          </cell>
          <cell r="K2777">
            <v>300</v>
          </cell>
          <cell r="L2777">
            <v>150</v>
          </cell>
          <cell r="M2777">
            <v>45000</v>
          </cell>
          <cell r="N2777">
            <v>128718</v>
          </cell>
          <cell r="O2777">
            <v>45800</v>
          </cell>
          <cell r="P2777" t="str">
            <v>shipped</v>
          </cell>
        </row>
        <row r="2778">
          <cell r="D2778" t="str">
            <v>E04-2503280001</v>
          </cell>
          <cell r="E2778" t="str">
            <v>GEM5148S</v>
          </cell>
          <cell r="F2778">
            <v>75</v>
          </cell>
          <cell r="G2778">
            <v>48</v>
          </cell>
          <cell r="H2778">
            <v>48</v>
          </cell>
          <cell r="I2778" t="str">
            <v>S</v>
          </cell>
          <cell r="J2778">
            <v>4518367487</v>
          </cell>
          <cell r="K2778">
            <v>20</v>
          </cell>
          <cell r="L2778">
            <v>24</v>
          </cell>
          <cell r="M2778">
            <v>480</v>
          </cell>
          <cell r="N2778">
            <v>128876</v>
          </cell>
          <cell r="O2778">
            <v>45800</v>
          </cell>
          <cell r="P2778" t="str">
            <v>shipped</v>
          </cell>
        </row>
        <row r="2779">
          <cell r="D2779" t="str">
            <v>E04-2503280008</v>
          </cell>
          <cell r="E2779" t="str">
            <v>GEM5148TC</v>
          </cell>
          <cell r="F2779">
            <v>75</v>
          </cell>
          <cell r="G2779">
            <v>48</v>
          </cell>
          <cell r="H2779">
            <v>48</v>
          </cell>
          <cell r="I2779" t="str">
            <v>T</v>
          </cell>
          <cell r="J2779">
            <v>4518367487</v>
          </cell>
          <cell r="K2779">
            <v>365</v>
          </cell>
          <cell r="L2779">
            <v>24</v>
          </cell>
          <cell r="M2779">
            <v>8760</v>
          </cell>
          <cell r="N2779">
            <v>128883</v>
          </cell>
          <cell r="O2779">
            <v>45793</v>
          </cell>
          <cell r="P2779" t="str">
            <v>shipped</v>
          </cell>
        </row>
        <row r="2780">
          <cell r="D2780" t="str">
            <v>E04-2503280009</v>
          </cell>
          <cell r="E2780" t="str">
            <v>GEM5148TC</v>
          </cell>
          <cell r="F2780">
            <v>75</v>
          </cell>
          <cell r="G2780">
            <v>48</v>
          </cell>
          <cell r="H2780">
            <v>48</v>
          </cell>
          <cell r="I2780" t="str">
            <v>T</v>
          </cell>
          <cell r="J2780">
            <v>4518367487</v>
          </cell>
          <cell r="K2780">
            <v>355</v>
          </cell>
          <cell r="L2780">
            <v>24</v>
          </cell>
          <cell r="M2780">
            <v>8520</v>
          </cell>
          <cell r="N2780">
            <v>128884</v>
          </cell>
          <cell r="O2780">
            <v>45793</v>
          </cell>
          <cell r="P2780" t="str">
            <v>shipped</v>
          </cell>
        </row>
        <row r="2781">
          <cell r="D2781" t="str">
            <v>E04-2503280011</v>
          </cell>
          <cell r="E2781" t="str">
            <v>GEM5154T</v>
          </cell>
          <cell r="F2781">
            <v>75</v>
          </cell>
          <cell r="G2781">
            <v>54</v>
          </cell>
          <cell r="H2781">
            <v>54</v>
          </cell>
          <cell r="I2781" t="str">
            <v>T</v>
          </cell>
          <cell r="J2781">
            <v>4518367487</v>
          </cell>
          <cell r="K2781">
            <v>216</v>
          </cell>
          <cell r="L2781">
            <v>24</v>
          </cell>
          <cell r="M2781">
            <v>5184</v>
          </cell>
          <cell r="N2781">
            <v>128886</v>
          </cell>
          <cell r="O2781">
            <v>45800</v>
          </cell>
          <cell r="P2781" t="str">
            <v>shipped</v>
          </cell>
        </row>
        <row r="2782">
          <cell r="D2782" t="str">
            <v>E04-2503280012</v>
          </cell>
          <cell r="E2782" t="str">
            <v>GEM5154TC</v>
          </cell>
          <cell r="F2782">
            <v>75</v>
          </cell>
          <cell r="G2782">
            <v>54</v>
          </cell>
          <cell r="H2782">
            <v>54</v>
          </cell>
          <cell r="I2782" t="str">
            <v>T</v>
          </cell>
          <cell r="J2782">
            <v>4518367487</v>
          </cell>
          <cell r="K2782">
            <v>295</v>
          </cell>
          <cell r="L2782">
            <v>24</v>
          </cell>
          <cell r="M2782">
            <v>7080</v>
          </cell>
          <cell r="N2782">
            <v>128887</v>
          </cell>
          <cell r="O2782">
            <v>45800</v>
          </cell>
          <cell r="P2782" t="str">
            <v>shipped</v>
          </cell>
        </row>
        <row r="2783">
          <cell r="D2783" t="str">
            <v>E04-2503280014</v>
          </cell>
          <cell r="E2783" t="str">
            <v>GEM4154T</v>
          </cell>
          <cell r="F2783">
            <v>71</v>
          </cell>
          <cell r="G2783">
            <v>54</v>
          </cell>
          <cell r="H2783">
            <v>54</v>
          </cell>
          <cell r="I2783" t="str">
            <v>T</v>
          </cell>
          <cell r="J2783">
            <v>4518367487</v>
          </cell>
          <cell r="K2783">
            <v>108</v>
          </cell>
          <cell r="L2783">
            <v>30</v>
          </cell>
          <cell r="M2783">
            <v>3240</v>
          </cell>
          <cell r="N2783">
            <v>128889</v>
          </cell>
          <cell r="O2783">
            <v>45800</v>
          </cell>
          <cell r="P2783" t="str">
            <v>shipped</v>
          </cell>
        </row>
        <row r="2784">
          <cell r="D2784" t="str">
            <v>E04-2503280023</v>
          </cell>
          <cell r="E2784" t="str">
            <v>GEM4172T-EU</v>
          </cell>
          <cell r="F2784">
            <v>71</v>
          </cell>
          <cell r="G2784">
            <v>54</v>
          </cell>
          <cell r="H2784">
            <v>72</v>
          </cell>
          <cell r="I2784" t="str">
            <v>T</v>
          </cell>
          <cell r="J2784" t="str">
            <v>ENW02245EH</v>
          </cell>
          <cell r="K2784">
            <v>60</v>
          </cell>
          <cell r="L2784">
            <v>30</v>
          </cell>
          <cell r="M2784">
            <v>1800</v>
          </cell>
          <cell r="N2784">
            <v>128911</v>
          </cell>
          <cell r="O2784">
            <v>45800</v>
          </cell>
          <cell r="P2784" t="str">
            <v>shipped</v>
          </cell>
        </row>
        <row r="2785">
          <cell r="D2785" t="str">
            <v>E04-2503280025</v>
          </cell>
          <cell r="E2785" t="str">
            <v>GEM3148T-EU</v>
          </cell>
          <cell r="F2785">
            <v>61</v>
          </cell>
          <cell r="G2785">
            <v>48</v>
          </cell>
          <cell r="H2785">
            <v>48</v>
          </cell>
          <cell r="I2785" t="str">
            <v>T</v>
          </cell>
          <cell r="J2785" t="str">
            <v>ENW02245EH</v>
          </cell>
          <cell r="K2785">
            <v>336</v>
          </cell>
          <cell r="L2785">
            <v>30</v>
          </cell>
          <cell r="M2785">
            <v>10080</v>
          </cell>
          <cell r="N2785">
            <v>128913</v>
          </cell>
          <cell r="O2785">
            <v>45800</v>
          </cell>
          <cell r="P2785" t="str">
            <v>shipped</v>
          </cell>
        </row>
        <row r="2786">
          <cell r="D2786" t="str">
            <v>E04-2503280026</v>
          </cell>
          <cell r="E2786" t="str">
            <v>GEM3140T-EU</v>
          </cell>
          <cell r="F2786">
            <v>61</v>
          </cell>
          <cell r="G2786">
            <v>40</v>
          </cell>
          <cell r="H2786">
            <v>40</v>
          </cell>
          <cell r="I2786" t="str">
            <v>T</v>
          </cell>
          <cell r="J2786" t="str">
            <v>ENW02245EH</v>
          </cell>
          <cell r="K2786">
            <v>54</v>
          </cell>
          <cell r="L2786">
            <v>75</v>
          </cell>
          <cell r="M2786">
            <v>4050</v>
          </cell>
          <cell r="N2786">
            <v>128914</v>
          </cell>
          <cell r="O2786">
            <v>45800</v>
          </cell>
          <cell r="P2786" t="str">
            <v>shipped</v>
          </cell>
        </row>
        <row r="2787">
          <cell r="D2787" t="str">
            <v>E04-2503280027</v>
          </cell>
          <cell r="E2787" t="str">
            <v>GEM3136T-EU</v>
          </cell>
          <cell r="F2787">
            <v>61</v>
          </cell>
          <cell r="G2787">
            <v>36</v>
          </cell>
          <cell r="H2787">
            <v>36</v>
          </cell>
          <cell r="I2787" t="str">
            <v>T</v>
          </cell>
          <cell r="J2787" t="str">
            <v>ENW02245EH</v>
          </cell>
          <cell r="K2787">
            <v>60</v>
          </cell>
          <cell r="L2787">
            <v>75</v>
          </cell>
          <cell r="M2787">
            <v>4500</v>
          </cell>
          <cell r="N2787">
            <v>128915</v>
          </cell>
          <cell r="O2787">
            <v>45800</v>
          </cell>
          <cell r="P2787" t="str">
            <v>shipped</v>
          </cell>
        </row>
        <row r="2788">
          <cell r="D2788" t="str">
            <v>E04-2503280029</v>
          </cell>
          <cell r="E2788" t="str">
            <v>GEM2140T-EU</v>
          </cell>
          <cell r="F2788">
            <v>54</v>
          </cell>
          <cell r="G2788">
            <v>40</v>
          </cell>
          <cell r="H2788">
            <v>40</v>
          </cell>
          <cell r="I2788" t="str">
            <v>T</v>
          </cell>
          <cell r="J2788" t="str">
            <v>ENW02245EH</v>
          </cell>
          <cell r="K2788">
            <v>64</v>
          </cell>
          <cell r="L2788">
            <v>100</v>
          </cell>
          <cell r="M2788">
            <v>6400</v>
          </cell>
          <cell r="N2788">
            <v>128917</v>
          </cell>
          <cell r="O2788">
            <v>45800</v>
          </cell>
          <cell r="P2788" t="str">
            <v>shipped</v>
          </cell>
        </row>
        <row r="2789">
          <cell r="D2789" t="str">
            <v>E04-2503280033</v>
          </cell>
          <cell r="E2789">
            <v>126184</v>
          </cell>
          <cell r="F2789">
            <v>40</v>
          </cell>
          <cell r="G2789">
            <v>24</v>
          </cell>
          <cell r="H2789">
            <v>24</v>
          </cell>
          <cell r="I2789" t="str">
            <v>2-2</v>
          </cell>
          <cell r="J2789">
            <v>9000858522</v>
          </cell>
          <cell r="K2789">
            <v>88</v>
          </cell>
          <cell r="L2789">
            <v>500</v>
          </cell>
          <cell r="M2789">
            <v>44000</v>
          </cell>
          <cell r="N2789">
            <v>128921</v>
          </cell>
          <cell r="O2789">
            <v>45800</v>
          </cell>
          <cell r="P2789" t="str">
            <v>shipped</v>
          </cell>
        </row>
        <row r="2790">
          <cell r="D2790" t="str">
            <v>E04-2503280041</v>
          </cell>
          <cell r="E2790" t="str">
            <v>GEM2118-EU</v>
          </cell>
          <cell r="F2790">
            <v>54</v>
          </cell>
          <cell r="G2790">
            <v>18</v>
          </cell>
          <cell r="H2790">
            <v>18</v>
          </cell>
          <cell r="I2790" t="str">
            <v>2-2</v>
          </cell>
          <cell r="J2790" t="str">
            <v>ENW02245EC</v>
          </cell>
          <cell r="K2790">
            <v>30</v>
          </cell>
          <cell r="L2790">
            <v>1000</v>
          </cell>
          <cell r="M2790">
            <v>30000</v>
          </cell>
          <cell r="N2790">
            <v>128929</v>
          </cell>
          <cell r="O2790">
            <v>45800</v>
          </cell>
          <cell r="P2790" t="str">
            <v>shipped</v>
          </cell>
        </row>
        <row r="2791">
          <cell r="D2791" t="str">
            <v>E04-2503280042</v>
          </cell>
          <cell r="E2791" t="str">
            <v>GEM0130T-EU</v>
          </cell>
          <cell r="F2791">
            <v>40</v>
          </cell>
          <cell r="G2791">
            <v>30</v>
          </cell>
          <cell r="H2791">
            <v>30</v>
          </cell>
          <cell r="I2791" t="str">
            <v>T</v>
          </cell>
          <cell r="J2791" t="str">
            <v>ENW02245EC</v>
          </cell>
          <cell r="K2791">
            <v>90</v>
          </cell>
          <cell r="L2791">
            <v>150</v>
          </cell>
          <cell r="M2791">
            <v>13500</v>
          </cell>
          <cell r="N2791">
            <v>128930</v>
          </cell>
          <cell r="O2791">
            <v>45800</v>
          </cell>
          <cell r="P2791" t="str">
            <v>shipped</v>
          </cell>
        </row>
        <row r="2792">
          <cell r="D2792" t="str">
            <v>E04-2503280043</v>
          </cell>
          <cell r="E2792" t="str">
            <v>GEM0124-EU</v>
          </cell>
          <cell r="F2792">
            <v>40</v>
          </cell>
          <cell r="G2792">
            <v>24</v>
          </cell>
          <cell r="H2792">
            <v>24</v>
          </cell>
          <cell r="I2792" t="str">
            <v>2-2</v>
          </cell>
          <cell r="J2792" t="str">
            <v>ENW02245EC</v>
          </cell>
          <cell r="K2792">
            <v>50</v>
          </cell>
          <cell r="L2792">
            <v>500</v>
          </cell>
          <cell r="M2792">
            <v>25000</v>
          </cell>
          <cell r="N2792">
            <v>128931</v>
          </cell>
          <cell r="O2792">
            <v>45800</v>
          </cell>
          <cell r="P2792" t="str">
            <v>shipped</v>
          </cell>
        </row>
        <row r="2793">
          <cell r="D2793" t="str">
            <v>E04-2503280050</v>
          </cell>
          <cell r="E2793" t="str">
            <v>GEM2140T-EU</v>
          </cell>
          <cell r="F2793">
            <v>54</v>
          </cell>
          <cell r="G2793">
            <v>40</v>
          </cell>
          <cell r="H2793">
            <v>40</v>
          </cell>
          <cell r="I2793" t="str">
            <v>T</v>
          </cell>
          <cell r="J2793" t="str">
            <v>ENW02245ED</v>
          </cell>
          <cell r="K2793">
            <v>50</v>
          </cell>
          <cell r="L2793">
            <v>100</v>
          </cell>
          <cell r="M2793">
            <v>5000</v>
          </cell>
          <cell r="N2793">
            <v>128938</v>
          </cell>
          <cell r="O2793">
            <v>45800</v>
          </cell>
          <cell r="P2793" t="str">
            <v>shipped</v>
          </cell>
        </row>
        <row r="2794">
          <cell r="D2794" t="str">
            <v>E04-2503280051</v>
          </cell>
          <cell r="E2794" t="str">
            <v>GEM2148-EU</v>
          </cell>
          <cell r="F2794">
            <v>54</v>
          </cell>
          <cell r="G2794">
            <v>48</v>
          </cell>
          <cell r="H2794">
            <v>48</v>
          </cell>
          <cell r="I2794">
            <v>1</v>
          </cell>
          <cell r="J2794" t="str">
            <v>ENW02245ED</v>
          </cell>
          <cell r="K2794">
            <v>50</v>
          </cell>
          <cell r="L2794">
            <v>100</v>
          </cell>
          <cell r="M2794">
            <v>5000</v>
          </cell>
          <cell r="N2794">
            <v>128939</v>
          </cell>
          <cell r="O2794">
            <v>45800</v>
          </cell>
          <cell r="P2794" t="str">
            <v>shipped</v>
          </cell>
        </row>
        <row r="2795">
          <cell r="D2795" t="str">
            <v>E04-2503280052</v>
          </cell>
          <cell r="E2795" t="str">
            <v>GEM3136INT-EU</v>
          </cell>
          <cell r="F2795">
            <v>61</v>
          </cell>
          <cell r="G2795">
            <v>36</v>
          </cell>
          <cell r="H2795">
            <v>36</v>
          </cell>
          <cell r="I2795">
            <v>1</v>
          </cell>
          <cell r="J2795" t="str">
            <v>ENW02245ED</v>
          </cell>
          <cell r="K2795">
            <v>230</v>
          </cell>
          <cell r="L2795">
            <v>150</v>
          </cell>
          <cell r="M2795">
            <v>34500</v>
          </cell>
          <cell r="N2795">
            <v>128940</v>
          </cell>
          <cell r="O2795">
            <v>45800</v>
          </cell>
          <cell r="P2795" t="str">
            <v>shipped</v>
          </cell>
        </row>
        <row r="2796">
          <cell r="D2796" t="str">
            <v>E04-2503280053</v>
          </cell>
          <cell r="E2796" t="str">
            <v>GEM3140T-EU</v>
          </cell>
          <cell r="F2796">
            <v>61</v>
          </cell>
          <cell r="G2796">
            <v>40</v>
          </cell>
          <cell r="H2796">
            <v>40</v>
          </cell>
          <cell r="I2796" t="str">
            <v>T</v>
          </cell>
          <cell r="J2796" t="str">
            <v>ENW02245ED</v>
          </cell>
          <cell r="K2796">
            <v>156</v>
          </cell>
          <cell r="L2796">
            <v>75</v>
          </cell>
          <cell r="M2796">
            <v>11700</v>
          </cell>
          <cell r="N2796">
            <v>128941</v>
          </cell>
          <cell r="O2796">
            <v>45800</v>
          </cell>
          <cell r="P2796" t="str">
            <v>shipped</v>
          </cell>
        </row>
        <row r="2797">
          <cell r="D2797" t="str">
            <v>E04-2503280054</v>
          </cell>
          <cell r="E2797" t="str">
            <v>GEM3148INT-EU</v>
          </cell>
          <cell r="F2797">
            <v>61</v>
          </cell>
          <cell r="G2797">
            <v>48</v>
          </cell>
          <cell r="H2797">
            <v>48</v>
          </cell>
          <cell r="I2797">
            <v>1</v>
          </cell>
          <cell r="J2797" t="str">
            <v>ENW02245ED</v>
          </cell>
          <cell r="K2797">
            <v>300</v>
          </cell>
          <cell r="L2797">
            <v>50</v>
          </cell>
          <cell r="M2797">
            <v>15000</v>
          </cell>
          <cell r="N2797">
            <v>128942</v>
          </cell>
          <cell r="O2797">
            <v>45800</v>
          </cell>
          <cell r="P2797" t="str">
            <v>shipped</v>
          </cell>
        </row>
        <row r="2798">
          <cell r="D2798" t="str">
            <v>E04-2503280056</v>
          </cell>
          <cell r="E2798" t="str">
            <v>GEM4145T-EU</v>
          </cell>
          <cell r="F2798">
            <v>71</v>
          </cell>
          <cell r="G2798">
            <v>45</v>
          </cell>
          <cell r="H2798">
            <v>45</v>
          </cell>
          <cell r="I2798" t="str">
            <v>T</v>
          </cell>
          <cell r="J2798" t="str">
            <v>ENW02245ED</v>
          </cell>
          <cell r="K2798">
            <v>80</v>
          </cell>
          <cell r="L2798">
            <v>50</v>
          </cell>
          <cell r="M2798">
            <v>4000</v>
          </cell>
          <cell r="N2798">
            <v>128944</v>
          </cell>
          <cell r="O2798">
            <v>45800</v>
          </cell>
          <cell r="P2798" t="str">
            <v>shipped</v>
          </cell>
        </row>
        <row r="2799">
          <cell r="D2799" t="str">
            <v>E04-2503280057</v>
          </cell>
          <cell r="E2799" t="str">
            <v>GEM4136INT-EU</v>
          </cell>
          <cell r="F2799">
            <v>71</v>
          </cell>
          <cell r="G2799">
            <v>36</v>
          </cell>
          <cell r="H2799">
            <v>36</v>
          </cell>
          <cell r="I2799">
            <v>1</v>
          </cell>
          <cell r="J2799" t="str">
            <v>ENW02245ED</v>
          </cell>
          <cell r="K2799">
            <v>50</v>
          </cell>
          <cell r="L2799">
            <v>150</v>
          </cell>
          <cell r="M2799">
            <v>7500</v>
          </cell>
          <cell r="N2799">
            <v>128945</v>
          </cell>
          <cell r="O2799">
            <v>45800</v>
          </cell>
          <cell r="P2799" t="str">
            <v>shipped</v>
          </cell>
        </row>
        <row r="2800">
          <cell r="D2800" t="str">
            <v>E04-2503280058</v>
          </cell>
          <cell r="E2800" t="str">
            <v>GEM4148-EU</v>
          </cell>
          <cell r="F2800">
            <v>71</v>
          </cell>
          <cell r="G2800">
            <v>48</v>
          </cell>
          <cell r="H2800">
            <v>48</v>
          </cell>
          <cell r="I2800">
            <v>1</v>
          </cell>
          <cell r="J2800" t="str">
            <v>ENW02245ED</v>
          </cell>
          <cell r="K2800">
            <v>56</v>
          </cell>
          <cell r="L2800">
            <v>50</v>
          </cell>
          <cell r="M2800">
            <v>2800</v>
          </cell>
          <cell r="N2800">
            <v>128946</v>
          </cell>
          <cell r="O2800">
            <v>45800</v>
          </cell>
          <cell r="P2800" t="str">
            <v>shipped</v>
          </cell>
        </row>
        <row r="2801">
          <cell r="D2801" t="str">
            <v>E04-2503280059</v>
          </cell>
          <cell r="E2801" t="str">
            <v>GEM4148T-EU</v>
          </cell>
          <cell r="F2801">
            <v>71</v>
          </cell>
          <cell r="G2801">
            <v>48</v>
          </cell>
          <cell r="H2801">
            <v>48</v>
          </cell>
          <cell r="I2801" t="str">
            <v>T</v>
          </cell>
          <cell r="J2801" t="str">
            <v>ENW02245ED</v>
          </cell>
          <cell r="K2801">
            <v>312</v>
          </cell>
          <cell r="L2801">
            <v>30</v>
          </cell>
          <cell r="M2801">
            <v>9360</v>
          </cell>
          <cell r="N2801">
            <v>128947</v>
          </cell>
          <cell r="O2801">
            <v>45800</v>
          </cell>
          <cell r="P2801" t="str">
            <v>shipped</v>
          </cell>
        </row>
        <row r="2802">
          <cell r="D2802" t="str">
            <v>E04-2503280064</v>
          </cell>
          <cell r="E2802" t="str">
            <v>GEM2154T-EU</v>
          </cell>
          <cell r="F2802">
            <v>54</v>
          </cell>
          <cell r="G2802">
            <v>54</v>
          </cell>
          <cell r="H2802">
            <v>54</v>
          </cell>
          <cell r="I2802" t="str">
            <v>T</v>
          </cell>
          <cell r="J2802" t="str">
            <v>ENW02245ED</v>
          </cell>
          <cell r="K2802">
            <v>50</v>
          </cell>
          <cell r="L2802">
            <v>50</v>
          </cell>
          <cell r="M2802">
            <v>2500</v>
          </cell>
          <cell r="N2802">
            <v>128952</v>
          </cell>
          <cell r="O2802">
            <v>45800</v>
          </cell>
          <cell r="P2802" t="str">
            <v>shipped</v>
          </cell>
        </row>
        <row r="2803">
          <cell r="D2803" t="str">
            <v>E04-2503280065</v>
          </cell>
          <cell r="E2803" t="str">
            <v>GEM4136T-EU</v>
          </cell>
          <cell r="F2803">
            <v>71</v>
          </cell>
          <cell r="G2803">
            <v>36</v>
          </cell>
          <cell r="H2803">
            <v>36</v>
          </cell>
          <cell r="I2803" t="str">
            <v>T</v>
          </cell>
          <cell r="J2803" t="str">
            <v>ENW02245ED</v>
          </cell>
          <cell r="K2803">
            <v>50</v>
          </cell>
          <cell r="L2803">
            <v>75</v>
          </cell>
          <cell r="M2803">
            <v>3750</v>
          </cell>
          <cell r="N2803">
            <v>128953</v>
          </cell>
          <cell r="O2803">
            <v>45800</v>
          </cell>
          <cell r="P2803" t="str">
            <v>shipped</v>
          </cell>
        </row>
        <row r="2804">
          <cell r="D2804" t="str">
            <v>E04-2503280066</v>
          </cell>
          <cell r="E2804" t="str">
            <v>GEM3154T-EU</v>
          </cell>
          <cell r="F2804">
            <v>61</v>
          </cell>
          <cell r="G2804">
            <v>54</v>
          </cell>
          <cell r="H2804">
            <v>54</v>
          </cell>
          <cell r="I2804" t="str">
            <v>T</v>
          </cell>
          <cell r="J2804" t="str">
            <v>ENW02245ED</v>
          </cell>
          <cell r="K2804">
            <v>324</v>
          </cell>
          <cell r="L2804">
            <v>30</v>
          </cell>
          <cell r="M2804">
            <v>9720</v>
          </cell>
          <cell r="N2804">
            <v>128954</v>
          </cell>
          <cell r="O2804">
            <v>45800</v>
          </cell>
          <cell r="P2804" t="str">
            <v>shipped</v>
          </cell>
        </row>
        <row r="2805">
          <cell r="D2805" t="str">
            <v>E04-2503280067</v>
          </cell>
          <cell r="E2805" t="str">
            <v>GEM4124T-EU</v>
          </cell>
          <cell r="F2805">
            <v>71</v>
          </cell>
          <cell r="G2805">
            <v>24</v>
          </cell>
          <cell r="H2805">
            <v>24</v>
          </cell>
          <cell r="I2805" t="str">
            <v>T</v>
          </cell>
          <cell r="J2805" t="str">
            <v>ENW02245ED</v>
          </cell>
          <cell r="K2805">
            <v>100</v>
          </cell>
          <cell r="L2805">
            <v>100</v>
          </cell>
          <cell r="M2805">
            <v>10000</v>
          </cell>
          <cell r="N2805">
            <v>128955</v>
          </cell>
          <cell r="O2805">
            <v>45800</v>
          </cell>
          <cell r="P2805" t="str">
            <v>shipped</v>
          </cell>
        </row>
        <row r="2806">
          <cell r="D2806" t="str">
            <v>E04-2503280068</v>
          </cell>
          <cell r="E2806" t="str">
            <v>GEM3130T-EU</v>
          </cell>
          <cell r="F2806">
            <v>61</v>
          </cell>
          <cell r="G2806">
            <v>30</v>
          </cell>
          <cell r="H2806">
            <v>30</v>
          </cell>
          <cell r="I2806" t="str">
            <v>T</v>
          </cell>
          <cell r="J2806" t="str">
            <v>ENW02245ED</v>
          </cell>
          <cell r="K2806">
            <v>150</v>
          </cell>
          <cell r="L2806">
            <v>75</v>
          </cell>
          <cell r="M2806">
            <v>11250</v>
          </cell>
          <cell r="N2806">
            <v>128956</v>
          </cell>
          <cell r="O2806">
            <v>45800</v>
          </cell>
          <cell r="P2806" t="str">
            <v>shipped</v>
          </cell>
        </row>
        <row r="2807">
          <cell r="D2807" t="str">
            <v>E04-2503280069</v>
          </cell>
          <cell r="E2807" t="str">
            <v>GEM4148INT-EU</v>
          </cell>
          <cell r="F2807">
            <v>71</v>
          </cell>
          <cell r="G2807">
            <v>48</v>
          </cell>
          <cell r="H2807">
            <v>48</v>
          </cell>
          <cell r="I2807">
            <v>1</v>
          </cell>
          <cell r="J2807" t="str">
            <v>ENW02245ED</v>
          </cell>
          <cell r="K2807">
            <v>50</v>
          </cell>
          <cell r="L2807">
            <v>50</v>
          </cell>
          <cell r="M2807">
            <v>2500</v>
          </cell>
          <cell r="N2807">
            <v>128957</v>
          </cell>
          <cell r="O2807">
            <v>45800</v>
          </cell>
          <cell r="P2807" t="str">
            <v>shipped</v>
          </cell>
        </row>
        <row r="2808">
          <cell r="D2808" t="str">
            <v>E04-2503280119</v>
          </cell>
          <cell r="E2808" t="str">
            <v>GEM5148T</v>
          </cell>
          <cell r="F2808">
            <v>75</v>
          </cell>
          <cell r="G2808">
            <v>48</v>
          </cell>
          <cell r="H2808">
            <v>48</v>
          </cell>
          <cell r="I2808" t="str">
            <v>T</v>
          </cell>
          <cell r="J2808">
            <v>4518367482</v>
          </cell>
          <cell r="K2808">
            <v>320</v>
          </cell>
          <cell r="L2808">
            <v>24</v>
          </cell>
          <cell r="M2808">
            <v>7680</v>
          </cell>
          <cell r="N2808">
            <v>129007</v>
          </cell>
          <cell r="O2808">
            <v>45814</v>
          </cell>
          <cell r="P2808" t="str">
            <v>shipped</v>
          </cell>
        </row>
        <row r="2809">
          <cell r="D2809" t="str">
            <v>E04-2503280120</v>
          </cell>
          <cell r="E2809" t="str">
            <v>GEM5145T</v>
          </cell>
          <cell r="F2809">
            <v>75</v>
          </cell>
          <cell r="G2809">
            <v>45</v>
          </cell>
          <cell r="H2809">
            <v>45</v>
          </cell>
          <cell r="I2809" t="str">
            <v>T</v>
          </cell>
          <cell r="J2809">
            <v>4518367482</v>
          </cell>
          <cell r="K2809">
            <v>264</v>
          </cell>
          <cell r="L2809">
            <v>48</v>
          </cell>
          <cell r="M2809">
            <v>12672</v>
          </cell>
          <cell r="N2809">
            <v>129008</v>
          </cell>
          <cell r="O2809">
            <v>45793</v>
          </cell>
          <cell r="P2809" t="str">
            <v>shipped</v>
          </cell>
        </row>
        <row r="2810">
          <cell r="D2810" t="str">
            <v>E04-2503200080</v>
          </cell>
          <cell r="E2810" t="str">
            <v>GEM2124TC</v>
          </cell>
          <cell r="F2810">
            <v>54</v>
          </cell>
          <cell r="G2810">
            <v>24</v>
          </cell>
          <cell r="H2810">
            <v>24</v>
          </cell>
          <cell r="I2810" t="str">
            <v>T</v>
          </cell>
          <cell r="J2810">
            <v>4518367486</v>
          </cell>
          <cell r="K2810">
            <v>162</v>
          </cell>
          <cell r="L2810">
            <v>250</v>
          </cell>
          <cell r="M2810">
            <v>40500</v>
          </cell>
          <cell r="N2810">
            <v>128716</v>
          </cell>
          <cell r="O2810">
            <v>45800</v>
          </cell>
          <cell r="P2810" t="str">
            <v>shipped</v>
          </cell>
        </row>
        <row r="2811">
          <cell r="D2811" t="str">
            <v>E04-2503200083</v>
          </cell>
          <cell r="E2811" t="str">
            <v>GEM2130TC</v>
          </cell>
          <cell r="F2811">
            <v>54</v>
          </cell>
          <cell r="G2811">
            <v>30</v>
          </cell>
          <cell r="H2811">
            <v>30</v>
          </cell>
          <cell r="I2811" t="str">
            <v>T</v>
          </cell>
          <cell r="J2811">
            <v>4518367486</v>
          </cell>
          <cell r="K2811">
            <v>150</v>
          </cell>
          <cell r="L2811">
            <v>150</v>
          </cell>
          <cell r="M2811">
            <v>22500</v>
          </cell>
          <cell r="N2811">
            <v>128719</v>
          </cell>
          <cell r="O2811">
            <v>45800</v>
          </cell>
          <cell r="P2811" t="str">
            <v>shipped</v>
          </cell>
        </row>
        <row r="2812">
          <cell r="D2812" t="str">
            <v>E04-2503200086</v>
          </cell>
          <cell r="E2812" t="str">
            <v>GEM3124TC</v>
          </cell>
          <cell r="F2812">
            <v>61</v>
          </cell>
          <cell r="G2812">
            <v>24</v>
          </cell>
          <cell r="H2812">
            <v>24</v>
          </cell>
          <cell r="I2812" t="str">
            <v>T</v>
          </cell>
          <cell r="J2812">
            <v>4518367486</v>
          </cell>
          <cell r="K2812">
            <v>215</v>
          </cell>
          <cell r="L2812">
            <v>100</v>
          </cell>
          <cell r="M2812">
            <v>21500</v>
          </cell>
          <cell r="N2812">
            <v>128722</v>
          </cell>
          <cell r="O2812">
            <v>45800</v>
          </cell>
          <cell r="P2812" t="str">
            <v>shipped</v>
          </cell>
        </row>
        <row r="2813">
          <cell r="D2813" t="str">
            <v>E04-2503200090</v>
          </cell>
          <cell r="E2813" t="str">
            <v>GEM1118T</v>
          </cell>
          <cell r="F2813">
            <v>47</v>
          </cell>
          <cell r="G2813">
            <v>18</v>
          </cell>
          <cell r="H2813">
            <v>18</v>
          </cell>
          <cell r="I2813" t="str">
            <v>T</v>
          </cell>
          <cell r="J2813">
            <v>4518367486</v>
          </cell>
          <cell r="K2813">
            <v>189</v>
          </cell>
          <cell r="L2813">
            <v>500</v>
          </cell>
          <cell r="M2813">
            <v>94500</v>
          </cell>
          <cell r="N2813">
            <v>128726</v>
          </cell>
          <cell r="O2813">
            <v>45800</v>
          </cell>
          <cell r="P2813" t="str">
            <v>shipped</v>
          </cell>
        </row>
        <row r="2814">
          <cell r="D2814" t="str">
            <v>E04-2503200092</v>
          </cell>
          <cell r="E2814" t="str">
            <v>GEM1124S</v>
          </cell>
          <cell r="F2814">
            <v>47</v>
          </cell>
          <cell r="G2814">
            <v>24</v>
          </cell>
          <cell r="H2814">
            <v>24</v>
          </cell>
          <cell r="I2814" t="str">
            <v>S</v>
          </cell>
          <cell r="J2814">
            <v>4518367486</v>
          </cell>
          <cell r="K2814">
            <v>162</v>
          </cell>
          <cell r="L2814">
            <v>250</v>
          </cell>
          <cell r="M2814">
            <v>40500</v>
          </cell>
          <cell r="N2814">
            <v>128728</v>
          </cell>
          <cell r="O2814">
            <v>45800</v>
          </cell>
          <cell r="P2814" t="str">
            <v>shipped</v>
          </cell>
        </row>
        <row r="2815">
          <cell r="D2815" t="str">
            <v>E04-2503200101</v>
          </cell>
          <cell r="E2815" t="str">
            <v>RM0720998</v>
          </cell>
          <cell r="F2815">
            <v>47</v>
          </cell>
          <cell r="G2815">
            <v>18</v>
          </cell>
          <cell r="H2815">
            <v>18</v>
          </cell>
          <cell r="I2815" t="str">
            <v>2-1</v>
          </cell>
          <cell r="J2815">
            <v>4518367487</v>
          </cell>
          <cell r="K2815">
            <v>84</v>
          </cell>
          <cell r="L2815">
            <v>1000</v>
          </cell>
          <cell r="M2815">
            <v>84000</v>
          </cell>
          <cell r="N2815">
            <v>128737</v>
          </cell>
          <cell r="O2815">
            <v>45800</v>
          </cell>
          <cell r="P2815" t="str">
            <v>shipped</v>
          </cell>
        </row>
        <row r="2816">
          <cell r="D2816" t="str">
            <v>E04-2503200102</v>
          </cell>
          <cell r="E2816" t="str">
            <v>RM5000359</v>
          </cell>
          <cell r="F2816">
            <v>47</v>
          </cell>
          <cell r="G2816">
            <v>12</v>
          </cell>
          <cell r="H2816">
            <v>12</v>
          </cell>
          <cell r="I2816" t="str">
            <v>2-1</v>
          </cell>
          <cell r="J2816">
            <v>4518367487</v>
          </cell>
          <cell r="K2816">
            <v>180</v>
          </cell>
          <cell r="L2816">
            <v>1000</v>
          </cell>
          <cell r="M2816">
            <v>180000</v>
          </cell>
          <cell r="N2816">
            <v>128738</v>
          </cell>
          <cell r="O2816">
            <v>45800</v>
          </cell>
          <cell r="P2816" t="str">
            <v>shipped</v>
          </cell>
        </row>
        <row r="2817">
          <cell r="D2817" t="str">
            <v>E04-2503200103</v>
          </cell>
          <cell r="E2817" t="str">
            <v>GEM3148</v>
          </cell>
          <cell r="F2817">
            <v>61</v>
          </cell>
          <cell r="G2817">
            <v>48</v>
          </cell>
          <cell r="H2817">
            <v>48</v>
          </cell>
          <cell r="I2817">
            <v>1</v>
          </cell>
          <cell r="J2817">
            <v>4518367487</v>
          </cell>
          <cell r="K2817">
            <v>50</v>
          </cell>
          <cell r="L2817">
            <v>50</v>
          </cell>
          <cell r="M2817">
            <v>2500</v>
          </cell>
          <cell r="N2817">
            <v>128739</v>
          </cell>
          <cell r="O2817">
            <v>45800</v>
          </cell>
          <cell r="P2817" t="str">
            <v>shipped</v>
          </cell>
        </row>
        <row r="2818">
          <cell r="D2818" t="str">
            <v>E04-2503080021</v>
          </cell>
          <cell r="E2818" t="str">
            <v>GEM3130INT-EU</v>
          </cell>
          <cell r="F2818">
            <v>61</v>
          </cell>
          <cell r="G2818">
            <v>30</v>
          </cell>
          <cell r="H2818">
            <v>30</v>
          </cell>
          <cell r="I2818">
            <v>1</v>
          </cell>
          <cell r="J2818" t="str">
            <v>ENW01275EM</v>
          </cell>
          <cell r="K2818">
            <v>50</v>
          </cell>
          <cell r="L2818">
            <v>200</v>
          </cell>
          <cell r="M2818">
            <v>10000</v>
          </cell>
          <cell r="N2818">
            <v>128184</v>
          </cell>
          <cell r="O2818">
            <v>45786</v>
          </cell>
          <cell r="P2818" t="str">
            <v>shipped</v>
          </cell>
        </row>
        <row r="2819">
          <cell r="D2819" t="str">
            <v>E04-2503080025</v>
          </cell>
          <cell r="E2819" t="str">
            <v>GEM3148T-EU</v>
          </cell>
          <cell r="F2819">
            <v>61</v>
          </cell>
          <cell r="G2819">
            <v>48</v>
          </cell>
          <cell r="H2819">
            <v>48</v>
          </cell>
          <cell r="I2819" t="str">
            <v>T</v>
          </cell>
          <cell r="J2819" t="str">
            <v>ENW01275EM</v>
          </cell>
          <cell r="K2819">
            <v>320</v>
          </cell>
          <cell r="L2819">
            <v>30</v>
          </cell>
          <cell r="M2819">
            <v>9600</v>
          </cell>
          <cell r="N2819">
            <v>128188</v>
          </cell>
          <cell r="O2819">
            <v>45786</v>
          </cell>
          <cell r="P2819" t="str">
            <v>shipped</v>
          </cell>
        </row>
        <row r="2820">
          <cell r="D2820" t="str">
            <v>E04-2503080026</v>
          </cell>
          <cell r="E2820" t="str">
            <v>GEM3148T-EU</v>
          </cell>
          <cell r="F2820">
            <v>61</v>
          </cell>
          <cell r="G2820">
            <v>48</v>
          </cell>
          <cell r="H2820">
            <v>48</v>
          </cell>
          <cell r="I2820" t="str">
            <v>T</v>
          </cell>
          <cell r="J2820" t="str">
            <v>ENW01275EM</v>
          </cell>
          <cell r="K2820">
            <v>250</v>
          </cell>
          <cell r="L2820">
            <v>30</v>
          </cell>
          <cell r="M2820">
            <v>7500</v>
          </cell>
          <cell r="N2820">
            <v>128189</v>
          </cell>
          <cell r="O2820">
            <v>45786</v>
          </cell>
          <cell r="P2820" t="str">
            <v>shipped</v>
          </cell>
        </row>
        <row r="2821">
          <cell r="D2821" t="str">
            <v>E04-2503080028</v>
          </cell>
          <cell r="E2821" t="str">
            <v>GEM3130-EU</v>
          </cell>
          <cell r="F2821">
            <v>61</v>
          </cell>
          <cell r="G2821">
            <v>30</v>
          </cell>
          <cell r="H2821">
            <v>30</v>
          </cell>
          <cell r="I2821" t="str">
            <v>2-2</v>
          </cell>
          <cell r="J2821" t="str">
            <v>ENW01275EM</v>
          </cell>
          <cell r="K2821">
            <v>50</v>
          </cell>
          <cell r="L2821">
            <v>200</v>
          </cell>
          <cell r="M2821">
            <v>10000</v>
          </cell>
          <cell r="N2821">
            <v>128191</v>
          </cell>
          <cell r="O2821">
            <v>45786</v>
          </cell>
          <cell r="P2821" t="str">
            <v>shipped</v>
          </cell>
        </row>
        <row r="2822">
          <cell r="D2822" t="str">
            <v>E04-2503080033</v>
          </cell>
          <cell r="E2822" t="str">
            <v>GEM2136-EU</v>
          </cell>
          <cell r="F2822">
            <v>54</v>
          </cell>
          <cell r="G2822">
            <v>36</v>
          </cell>
          <cell r="H2822">
            <v>36</v>
          </cell>
          <cell r="I2822" t="str">
            <v>2-2</v>
          </cell>
          <cell r="J2822" t="str">
            <v>ENW01275EL</v>
          </cell>
          <cell r="K2822">
            <v>50</v>
          </cell>
          <cell r="L2822">
            <v>300</v>
          </cell>
          <cell r="M2822">
            <v>15000</v>
          </cell>
          <cell r="N2822">
            <v>128196</v>
          </cell>
          <cell r="O2822">
            <v>45786</v>
          </cell>
          <cell r="P2822" t="str">
            <v>shipped</v>
          </cell>
        </row>
        <row r="2823">
          <cell r="D2823" t="str">
            <v>E04-2503080037</v>
          </cell>
          <cell r="E2823" t="str">
            <v>GEM2148INT-EU</v>
          </cell>
          <cell r="F2823">
            <v>54</v>
          </cell>
          <cell r="G2823">
            <v>48</v>
          </cell>
          <cell r="H2823">
            <v>48</v>
          </cell>
          <cell r="I2823">
            <v>1</v>
          </cell>
          <cell r="J2823" t="str">
            <v>ENW01275EL</v>
          </cell>
          <cell r="K2823">
            <v>100</v>
          </cell>
          <cell r="L2823">
            <v>100</v>
          </cell>
          <cell r="M2823">
            <v>10000</v>
          </cell>
          <cell r="N2823">
            <v>128200</v>
          </cell>
          <cell r="O2823">
            <v>45786</v>
          </cell>
          <cell r="P2823" t="str">
            <v>shipped</v>
          </cell>
        </row>
        <row r="2824">
          <cell r="D2824" t="str">
            <v>E04-2503050062</v>
          </cell>
          <cell r="E2824" t="str">
            <v>GEM3136T-EU</v>
          </cell>
          <cell r="F2824">
            <v>61</v>
          </cell>
          <cell r="G2824">
            <v>36</v>
          </cell>
          <cell r="H2824">
            <v>36</v>
          </cell>
          <cell r="I2824" t="str">
            <v>T</v>
          </cell>
          <cell r="J2824" t="str">
            <v>ENW01275EJ</v>
          </cell>
          <cell r="K2824">
            <v>150</v>
          </cell>
          <cell r="L2824">
            <v>75</v>
          </cell>
          <cell r="M2824">
            <v>11250</v>
          </cell>
          <cell r="N2824">
            <v>127958</v>
          </cell>
          <cell r="O2824">
            <v>45772</v>
          </cell>
          <cell r="P2824" t="str">
            <v>shipped</v>
          </cell>
        </row>
        <row r="2825">
          <cell r="D2825" t="str">
            <v>E04-2503050064</v>
          </cell>
          <cell r="E2825" t="str">
            <v>GEM2148-EU</v>
          </cell>
          <cell r="F2825">
            <v>54</v>
          </cell>
          <cell r="G2825">
            <v>48</v>
          </cell>
          <cell r="H2825">
            <v>48</v>
          </cell>
          <cell r="I2825">
            <v>1</v>
          </cell>
          <cell r="J2825" t="str">
            <v>ENW01275EJ</v>
          </cell>
          <cell r="K2825">
            <v>50</v>
          </cell>
          <cell r="L2825">
            <v>100</v>
          </cell>
          <cell r="M2825">
            <v>5000</v>
          </cell>
          <cell r="N2825">
            <v>127960</v>
          </cell>
          <cell r="O2825">
            <v>45772</v>
          </cell>
          <cell r="P2825" t="str">
            <v>shipped</v>
          </cell>
        </row>
        <row r="2826">
          <cell r="D2826" t="str">
            <v>E04-2503050065</v>
          </cell>
          <cell r="E2826" t="str">
            <v>GEM3154T-EU</v>
          </cell>
          <cell r="F2826">
            <v>61</v>
          </cell>
          <cell r="G2826">
            <v>54</v>
          </cell>
          <cell r="H2826">
            <v>54</v>
          </cell>
          <cell r="I2826" t="str">
            <v>T</v>
          </cell>
          <cell r="J2826" t="str">
            <v>ENW01275EJ</v>
          </cell>
          <cell r="K2826">
            <v>354</v>
          </cell>
          <cell r="L2826">
            <v>30</v>
          </cell>
          <cell r="M2826">
            <v>10620</v>
          </cell>
          <cell r="N2826">
            <v>127961</v>
          </cell>
          <cell r="O2826">
            <v>45772</v>
          </cell>
          <cell r="P2826" t="str">
            <v>shipped</v>
          </cell>
        </row>
        <row r="2827">
          <cell r="D2827" t="str">
            <v>E04-2503050068</v>
          </cell>
          <cell r="E2827" t="str">
            <v>GEM4148INT-EU</v>
          </cell>
          <cell r="F2827">
            <v>71</v>
          </cell>
          <cell r="G2827">
            <v>48</v>
          </cell>
          <cell r="H2827">
            <v>48</v>
          </cell>
          <cell r="I2827">
            <v>1</v>
          </cell>
          <cell r="J2827" t="str">
            <v>ENW01275EJ</v>
          </cell>
          <cell r="K2827">
            <v>150</v>
          </cell>
          <cell r="L2827">
            <v>50</v>
          </cell>
          <cell r="M2827">
            <v>7500</v>
          </cell>
          <cell r="N2827">
            <v>127964</v>
          </cell>
          <cell r="O2827">
            <v>45772</v>
          </cell>
          <cell r="P2827" t="str">
            <v>shipped</v>
          </cell>
        </row>
        <row r="2828">
          <cell r="D2828" t="str">
            <v>E04-2503050069</v>
          </cell>
          <cell r="E2828" t="str">
            <v>GEM4130INT-EU</v>
          </cell>
          <cell r="F2828">
            <v>71</v>
          </cell>
          <cell r="G2828">
            <v>30</v>
          </cell>
          <cell r="H2828">
            <v>30</v>
          </cell>
          <cell r="I2828">
            <v>1</v>
          </cell>
          <cell r="J2828" t="str">
            <v>ENW01275EJ</v>
          </cell>
          <cell r="K2828">
            <v>50</v>
          </cell>
          <cell r="L2828">
            <v>250</v>
          </cell>
          <cell r="M2828">
            <v>12500</v>
          </cell>
          <cell r="N2828">
            <v>127965</v>
          </cell>
          <cell r="O2828">
            <v>45772</v>
          </cell>
          <cell r="P2828" t="str">
            <v>shipped</v>
          </cell>
        </row>
        <row r="2829">
          <cell r="D2829" t="str">
            <v>E04-2503060001</v>
          </cell>
          <cell r="E2829" t="str">
            <v>GEMJ3148</v>
          </cell>
          <cell r="F2829">
            <v>61</v>
          </cell>
          <cell r="G2829">
            <v>48</v>
          </cell>
          <cell r="H2829">
            <v>48</v>
          </cell>
          <cell r="I2829">
            <v>1</v>
          </cell>
          <cell r="J2829" t="str">
            <v>ENW02175J1</v>
          </cell>
          <cell r="K2829">
            <v>325</v>
          </cell>
          <cell r="L2829">
            <v>50</v>
          </cell>
          <cell r="M2829">
            <v>16250</v>
          </cell>
          <cell r="N2829">
            <v>128131</v>
          </cell>
          <cell r="O2829">
            <v>45786</v>
          </cell>
          <cell r="P2829" t="str">
            <v>shipped</v>
          </cell>
        </row>
        <row r="2830">
          <cell r="D2830" t="str">
            <v>E04-2503060002</v>
          </cell>
          <cell r="E2830" t="str">
            <v>GEMJ3148</v>
          </cell>
          <cell r="F2830">
            <v>61</v>
          </cell>
          <cell r="G2830">
            <v>48</v>
          </cell>
          <cell r="H2830">
            <v>48</v>
          </cell>
          <cell r="I2830">
            <v>1</v>
          </cell>
          <cell r="J2830" t="str">
            <v>ENW02175J1</v>
          </cell>
          <cell r="K2830">
            <v>300</v>
          </cell>
          <cell r="L2830">
            <v>50</v>
          </cell>
          <cell r="M2830">
            <v>15000</v>
          </cell>
          <cell r="N2830">
            <v>128132</v>
          </cell>
          <cell r="O2830">
            <v>45773</v>
          </cell>
          <cell r="P2830" t="str">
            <v>shipped</v>
          </cell>
        </row>
        <row r="2831">
          <cell r="D2831" t="str">
            <v>E04-2503060003</v>
          </cell>
          <cell r="E2831" t="str">
            <v>GEMJ3148</v>
          </cell>
          <cell r="F2831">
            <v>61</v>
          </cell>
          <cell r="G2831">
            <v>48</v>
          </cell>
          <cell r="H2831">
            <v>48</v>
          </cell>
          <cell r="I2831">
            <v>1</v>
          </cell>
          <cell r="J2831" t="str">
            <v>ENW02175J1</v>
          </cell>
          <cell r="K2831">
            <v>340</v>
          </cell>
          <cell r="L2831">
            <v>50</v>
          </cell>
          <cell r="M2831">
            <v>17000</v>
          </cell>
          <cell r="N2831">
            <v>128133</v>
          </cell>
          <cell r="O2831">
            <v>45773</v>
          </cell>
          <cell r="P2831" t="str">
            <v>shipped</v>
          </cell>
        </row>
        <row r="2832">
          <cell r="D2832" t="str">
            <v>E04-2503060005</v>
          </cell>
          <cell r="E2832" t="str">
            <v>GEMJ3148T</v>
          </cell>
          <cell r="F2832">
            <v>61</v>
          </cell>
          <cell r="G2832">
            <v>48</v>
          </cell>
          <cell r="H2832">
            <v>48</v>
          </cell>
          <cell r="I2832" t="str">
            <v>T</v>
          </cell>
          <cell r="J2832" t="str">
            <v>ENW02175J1</v>
          </cell>
          <cell r="K2832">
            <v>355</v>
          </cell>
          <cell r="L2832">
            <v>30</v>
          </cell>
          <cell r="M2832">
            <v>10650</v>
          </cell>
          <cell r="N2832">
            <v>128135</v>
          </cell>
          <cell r="O2832">
            <v>45786</v>
          </cell>
          <cell r="P2832" t="str">
            <v>shipped</v>
          </cell>
        </row>
        <row r="2833">
          <cell r="D2833" t="str">
            <v>E04-2503060008</v>
          </cell>
          <cell r="E2833" t="str">
            <v>GEMJ3148T</v>
          </cell>
          <cell r="F2833">
            <v>61</v>
          </cell>
          <cell r="G2833">
            <v>48</v>
          </cell>
          <cell r="H2833">
            <v>48</v>
          </cell>
          <cell r="I2833" t="str">
            <v>T</v>
          </cell>
          <cell r="J2833" t="str">
            <v>ENW02175J1</v>
          </cell>
          <cell r="K2833">
            <v>250</v>
          </cell>
          <cell r="L2833">
            <v>30</v>
          </cell>
          <cell r="M2833">
            <v>7500</v>
          </cell>
          <cell r="N2833">
            <v>128138</v>
          </cell>
          <cell r="O2833">
            <v>45773</v>
          </cell>
          <cell r="P2833" t="str">
            <v>shipped</v>
          </cell>
        </row>
        <row r="2834">
          <cell r="D2834" t="str">
            <v>E04-2503180001</v>
          </cell>
          <cell r="E2834" t="str">
            <v>GEM4154T-EU</v>
          </cell>
          <cell r="F2834">
            <v>71</v>
          </cell>
          <cell r="G2834">
            <v>54</v>
          </cell>
          <cell r="H2834">
            <v>54</v>
          </cell>
          <cell r="I2834" t="str">
            <v>T</v>
          </cell>
          <cell r="J2834" t="str">
            <v>ENW02245EH</v>
          </cell>
          <cell r="K2834">
            <v>263</v>
          </cell>
          <cell r="L2834">
            <v>30</v>
          </cell>
          <cell r="M2834">
            <v>7890</v>
          </cell>
          <cell r="N2834">
            <v>128621</v>
          </cell>
          <cell r="O2834">
            <v>45800</v>
          </cell>
          <cell r="P2834" t="str">
            <v>shipped</v>
          </cell>
        </row>
        <row r="2835">
          <cell r="D2835" t="str">
            <v>E04-2503180002</v>
          </cell>
          <cell r="E2835" t="str">
            <v>GEM4154T-EU</v>
          </cell>
          <cell r="F2835">
            <v>71</v>
          </cell>
          <cell r="G2835">
            <v>54</v>
          </cell>
          <cell r="H2835">
            <v>54</v>
          </cell>
          <cell r="I2835" t="str">
            <v>T</v>
          </cell>
          <cell r="J2835" t="str">
            <v>ENW02245EH</v>
          </cell>
          <cell r="K2835">
            <v>286</v>
          </cell>
          <cell r="L2835">
            <v>30</v>
          </cell>
          <cell r="M2835">
            <v>8580</v>
          </cell>
          <cell r="N2835">
            <v>128622</v>
          </cell>
          <cell r="O2835">
            <v>45800</v>
          </cell>
          <cell r="P2835" t="str">
            <v>shipped</v>
          </cell>
        </row>
        <row r="2836">
          <cell r="D2836" t="str">
            <v>E04-2503180003</v>
          </cell>
          <cell r="E2836" t="str">
            <v>GEM4154T-EU</v>
          </cell>
          <cell r="F2836">
            <v>71</v>
          </cell>
          <cell r="G2836">
            <v>54</v>
          </cell>
          <cell r="H2836">
            <v>54</v>
          </cell>
          <cell r="I2836" t="str">
            <v>T</v>
          </cell>
          <cell r="J2836" t="str">
            <v>ENW02245EI</v>
          </cell>
          <cell r="K2836">
            <v>225</v>
          </cell>
          <cell r="L2836">
            <v>30</v>
          </cell>
          <cell r="M2836">
            <v>6750</v>
          </cell>
          <cell r="N2836">
            <v>128623</v>
          </cell>
          <cell r="O2836">
            <v>45800</v>
          </cell>
          <cell r="P2836" t="str">
            <v>shipped</v>
          </cell>
        </row>
        <row r="2837">
          <cell r="D2837" t="str">
            <v>E04-2503180004</v>
          </cell>
          <cell r="E2837" t="str">
            <v>GEM4154T-EU</v>
          </cell>
          <cell r="F2837">
            <v>71</v>
          </cell>
          <cell r="G2837">
            <v>54</v>
          </cell>
          <cell r="H2837">
            <v>54</v>
          </cell>
          <cell r="I2837" t="str">
            <v>T</v>
          </cell>
          <cell r="J2837" t="str">
            <v>ENW02245EI</v>
          </cell>
          <cell r="K2837">
            <v>324</v>
          </cell>
          <cell r="L2837">
            <v>30</v>
          </cell>
          <cell r="M2837">
            <v>9720</v>
          </cell>
          <cell r="N2837">
            <v>128624</v>
          </cell>
          <cell r="O2837">
            <v>45800</v>
          </cell>
          <cell r="P2837" t="str">
            <v>shipped</v>
          </cell>
        </row>
        <row r="2838">
          <cell r="D2838" t="str">
            <v>E04-2503050059</v>
          </cell>
          <cell r="E2838" t="str">
            <v>GEM3148T-EU</v>
          </cell>
          <cell r="F2838">
            <v>61</v>
          </cell>
          <cell r="G2838">
            <v>48</v>
          </cell>
          <cell r="H2838">
            <v>48</v>
          </cell>
          <cell r="I2838" t="str">
            <v>T</v>
          </cell>
          <cell r="J2838" t="str">
            <v>ENW01275EJ</v>
          </cell>
          <cell r="K2838">
            <v>226</v>
          </cell>
          <cell r="L2838">
            <v>30</v>
          </cell>
          <cell r="M2838">
            <v>6780</v>
          </cell>
          <cell r="N2838">
            <v>127955</v>
          </cell>
          <cell r="O2838">
            <v>45772</v>
          </cell>
          <cell r="P2838" t="str">
            <v>shipped</v>
          </cell>
        </row>
        <row r="2839">
          <cell r="D2839" t="str">
            <v>E04-2503050073</v>
          </cell>
          <cell r="E2839" t="str">
            <v>GEM3148T-EU</v>
          </cell>
          <cell r="F2839">
            <v>61</v>
          </cell>
          <cell r="G2839">
            <v>48</v>
          </cell>
          <cell r="H2839">
            <v>48</v>
          </cell>
          <cell r="I2839" t="str">
            <v>T</v>
          </cell>
          <cell r="J2839" t="str">
            <v>ENW01275EK</v>
          </cell>
          <cell r="K2839">
            <v>226</v>
          </cell>
          <cell r="L2839">
            <v>30</v>
          </cell>
          <cell r="M2839">
            <v>6780</v>
          </cell>
          <cell r="N2839">
            <v>127969</v>
          </cell>
          <cell r="O2839">
            <v>45772</v>
          </cell>
          <cell r="P2839" t="str">
            <v>shipped</v>
          </cell>
        </row>
        <row r="2840">
          <cell r="D2840" t="str">
            <v>E04-2503050178</v>
          </cell>
          <cell r="E2840" t="str">
            <v>GEM4124T-EU</v>
          </cell>
          <cell r="F2840">
            <v>71</v>
          </cell>
          <cell r="G2840">
            <v>24</v>
          </cell>
          <cell r="H2840">
            <v>24</v>
          </cell>
          <cell r="I2840" t="str">
            <v>T</v>
          </cell>
          <cell r="J2840" t="str">
            <v>ENW01275EM</v>
          </cell>
          <cell r="K2840">
            <v>50</v>
          </cell>
          <cell r="L2840">
            <v>100</v>
          </cell>
          <cell r="M2840">
            <v>5000</v>
          </cell>
          <cell r="N2840">
            <v>128074</v>
          </cell>
          <cell r="O2840">
            <v>45786</v>
          </cell>
          <cell r="P2840" t="str">
            <v>shipped</v>
          </cell>
        </row>
        <row r="2841">
          <cell r="D2841" t="str">
            <v>E04-2503080027</v>
          </cell>
          <cell r="E2841" t="str">
            <v>GEM3136T-EU</v>
          </cell>
          <cell r="F2841">
            <v>61</v>
          </cell>
          <cell r="G2841">
            <v>36</v>
          </cell>
          <cell r="H2841">
            <v>36</v>
          </cell>
          <cell r="I2841" t="str">
            <v>T</v>
          </cell>
          <cell r="J2841" t="str">
            <v>ENW01275EM</v>
          </cell>
          <cell r="K2841">
            <v>50</v>
          </cell>
          <cell r="L2841">
            <v>75</v>
          </cell>
          <cell r="M2841">
            <v>3750</v>
          </cell>
          <cell r="N2841">
            <v>128190</v>
          </cell>
          <cell r="O2841">
            <v>45786</v>
          </cell>
          <cell r="P2841" t="str">
            <v>shipped</v>
          </cell>
        </row>
        <row r="2842">
          <cell r="D2842" t="str">
            <v>E04-2503080029</v>
          </cell>
          <cell r="E2842" t="str">
            <v>GEM3130T-EU</v>
          </cell>
          <cell r="F2842">
            <v>61</v>
          </cell>
          <cell r="G2842">
            <v>30</v>
          </cell>
          <cell r="H2842">
            <v>30</v>
          </cell>
          <cell r="I2842" t="str">
            <v>T</v>
          </cell>
          <cell r="J2842" t="str">
            <v>ENW01275EM</v>
          </cell>
          <cell r="K2842">
            <v>50</v>
          </cell>
          <cell r="L2842">
            <v>75</v>
          </cell>
          <cell r="M2842">
            <v>3750</v>
          </cell>
          <cell r="N2842">
            <v>128192</v>
          </cell>
          <cell r="O2842">
            <v>45786</v>
          </cell>
          <cell r="P2842" t="str">
            <v>shipped</v>
          </cell>
        </row>
        <row r="2843">
          <cell r="D2843" t="str">
            <v>E04-2503080036</v>
          </cell>
          <cell r="E2843" t="str">
            <v>GEM1130T-EU</v>
          </cell>
          <cell r="F2843">
            <v>47</v>
          </cell>
          <cell r="G2843">
            <v>30</v>
          </cell>
          <cell r="H2843">
            <v>30</v>
          </cell>
          <cell r="I2843" t="str">
            <v>T</v>
          </cell>
          <cell r="J2843" t="str">
            <v>ENW01275EL</v>
          </cell>
          <cell r="K2843">
            <v>50</v>
          </cell>
          <cell r="L2843">
            <v>150</v>
          </cell>
          <cell r="M2843">
            <v>7500</v>
          </cell>
          <cell r="N2843">
            <v>128199</v>
          </cell>
          <cell r="O2843">
            <v>45786</v>
          </cell>
          <cell r="P2843" t="str">
            <v>shipped</v>
          </cell>
        </row>
        <row r="2844">
          <cell r="D2844" t="str">
            <v>E04-2503200018</v>
          </cell>
          <cell r="E2844" t="str">
            <v>GEM5148T</v>
          </cell>
          <cell r="F2844">
            <v>75</v>
          </cell>
          <cell r="G2844">
            <v>48</v>
          </cell>
          <cell r="H2844">
            <v>48</v>
          </cell>
          <cell r="I2844" t="str">
            <v>T</v>
          </cell>
          <cell r="J2844">
            <v>4518367470</v>
          </cell>
          <cell r="K2844">
            <v>330</v>
          </cell>
          <cell r="L2844">
            <v>24</v>
          </cell>
          <cell r="M2844">
            <v>7920</v>
          </cell>
          <cell r="N2844">
            <v>128654</v>
          </cell>
          <cell r="O2844">
            <v>45800</v>
          </cell>
          <cell r="P2844" t="str">
            <v>shipped</v>
          </cell>
        </row>
        <row r="2845">
          <cell r="D2845" t="str">
            <v>E04-2503200019</v>
          </cell>
          <cell r="E2845" t="str">
            <v>GEM5148S</v>
          </cell>
          <cell r="F2845">
            <v>75</v>
          </cell>
          <cell r="G2845">
            <v>48</v>
          </cell>
          <cell r="H2845">
            <v>48</v>
          </cell>
          <cell r="I2845" t="str">
            <v>S</v>
          </cell>
          <cell r="J2845">
            <v>4518367470</v>
          </cell>
          <cell r="K2845">
            <v>50</v>
          </cell>
          <cell r="L2845">
            <v>24</v>
          </cell>
          <cell r="M2845">
            <v>1200</v>
          </cell>
          <cell r="N2845">
            <v>128655</v>
          </cell>
          <cell r="O2845">
            <v>45800</v>
          </cell>
          <cell r="P2845" t="str">
            <v>shipped</v>
          </cell>
        </row>
        <row r="2846">
          <cell r="D2846" t="str">
            <v>E04-2503200020</v>
          </cell>
          <cell r="E2846" t="str">
            <v>GEM5145T</v>
          </cell>
          <cell r="F2846">
            <v>75</v>
          </cell>
          <cell r="G2846">
            <v>45</v>
          </cell>
          <cell r="H2846">
            <v>45</v>
          </cell>
          <cell r="I2846" t="str">
            <v>T</v>
          </cell>
          <cell r="J2846">
            <v>4518367470</v>
          </cell>
          <cell r="K2846">
            <v>312</v>
          </cell>
          <cell r="L2846">
            <v>48</v>
          </cell>
          <cell r="M2846">
            <v>14976</v>
          </cell>
          <cell r="N2846">
            <v>128656</v>
          </cell>
          <cell r="O2846">
            <v>45800</v>
          </cell>
          <cell r="P2846" t="str">
            <v>shipped</v>
          </cell>
        </row>
        <row r="2847">
          <cell r="D2847" t="str">
            <v>E04-2503200022</v>
          </cell>
          <cell r="E2847" t="str">
            <v>GEM5136T</v>
          </cell>
          <cell r="F2847">
            <v>75</v>
          </cell>
          <cell r="G2847">
            <v>36</v>
          </cell>
          <cell r="H2847">
            <v>36</v>
          </cell>
          <cell r="I2847" t="str">
            <v>T</v>
          </cell>
          <cell r="J2847">
            <v>4518367470</v>
          </cell>
          <cell r="K2847">
            <v>140</v>
          </cell>
          <cell r="L2847">
            <v>72</v>
          </cell>
          <cell r="M2847">
            <v>10080</v>
          </cell>
          <cell r="N2847">
            <v>128658</v>
          </cell>
          <cell r="O2847">
            <v>45800</v>
          </cell>
          <cell r="P2847" t="str">
            <v>shipped</v>
          </cell>
        </row>
        <row r="2848">
          <cell r="D2848" t="str">
            <v>E04-2503200026</v>
          </cell>
          <cell r="E2848" t="str">
            <v>GEM4136S</v>
          </cell>
          <cell r="F2848">
            <v>71</v>
          </cell>
          <cell r="G2848">
            <v>36</v>
          </cell>
          <cell r="H2848">
            <v>36</v>
          </cell>
          <cell r="I2848" t="str">
            <v>S</v>
          </cell>
          <cell r="J2848">
            <v>4518367470</v>
          </cell>
          <cell r="K2848">
            <v>50</v>
          </cell>
          <cell r="L2848">
            <v>75</v>
          </cell>
          <cell r="M2848">
            <v>3750</v>
          </cell>
          <cell r="N2848">
            <v>128662</v>
          </cell>
          <cell r="O2848">
            <v>45800</v>
          </cell>
          <cell r="P2848" t="str">
            <v>shipped</v>
          </cell>
        </row>
        <row r="2849">
          <cell r="D2849" t="str">
            <v>E04-2503200028</v>
          </cell>
          <cell r="E2849" t="str">
            <v>GEM4124T</v>
          </cell>
          <cell r="F2849">
            <v>71</v>
          </cell>
          <cell r="G2849">
            <v>24</v>
          </cell>
          <cell r="H2849">
            <v>24</v>
          </cell>
          <cell r="I2849" t="str">
            <v>T</v>
          </cell>
          <cell r="J2849">
            <v>4518367470</v>
          </cell>
          <cell r="K2849">
            <v>180</v>
          </cell>
          <cell r="L2849">
            <v>100</v>
          </cell>
          <cell r="M2849">
            <v>18000</v>
          </cell>
          <cell r="N2849">
            <v>128664</v>
          </cell>
          <cell r="O2849">
            <v>45800</v>
          </cell>
          <cell r="P2849" t="str">
            <v>shipped</v>
          </cell>
        </row>
        <row r="2850">
          <cell r="D2850" t="str">
            <v>E04-2503280002</v>
          </cell>
          <cell r="E2850" t="str">
            <v>GEM5148T</v>
          </cell>
          <cell r="F2850">
            <v>75</v>
          </cell>
          <cell r="G2850">
            <v>48</v>
          </cell>
          <cell r="H2850">
            <v>48</v>
          </cell>
          <cell r="I2850" t="str">
            <v>T</v>
          </cell>
          <cell r="J2850">
            <v>4518367487</v>
          </cell>
          <cell r="K2850">
            <v>340</v>
          </cell>
          <cell r="L2850">
            <v>24</v>
          </cell>
          <cell r="M2850">
            <v>8160</v>
          </cell>
          <cell r="N2850">
            <v>128877</v>
          </cell>
          <cell r="O2850">
            <v>45800</v>
          </cell>
          <cell r="P2850" t="str">
            <v>shipped</v>
          </cell>
        </row>
        <row r="2851">
          <cell r="D2851" t="str">
            <v>E04-2503280004</v>
          </cell>
          <cell r="E2851" t="str">
            <v>GEM5148TC</v>
          </cell>
          <cell r="F2851">
            <v>75</v>
          </cell>
          <cell r="G2851">
            <v>48</v>
          </cell>
          <cell r="H2851">
            <v>48</v>
          </cell>
          <cell r="I2851" t="str">
            <v>T</v>
          </cell>
          <cell r="J2851">
            <v>4518367487</v>
          </cell>
          <cell r="K2851">
            <v>375</v>
          </cell>
          <cell r="L2851">
            <v>24</v>
          </cell>
          <cell r="M2851">
            <v>9000</v>
          </cell>
          <cell r="N2851">
            <v>128879</v>
          </cell>
          <cell r="O2851">
            <v>45793</v>
          </cell>
          <cell r="P2851" t="str">
            <v>shipped</v>
          </cell>
        </row>
        <row r="2852">
          <cell r="D2852" t="str">
            <v>E04-2503200001</v>
          </cell>
          <cell r="E2852" t="str">
            <v>GEM2130-EU</v>
          </cell>
          <cell r="F2852">
            <v>54</v>
          </cell>
          <cell r="G2852">
            <v>30</v>
          </cell>
          <cell r="H2852">
            <v>30</v>
          </cell>
          <cell r="I2852" t="str">
            <v>2-2</v>
          </cell>
          <cell r="J2852" t="str">
            <v>ENW02245AD</v>
          </cell>
          <cell r="K2852">
            <v>30</v>
          </cell>
          <cell r="L2852">
            <v>300</v>
          </cell>
          <cell r="M2852">
            <v>9000</v>
          </cell>
          <cell r="N2852">
            <v>128636</v>
          </cell>
          <cell r="O2852">
            <v>45772</v>
          </cell>
          <cell r="P2852" t="str">
            <v>shipped</v>
          </cell>
        </row>
        <row r="2853">
          <cell r="D2853" t="str">
            <v>E04-2503050026</v>
          </cell>
          <cell r="E2853" t="str">
            <v>83461T</v>
          </cell>
          <cell r="F2853">
            <v>35</v>
          </cell>
          <cell r="G2853">
            <v>54</v>
          </cell>
          <cell r="H2853">
            <v>54</v>
          </cell>
          <cell r="I2853">
            <v>1</v>
          </cell>
          <cell r="J2853" t="str">
            <v>9000857877</v>
          </cell>
          <cell r="K2853">
            <v>504</v>
          </cell>
          <cell r="L2853">
            <v>100</v>
          </cell>
          <cell r="M2853">
            <v>50400</v>
          </cell>
          <cell r="N2853">
            <v>127922</v>
          </cell>
          <cell r="O2853">
            <v>45779</v>
          </cell>
          <cell r="P2853" t="str">
            <v>shipped</v>
          </cell>
        </row>
        <row r="2854">
          <cell r="D2854" t="str">
            <v>E04-2503050109</v>
          </cell>
          <cell r="E2854" t="str">
            <v>83462T</v>
          </cell>
          <cell r="F2854">
            <v>35</v>
          </cell>
          <cell r="G2854">
            <v>27</v>
          </cell>
          <cell r="H2854">
            <v>27</v>
          </cell>
          <cell r="I2854">
            <v>1</v>
          </cell>
          <cell r="J2854">
            <v>9000857877</v>
          </cell>
          <cell r="K2854">
            <v>94</v>
          </cell>
          <cell r="L2854">
            <v>200</v>
          </cell>
          <cell r="M2854">
            <v>18800</v>
          </cell>
          <cell r="N2854">
            <v>128005</v>
          </cell>
          <cell r="O2854">
            <v>45779</v>
          </cell>
          <cell r="P2854" t="str">
            <v>shipped</v>
          </cell>
        </row>
        <row r="2855">
          <cell r="D2855" t="str">
            <v>E04-2503050102</v>
          </cell>
          <cell r="E2855" t="str">
            <v>125929T</v>
          </cell>
          <cell r="F2855">
            <v>25</v>
          </cell>
          <cell r="G2855">
            <v>24</v>
          </cell>
          <cell r="H2855">
            <v>24</v>
          </cell>
          <cell r="I2855">
            <v>1</v>
          </cell>
          <cell r="J2855">
            <v>9000857879</v>
          </cell>
          <cell r="K2855">
            <v>111</v>
          </cell>
          <cell r="L2855">
            <v>750</v>
          </cell>
          <cell r="M2855">
            <v>83250</v>
          </cell>
          <cell r="N2855">
            <v>127998</v>
          </cell>
          <cell r="O2855">
            <v>45779</v>
          </cell>
          <cell r="P2855" t="str">
            <v>shipped</v>
          </cell>
        </row>
        <row r="2856">
          <cell r="D2856" t="str">
            <v>E04-2503050103</v>
          </cell>
          <cell r="E2856" t="str">
            <v>83461T</v>
          </cell>
          <cell r="F2856">
            <v>35</v>
          </cell>
          <cell r="G2856">
            <v>54</v>
          </cell>
          <cell r="H2856">
            <v>54</v>
          </cell>
          <cell r="I2856">
            <v>1</v>
          </cell>
          <cell r="J2856">
            <v>9000857879</v>
          </cell>
          <cell r="K2856">
            <v>127</v>
          </cell>
          <cell r="L2856">
            <v>100</v>
          </cell>
          <cell r="M2856">
            <v>12700</v>
          </cell>
          <cell r="N2856">
            <v>127999</v>
          </cell>
          <cell r="O2856">
            <v>45779</v>
          </cell>
          <cell r="P2856" t="str">
            <v>shipped</v>
          </cell>
        </row>
        <row r="2857">
          <cell r="D2857" t="str">
            <v>E04-2503050104</v>
          </cell>
          <cell r="E2857" t="str">
            <v>83462T</v>
          </cell>
          <cell r="F2857">
            <v>35</v>
          </cell>
          <cell r="G2857">
            <v>27</v>
          </cell>
          <cell r="H2857">
            <v>27</v>
          </cell>
          <cell r="I2857">
            <v>1</v>
          </cell>
          <cell r="J2857">
            <v>9000857879</v>
          </cell>
          <cell r="K2857">
            <v>25</v>
          </cell>
          <cell r="L2857">
            <v>200</v>
          </cell>
          <cell r="M2857">
            <v>5000</v>
          </cell>
          <cell r="N2857">
            <v>128000</v>
          </cell>
          <cell r="O2857">
            <v>45779</v>
          </cell>
          <cell r="P2857" t="str">
            <v>shipped</v>
          </cell>
        </row>
        <row r="2858">
          <cell r="D2858" t="str">
            <v>E04-2503050106</v>
          </cell>
          <cell r="E2858" t="str">
            <v>83464T</v>
          </cell>
          <cell r="F2858">
            <v>35</v>
          </cell>
          <cell r="G2858">
            <v>45</v>
          </cell>
          <cell r="H2858">
            <v>45</v>
          </cell>
          <cell r="I2858">
            <v>1</v>
          </cell>
          <cell r="J2858">
            <v>9000857879</v>
          </cell>
          <cell r="K2858">
            <v>10</v>
          </cell>
          <cell r="L2858">
            <v>100</v>
          </cell>
          <cell r="M2858">
            <v>1000</v>
          </cell>
          <cell r="N2858">
            <v>128002</v>
          </cell>
          <cell r="O2858">
            <v>45779</v>
          </cell>
          <cell r="P2858" t="str">
            <v>shipped</v>
          </cell>
        </row>
        <row r="2859">
          <cell r="D2859" t="str">
            <v>E04-2503050107</v>
          </cell>
          <cell r="E2859" t="str">
            <v>GEMB2130</v>
          </cell>
          <cell r="F2859">
            <v>54</v>
          </cell>
          <cell r="G2859">
            <v>30</v>
          </cell>
          <cell r="H2859">
            <v>30</v>
          </cell>
          <cell r="I2859" t="str">
            <v>2-2</v>
          </cell>
          <cell r="J2859">
            <v>9000857879</v>
          </cell>
          <cell r="K2859">
            <v>50</v>
          </cell>
          <cell r="L2859">
            <v>300</v>
          </cell>
          <cell r="M2859">
            <v>15000</v>
          </cell>
          <cell r="N2859">
            <v>128003</v>
          </cell>
          <cell r="O2859">
            <v>45779</v>
          </cell>
          <cell r="P2859" t="str">
            <v>shipped</v>
          </cell>
        </row>
        <row r="2860">
          <cell r="D2860" t="str">
            <v>E04-2503050110</v>
          </cell>
          <cell r="E2860" t="str">
            <v>GEMB4145</v>
          </cell>
          <cell r="F2860">
            <v>71</v>
          </cell>
          <cell r="G2860">
            <v>45</v>
          </cell>
          <cell r="H2860">
            <v>45</v>
          </cell>
          <cell r="I2860">
            <v>1</v>
          </cell>
          <cell r="J2860">
            <v>9000857877</v>
          </cell>
          <cell r="K2860">
            <v>40</v>
          </cell>
          <cell r="L2860">
            <v>100</v>
          </cell>
          <cell r="M2860">
            <v>4000</v>
          </cell>
          <cell r="N2860">
            <v>128006</v>
          </cell>
          <cell r="O2860">
            <v>45779</v>
          </cell>
          <cell r="P2860" t="str">
            <v>shipped</v>
          </cell>
        </row>
        <row r="2861">
          <cell r="D2861" t="str">
            <v>E04-2503050113</v>
          </cell>
          <cell r="E2861" t="str">
            <v>GEM5136</v>
          </cell>
          <cell r="F2861">
            <v>75</v>
          </cell>
          <cell r="G2861">
            <v>36</v>
          </cell>
          <cell r="H2861">
            <v>36</v>
          </cell>
          <cell r="I2861" t="str">
            <v>2-2</v>
          </cell>
          <cell r="J2861">
            <v>4518291599</v>
          </cell>
          <cell r="K2861">
            <v>90</v>
          </cell>
          <cell r="L2861">
            <v>144</v>
          </cell>
          <cell r="M2861">
            <v>12960</v>
          </cell>
          <cell r="N2861">
            <v>128009</v>
          </cell>
          <cell r="O2861">
            <v>45786</v>
          </cell>
          <cell r="P2861" t="str">
            <v>shipped</v>
          </cell>
        </row>
        <row r="2862">
          <cell r="D2862" t="str">
            <v>E04-2503050114</v>
          </cell>
          <cell r="E2862" t="str">
            <v>GEM1136</v>
          </cell>
          <cell r="F2862">
            <v>47</v>
          </cell>
          <cell r="G2862">
            <v>36</v>
          </cell>
          <cell r="H2862">
            <v>36</v>
          </cell>
          <cell r="I2862" t="str">
            <v>2-2</v>
          </cell>
          <cell r="J2862">
            <v>4518291599</v>
          </cell>
          <cell r="K2862">
            <v>50</v>
          </cell>
          <cell r="L2862">
            <v>300</v>
          </cell>
          <cell r="M2862">
            <v>15000</v>
          </cell>
          <cell r="N2862">
            <v>128010</v>
          </cell>
          <cell r="O2862">
            <v>45786</v>
          </cell>
          <cell r="P2862" t="str">
            <v>shipped</v>
          </cell>
        </row>
        <row r="2863">
          <cell r="D2863" t="str">
            <v>E04-2503050115</v>
          </cell>
          <cell r="E2863" t="str">
            <v>GEM1130</v>
          </cell>
          <cell r="F2863">
            <v>47</v>
          </cell>
          <cell r="G2863">
            <v>30</v>
          </cell>
          <cell r="H2863">
            <v>30</v>
          </cell>
          <cell r="I2863" t="str">
            <v>2-2</v>
          </cell>
          <cell r="J2863">
            <v>4518291599</v>
          </cell>
          <cell r="K2863">
            <v>150</v>
          </cell>
          <cell r="L2863">
            <v>300</v>
          </cell>
          <cell r="M2863">
            <v>45000</v>
          </cell>
          <cell r="N2863">
            <v>128011</v>
          </cell>
          <cell r="O2863">
            <v>45786</v>
          </cell>
          <cell r="P2863" t="str">
            <v>shipped</v>
          </cell>
        </row>
        <row r="2864">
          <cell r="D2864" t="str">
            <v>E04-2503050116</v>
          </cell>
          <cell r="E2864" t="str">
            <v>RM5000359</v>
          </cell>
          <cell r="F2864">
            <v>47</v>
          </cell>
          <cell r="G2864">
            <v>12</v>
          </cell>
          <cell r="H2864">
            <v>12</v>
          </cell>
          <cell r="I2864" t="str">
            <v>2-1</v>
          </cell>
          <cell r="J2864">
            <v>4518291603</v>
          </cell>
          <cell r="K2864">
            <v>180</v>
          </cell>
          <cell r="L2864">
            <v>1000</v>
          </cell>
          <cell r="M2864">
            <v>180000</v>
          </cell>
          <cell r="N2864">
            <v>128012</v>
          </cell>
          <cell r="O2864">
            <v>45786</v>
          </cell>
          <cell r="P2864" t="str">
            <v>shipped</v>
          </cell>
        </row>
        <row r="2865">
          <cell r="D2865" t="str">
            <v>E04-2503050117</v>
          </cell>
          <cell r="E2865" t="str">
            <v>GEM4145C</v>
          </cell>
          <cell r="F2865">
            <v>71</v>
          </cell>
          <cell r="G2865">
            <v>45</v>
          </cell>
          <cell r="H2865">
            <v>45</v>
          </cell>
          <cell r="I2865">
            <v>1</v>
          </cell>
          <cell r="J2865">
            <v>4518291603</v>
          </cell>
          <cell r="K2865">
            <v>20</v>
          </cell>
          <cell r="L2865">
            <v>100</v>
          </cell>
          <cell r="M2865">
            <v>2000</v>
          </cell>
          <cell r="N2865">
            <v>128013</v>
          </cell>
          <cell r="O2865">
            <v>45786</v>
          </cell>
          <cell r="P2865" t="str">
            <v>shipped</v>
          </cell>
        </row>
        <row r="2866">
          <cell r="D2866" t="str">
            <v>E04-2503050118</v>
          </cell>
          <cell r="E2866" t="str">
            <v>GEM3172</v>
          </cell>
          <cell r="F2866">
            <v>61</v>
          </cell>
          <cell r="G2866">
            <v>54</v>
          </cell>
          <cell r="H2866">
            <v>72</v>
          </cell>
          <cell r="I2866">
            <v>1</v>
          </cell>
          <cell r="J2866">
            <v>4518291603</v>
          </cell>
          <cell r="K2866">
            <v>50</v>
          </cell>
          <cell r="L2866">
            <v>50</v>
          </cell>
          <cell r="M2866">
            <v>2500</v>
          </cell>
          <cell r="N2866">
            <v>128014</v>
          </cell>
          <cell r="O2866">
            <v>45786</v>
          </cell>
          <cell r="P2866" t="str">
            <v>shipped</v>
          </cell>
        </row>
        <row r="2867">
          <cell r="D2867" t="str">
            <v>E04-2503050119</v>
          </cell>
          <cell r="E2867" t="str">
            <v>GEM3130</v>
          </cell>
          <cell r="F2867">
            <v>61</v>
          </cell>
          <cell r="G2867">
            <v>30</v>
          </cell>
          <cell r="H2867">
            <v>30</v>
          </cell>
          <cell r="I2867" t="str">
            <v>2-2</v>
          </cell>
          <cell r="J2867">
            <v>4518291603</v>
          </cell>
          <cell r="K2867">
            <v>60</v>
          </cell>
          <cell r="L2867">
            <v>200</v>
          </cell>
          <cell r="M2867">
            <v>12000</v>
          </cell>
          <cell r="N2867">
            <v>128015</v>
          </cell>
          <cell r="O2867">
            <v>45786</v>
          </cell>
          <cell r="P2867" t="str">
            <v>shipped</v>
          </cell>
        </row>
        <row r="2868">
          <cell r="D2868" t="str">
            <v>E04-2503050120</v>
          </cell>
          <cell r="E2868" t="str">
            <v>GEM1130</v>
          </cell>
          <cell r="F2868">
            <v>47</v>
          </cell>
          <cell r="G2868">
            <v>30</v>
          </cell>
          <cell r="H2868">
            <v>30</v>
          </cell>
          <cell r="I2868" t="str">
            <v>2-2</v>
          </cell>
          <cell r="J2868">
            <v>4518291604</v>
          </cell>
          <cell r="K2868">
            <v>150</v>
          </cell>
          <cell r="L2868">
            <v>300</v>
          </cell>
          <cell r="M2868">
            <v>45000</v>
          </cell>
          <cell r="N2868">
            <v>128016</v>
          </cell>
          <cell r="O2868">
            <v>45786</v>
          </cell>
          <cell r="P2868" t="str">
            <v>shipped</v>
          </cell>
        </row>
        <row r="2869">
          <cell r="D2869" t="str">
            <v>E04-2503050123</v>
          </cell>
          <cell r="E2869">
            <v>705451</v>
          </cell>
          <cell r="F2869">
            <v>47</v>
          </cell>
          <cell r="G2869">
            <v>24</v>
          </cell>
          <cell r="H2869">
            <v>24</v>
          </cell>
          <cell r="I2869" t="str">
            <v>2-1</v>
          </cell>
          <cell r="J2869">
            <v>4518291604</v>
          </cell>
          <cell r="K2869">
            <v>50</v>
          </cell>
          <cell r="L2869">
            <v>500</v>
          </cell>
          <cell r="M2869">
            <v>25000</v>
          </cell>
          <cell r="N2869">
            <v>128019</v>
          </cell>
          <cell r="O2869">
            <v>45786</v>
          </cell>
          <cell r="P2869" t="str">
            <v>shipped</v>
          </cell>
        </row>
        <row r="2870">
          <cell r="D2870" t="str">
            <v>E04-2503050148</v>
          </cell>
          <cell r="E2870" t="str">
            <v>GEM1124T</v>
          </cell>
          <cell r="F2870">
            <v>47</v>
          </cell>
          <cell r="G2870">
            <v>24</v>
          </cell>
          <cell r="H2870">
            <v>24</v>
          </cell>
          <cell r="I2870" t="str">
            <v>T</v>
          </cell>
          <cell r="J2870" t="str">
            <v>4518291599</v>
          </cell>
          <cell r="K2870">
            <v>100</v>
          </cell>
          <cell r="L2870">
            <v>250</v>
          </cell>
          <cell r="M2870">
            <v>25000</v>
          </cell>
          <cell r="N2870">
            <v>128044</v>
          </cell>
          <cell r="O2870">
            <v>45786</v>
          </cell>
          <cell r="P2870" t="str">
            <v>shipped</v>
          </cell>
        </row>
        <row r="2871">
          <cell r="D2871" t="str">
            <v>E04-2503080038</v>
          </cell>
          <cell r="E2871" t="str">
            <v>GEM1140INT-EU</v>
          </cell>
          <cell r="F2871">
            <v>47</v>
          </cell>
          <cell r="G2871">
            <v>40</v>
          </cell>
          <cell r="H2871">
            <v>40</v>
          </cell>
          <cell r="I2871">
            <v>1</v>
          </cell>
          <cell r="J2871" t="str">
            <v>ENW01275EL</v>
          </cell>
          <cell r="K2871">
            <v>50</v>
          </cell>
          <cell r="L2871">
            <v>250</v>
          </cell>
          <cell r="M2871">
            <v>12500</v>
          </cell>
          <cell r="N2871">
            <v>128201</v>
          </cell>
          <cell r="O2871">
            <v>45775</v>
          </cell>
          <cell r="P2871" t="str">
            <v>shipped</v>
          </cell>
        </row>
        <row r="2872">
          <cell r="D2872" t="str">
            <v>E04-2503310016</v>
          </cell>
          <cell r="E2872" t="str">
            <v>GEM1124T-EU</v>
          </cell>
          <cell r="F2872">
            <v>47</v>
          </cell>
          <cell r="G2872">
            <v>24</v>
          </cell>
          <cell r="H2872">
            <v>24</v>
          </cell>
          <cell r="I2872" t="str">
            <v>T</v>
          </cell>
          <cell r="J2872" t="str">
            <v>ENW02245EE</v>
          </cell>
          <cell r="K2872">
            <v>100</v>
          </cell>
          <cell r="L2872">
            <v>250</v>
          </cell>
          <cell r="M2872">
            <v>25000</v>
          </cell>
          <cell r="N2872">
            <v>129139</v>
          </cell>
          <cell r="O2872">
            <v>45775</v>
          </cell>
          <cell r="P2872" t="str">
            <v>shipped</v>
          </cell>
        </row>
        <row r="2873">
          <cell r="D2873" t="str">
            <v>E04-2503200021</v>
          </cell>
          <cell r="E2873" t="str">
            <v>GEM5145S</v>
          </cell>
          <cell r="F2873">
            <v>75</v>
          </cell>
          <cell r="G2873">
            <v>45</v>
          </cell>
          <cell r="H2873">
            <v>45</v>
          </cell>
          <cell r="I2873" t="str">
            <v>S</v>
          </cell>
          <cell r="J2873">
            <v>4518367470</v>
          </cell>
          <cell r="K2873">
            <v>72</v>
          </cell>
          <cell r="L2873">
            <v>48</v>
          </cell>
          <cell r="M2873">
            <v>3456</v>
          </cell>
          <cell r="N2873">
            <v>128657</v>
          </cell>
          <cell r="O2873">
            <v>45772</v>
          </cell>
          <cell r="P2873" t="str">
            <v>shipped</v>
          </cell>
        </row>
        <row r="2874">
          <cell r="D2874" t="str">
            <v>E04-2503200027</v>
          </cell>
          <cell r="E2874" t="str">
            <v>GEM4130T</v>
          </cell>
          <cell r="F2874">
            <v>71</v>
          </cell>
          <cell r="G2874">
            <v>30</v>
          </cell>
          <cell r="H2874">
            <v>30</v>
          </cell>
          <cell r="I2874" t="str">
            <v>T</v>
          </cell>
          <cell r="J2874">
            <v>4518367470</v>
          </cell>
          <cell r="K2874">
            <v>90</v>
          </cell>
          <cell r="L2874">
            <v>100</v>
          </cell>
          <cell r="M2874">
            <v>9000</v>
          </cell>
          <cell r="N2874">
            <v>128663</v>
          </cell>
          <cell r="O2874">
            <v>45772</v>
          </cell>
          <cell r="P2874" t="str">
            <v>shipped</v>
          </cell>
        </row>
        <row r="2875">
          <cell r="D2875" t="str">
            <v>E04-2503080047</v>
          </cell>
          <cell r="E2875" t="str">
            <v>GEM1148T-EU</v>
          </cell>
          <cell r="F2875">
            <v>47</v>
          </cell>
          <cell r="G2875">
            <v>48</v>
          </cell>
          <cell r="H2875">
            <v>48</v>
          </cell>
          <cell r="I2875" t="str">
            <v>T</v>
          </cell>
          <cell r="J2875" t="str">
            <v>ENW01275AH</v>
          </cell>
          <cell r="K2875">
            <v>33</v>
          </cell>
          <cell r="L2875">
            <v>100</v>
          </cell>
          <cell r="M2875">
            <v>3300</v>
          </cell>
          <cell r="N2875">
            <v>128210</v>
          </cell>
          <cell r="O2875">
            <v>45786</v>
          </cell>
          <cell r="P2875" t="str">
            <v>shipped</v>
          </cell>
        </row>
        <row r="2876">
          <cell r="D2876" t="str">
            <v>E04-2503080060</v>
          </cell>
          <cell r="E2876" t="str">
            <v>GEM4136T-EU</v>
          </cell>
          <cell r="F2876">
            <v>71</v>
          </cell>
          <cell r="G2876">
            <v>36</v>
          </cell>
          <cell r="H2876">
            <v>36</v>
          </cell>
          <cell r="I2876" t="str">
            <v>T</v>
          </cell>
          <cell r="J2876" t="str">
            <v>ENW01275EE</v>
          </cell>
          <cell r="K2876">
            <v>280</v>
          </cell>
          <cell r="L2876">
            <v>75</v>
          </cell>
          <cell r="M2876">
            <v>21000</v>
          </cell>
          <cell r="N2876">
            <v>128223</v>
          </cell>
          <cell r="O2876">
            <v>45786</v>
          </cell>
          <cell r="P2876" t="str">
            <v>shipped</v>
          </cell>
        </row>
        <row r="2877">
          <cell r="D2877" t="str">
            <v>E04-2503080012</v>
          </cell>
          <cell r="E2877" t="str">
            <v>GEM2120</v>
          </cell>
          <cell r="F2877">
            <v>54</v>
          </cell>
          <cell r="G2877">
            <v>20</v>
          </cell>
          <cell r="H2877">
            <v>20</v>
          </cell>
          <cell r="I2877">
            <v>1</v>
          </cell>
          <cell r="J2877" t="str">
            <v>4518291604</v>
          </cell>
          <cell r="K2877">
            <v>68</v>
          </cell>
          <cell r="L2877">
            <v>500</v>
          </cell>
          <cell r="M2877">
            <v>34000</v>
          </cell>
          <cell r="N2877">
            <v>128175</v>
          </cell>
          <cell r="O2877">
            <v>45786</v>
          </cell>
          <cell r="P2877" t="str">
            <v>shipped</v>
          </cell>
        </row>
        <row r="2878">
          <cell r="D2878" t="str">
            <v>E04-2503080013</v>
          </cell>
          <cell r="E2878" t="str">
            <v>GEM1136</v>
          </cell>
          <cell r="F2878">
            <v>47</v>
          </cell>
          <cell r="G2878">
            <v>36</v>
          </cell>
          <cell r="H2878">
            <v>36</v>
          </cell>
          <cell r="I2878" t="str">
            <v>2-2</v>
          </cell>
          <cell r="J2878" t="str">
            <v>4518291604</v>
          </cell>
          <cell r="K2878">
            <v>108</v>
          </cell>
          <cell r="L2878">
            <v>300</v>
          </cell>
          <cell r="M2878">
            <v>32400</v>
          </cell>
          <cell r="N2878">
            <v>128176</v>
          </cell>
          <cell r="O2878">
            <v>45786</v>
          </cell>
          <cell r="P2878" t="str">
            <v>shipped</v>
          </cell>
        </row>
        <row r="2879">
          <cell r="D2879" t="str">
            <v>E04-2503080030</v>
          </cell>
          <cell r="E2879" t="str">
            <v>GEM1148-EU</v>
          </cell>
          <cell r="F2879">
            <v>47</v>
          </cell>
          <cell r="G2879">
            <v>48</v>
          </cell>
          <cell r="H2879">
            <v>48</v>
          </cell>
          <cell r="I2879">
            <v>1</v>
          </cell>
          <cell r="J2879" t="str">
            <v>ENW01275EL</v>
          </cell>
          <cell r="K2879">
            <v>50</v>
          </cell>
          <cell r="L2879">
            <v>250</v>
          </cell>
          <cell r="M2879">
            <v>12500</v>
          </cell>
          <cell r="N2879">
            <v>128193</v>
          </cell>
          <cell r="O2879">
            <v>45786</v>
          </cell>
          <cell r="P2879" t="str">
            <v>shipped</v>
          </cell>
        </row>
        <row r="2880">
          <cell r="D2880" t="str">
            <v>E04-2503080031</v>
          </cell>
          <cell r="E2880" t="str">
            <v>GEM1148T-EU</v>
          </cell>
          <cell r="F2880">
            <v>47</v>
          </cell>
          <cell r="G2880">
            <v>48</v>
          </cell>
          <cell r="H2880">
            <v>48</v>
          </cell>
          <cell r="I2880" t="str">
            <v>T</v>
          </cell>
          <cell r="J2880" t="str">
            <v>ENW01275EL</v>
          </cell>
          <cell r="K2880">
            <v>160</v>
          </cell>
          <cell r="L2880">
            <v>100</v>
          </cell>
          <cell r="M2880">
            <v>16000</v>
          </cell>
          <cell r="N2880">
            <v>128194</v>
          </cell>
          <cell r="O2880">
            <v>45779</v>
          </cell>
          <cell r="P2880" t="str">
            <v>shipped</v>
          </cell>
        </row>
        <row r="2881">
          <cell r="D2881" t="str">
            <v>E04-2503080032</v>
          </cell>
          <cell r="E2881" t="str">
            <v>GEM2148T-EU</v>
          </cell>
          <cell r="F2881">
            <v>54</v>
          </cell>
          <cell r="G2881">
            <v>48</v>
          </cell>
          <cell r="H2881">
            <v>48</v>
          </cell>
          <cell r="I2881" t="str">
            <v>T</v>
          </cell>
          <cell r="J2881" t="str">
            <v>ENW01275EL</v>
          </cell>
          <cell r="K2881">
            <v>64</v>
          </cell>
          <cell r="L2881">
            <v>50</v>
          </cell>
          <cell r="M2881">
            <v>3200</v>
          </cell>
          <cell r="N2881">
            <v>128195</v>
          </cell>
          <cell r="O2881">
            <v>45786</v>
          </cell>
          <cell r="P2881" t="str">
            <v>shipped</v>
          </cell>
        </row>
        <row r="2882">
          <cell r="D2882" t="str">
            <v>E04-2503080034</v>
          </cell>
          <cell r="E2882" t="str">
            <v>GEM0140-EU</v>
          </cell>
          <cell r="F2882">
            <v>40</v>
          </cell>
          <cell r="G2882">
            <v>40</v>
          </cell>
          <cell r="H2882">
            <v>40</v>
          </cell>
          <cell r="I2882">
            <v>1</v>
          </cell>
          <cell r="J2882" t="str">
            <v>ENW01275EL</v>
          </cell>
          <cell r="K2882">
            <v>100</v>
          </cell>
          <cell r="L2882">
            <v>250</v>
          </cell>
          <cell r="M2882">
            <v>25000</v>
          </cell>
          <cell r="N2882">
            <v>128197</v>
          </cell>
          <cell r="O2882">
            <v>45786</v>
          </cell>
          <cell r="P2882" t="str">
            <v>shipped</v>
          </cell>
        </row>
        <row r="2883">
          <cell r="D2883" t="str">
            <v>E04-2503080035</v>
          </cell>
          <cell r="E2883" t="str">
            <v>GEM1130-EU</v>
          </cell>
          <cell r="F2883">
            <v>47</v>
          </cell>
          <cell r="G2883">
            <v>30</v>
          </cell>
          <cell r="H2883">
            <v>30</v>
          </cell>
          <cell r="I2883" t="str">
            <v>2-2</v>
          </cell>
          <cell r="J2883" t="str">
            <v>ENW01275EL</v>
          </cell>
          <cell r="K2883">
            <v>50</v>
          </cell>
          <cell r="L2883">
            <v>300</v>
          </cell>
          <cell r="M2883">
            <v>15000</v>
          </cell>
          <cell r="N2883">
            <v>128198</v>
          </cell>
          <cell r="O2883">
            <v>45786</v>
          </cell>
          <cell r="P2883" t="str">
            <v>shipped</v>
          </cell>
        </row>
        <row r="2884">
          <cell r="D2884" t="str">
            <v>E04-2503080039</v>
          </cell>
          <cell r="E2884" t="str">
            <v>GEM5148T-EU</v>
          </cell>
          <cell r="F2884">
            <v>75</v>
          </cell>
          <cell r="G2884">
            <v>48</v>
          </cell>
          <cell r="H2884">
            <v>48</v>
          </cell>
          <cell r="I2884" t="str">
            <v>T</v>
          </cell>
          <cell r="J2884" t="str">
            <v>ENW01275AH</v>
          </cell>
          <cell r="K2884">
            <v>148</v>
          </cell>
          <cell r="L2884">
            <v>24</v>
          </cell>
          <cell r="M2884">
            <v>3552</v>
          </cell>
          <cell r="N2884">
            <v>128202</v>
          </cell>
          <cell r="O2884">
            <v>45786</v>
          </cell>
          <cell r="P2884" t="str">
            <v>shipped</v>
          </cell>
        </row>
        <row r="2885">
          <cell r="D2885" t="str">
            <v>E04-2503080040</v>
          </cell>
          <cell r="E2885" t="str">
            <v>GEM5145T-EU</v>
          </cell>
          <cell r="F2885">
            <v>75</v>
          </cell>
          <cell r="G2885">
            <v>45</v>
          </cell>
          <cell r="H2885">
            <v>45</v>
          </cell>
          <cell r="I2885" t="str">
            <v>T</v>
          </cell>
          <cell r="J2885" t="str">
            <v>ENW01275AH</v>
          </cell>
          <cell r="K2885">
            <v>62</v>
          </cell>
          <cell r="L2885">
            <v>48</v>
          </cell>
          <cell r="M2885">
            <v>2976</v>
          </cell>
          <cell r="N2885">
            <v>128203</v>
          </cell>
          <cell r="O2885">
            <v>45786</v>
          </cell>
          <cell r="P2885" t="str">
            <v>shipped</v>
          </cell>
        </row>
        <row r="2886">
          <cell r="D2886" t="str">
            <v>E04-2503080041</v>
          </cell>
          <cell r="E2886" t="str">
            <v>GEM4148T-EU</v>
          </cell>
          <cell r="F2886">
            <v>71</v>
          </cell>
          <cell r="G2886">
            <v>48</v>
          </cell>
          <cell r="H2886">
            <v>48</v>
          </cell>
          <cell r="I2886" t="str">
            <v>T</v>
          </cell>
          <cell r="J2886" t="str">
            <v>ENW01275AH</v>
          </cell>
          <cell r="K2886">
            <v>129</v>
          </cell>
          <cell r="L2886">
            <v>30</v>
          </cell>
          <cell r="M2886">
            <v>3870</v>
          </cell>
          <cell r="N2886">
            <v>128204</v>
          </cell>
          <cell r="O2886">
            <v>45786</v>
          </cell>
          <cell r="P2886" t="str">
            <v>shipped</v>
          </cell>
        </row>
        <row r="2887">
          <cell r="D2887" t="str">
            <v>E04-2503200002</v>
          </cell>
          <cell r="E2887" t="str">
            <v>GEM2115</v>
          </cell>
          <cell r="F2887">
            <v>54</v>
          </cell>
          <cell r="G2887">
            <v>15</v>
          </cell>
          <cell r="H2887">
            <v>15</v>
          </cell>
          <cell r="I2887" t="str">
            <v>2-1</v>
          </cell>
          <cell r="J2887" t="str">
            <v>4518367486</v>
          </cell>
          <cell r="K2887">
            <v>50</v>
          </cell>
          <cell r="L2887">
            <v>1000</v>
          </cell>
          <cell r="M2887">
            <v>50000</v>
          </cell>
          <cell r="N2887">
            <v>128637</v>
          </cell>
          <cell r="O2887">
            <v>45800</v>
          </cell>
          <cell r="P2887" t="str">
            <v>shipped</v>
          </cell>
        </row>
        <row r="2888">
          <cell r="D2888" t="str">
            <v>E04-2503200008</v>
          </cell>
          <cell r="E2888" t="str">
            <v>GEM3130</v>
          </cell>
          <cell r="F2888">
            <v>61</v>
          </cell>
          <cell r="G2888">
            <v>30</v>
          </cell>
          <cell r="H2888">
            <v>30</v>
          </cell>
          <cell r="I2888" t="str">
            <v>2-2</v>
          </cell>
          <cell r="J2888" t="str">
            <v>4518367486</v>
          </cell>
          <cell r="K2888">
            <v>180</v>
          </cell>
          <cell r="L2888">
            <v>200</v>
          </cell>
          <cell r="M2888">
            <v>36000</v>
          </cell>
          <cell r="N2888">
            <v>128643</v>
          </cell>
          <cell r="O2888">
            <v>45800</v>
          </cell>
          <cell r="P2888" t="str">
            <v>shipped</v>
          </cell>
        </row>
        <row r="2889">
          <cell r="D2889" t="str">
            <v>E04-2503200009</v>
          </cell>
          <cell r="E2889" t="str">
            <v>GEM3136</v>
          </cell>
          <cell r="F2889">
            <v>61</v>
          </cell>
          <cell r="G2889">
            <v>36</v>
          </cell>
          <cell r="H2889">
            <v>36</v>
          </cell>
          <cell r="I2889" t="str">
            <v>2-2</v>
          </cell>
          <cell r="J2889" t="str">
            <v>4518367486</v>
          </cell>
          <cell r="K2889">
            <v>50</v>
          </cell>
          <cell r="L2889">
            <v>150</v>
          </cell>
          <cell r="M2889">
            <v>7500</v>
          </cell>
          <cell r="N2889">
            <v>128644</v>
          </cell>
          <cell r="O2889">
            <v>45800</v>
          </cell>
          <cell r="P2889" t="str">
            <v>shipped</v>
          </cell>
        </row>
        <row r="2890">
          <cell r="D2890" t="str">
            <v>E04-2503200031</v>
          </cell>
          <cell r="E2890" t="str">
            <v>GEM3136TC</v>
          </cell>
          <cell r="F2890">
            <v>61</v>
          </cell>
          <cell r="G2890">
            <v>36</v>
          </cell>
          <cell r="H2890">
            <v>36</v>
          </cell>
          <cell r="I2890" t="str">
            <v>T</v>
          </cell>
          <cell r="J2890">
            <v>4518367487</v>
          </cell>
          <cell r="K2890">
            <v>270</v>
          </cell>
          <cell r="L2890">
            <v>75</v>
          </cell>
          <cell r="M2890">
            <v>20250</v>
          </cell>
          <cell r="N2890">
            <v>128667</v>
          </cell>
          <cell r="O2890">
            <v>45800</v>
          </cell>
          <cell r="P2890" t="str">
            <v>shipped</v>
          </cell>
        </row>
        <row r="2891">
          <cell r="D2891" t="str">
            <v>E04-2503200032</v>
          </cell>
          <cell r="E2891" t="str">
            <v>GEM3140TC</v>
          </cell>
          <cell r="F2891">
            <v>61</v>
          </cell>
          <cell r="G2891">
            <v>40</v>
          </cell>
          <cell r="H2891">
            <v>40</v>
          </cell>
          <cell r="I2891" t="str">
            <v>T</v>
          </cell>
          <cell r="J2891">
            <v>4518367487</v>
          </cell>
          <cell r="K2891">
            <v>72</v>
          </cell>
          <cell r="L2891">
            <v>75</v>
          </cell>
          <cell r="M2891">
            <v>5400</v>
          </cell>
          <cell r="N2891">
            <v>128668</v>
          </cell>
          <cell r="O2891">
            <v>45800</v>
          </cell>
          <cell r="P2891" t="str">
            <v>shipped</v>
          </cell>
        </row>
        <row r="2892">
          <cell r="D2892" t="str">
            <v>E04-2503200033</v>
          </cell>
          <cell r="E2892" t="str">
            <v>GEM3145S</v>
          </cell>
          <cell r="F2892">
            <v>61</v>
          </cell>
          <cell r="G2892">
            <v>45</v>
          </cell>
          <cell r="H2892">
            <v>45</v>
          </cell>
          <cell r="I2892" t="str">
            <v>S</v>
          </cell>
          <cell r="J2892">
            <v>4518367487</v>
          </cell>
          <cell r="K2892">
            <v>90</v>
          </cell>
          <cell r="L2892">
            <v>50</v>
          </cell>
          <cell r="M2892">
            <v>4500</v>
          </cell>
          <cell r="N2892">
            <v>128669</v>
          </cell>
          <cell r="O2892">
            <v>45800</v>
          </cell>
          <cell r="P2892" t="str">
            <v>shipped</v>
          </cell>
        </row>
        <row r="2893">
          <cell r="D2893" t="str">
            <v>E04-2503200034</v>
          </cell>
          <cell r="E2893" t="str">
            <v>GEM4130S</v>
          </cell>
          <cell r="F2893">
            <v>71</v>
          </cell>
          <cell r="G2893">
            <v>30</v>
          </cell>
          <cell r="H2893">
            <v>30</v>
          </cell>
          <cell r="I2893" t="str">
            <v>S</v>
          </cell>
          <cell r="J2893">
            <v>4518367487</v>
          </cell>
          <cell r="K2893">
            <v>75</v>
          </cell>
          <cell r="L2893">
            <v>100</v>
          </cell>
          <cell r="M2893">
            <v>7500</v>
          </cell>
          <cell r="N2893">
            <v>128670</v>
          </cell>
          <cell r="O2893">
            <v>45800</v>
          </cell>
          <cell r="P2893" t="str">
            <v>shipped</v>
          </cell>
        </row>
        <row r="2894">
          <cell r="D2894" t="str">
            <v>E04-2503200036</v>
          </cell>
          <cell r="E2894" t="str">
            <v>GEM4130TC</v>
          </cell>
          <cell r="F2894">
            <v>71</v>
          </cell>
          <cell r="G2894">
            <v>30</v>
          </cell>
          <cell r="H2894">
            <v>30</v>
          </cell>
          <cell r="I2894" t="str">
            <v>T</v>
          </cell>
          <cell r="J2894">
            <v>4518367487</v>
          </cell>
          <cell r="K2894">
            <v>168</v>
          </cell>
          <cell r="L2894">
            <v>100</v>
          </cell>
          <cell r="M2894">
            <v>16800</v>
          </cell>
          <cell r="N2894">
            <v>128672</v>
          </cell>
          <cell r="O2894">
            <v>45800</v>
          </cell>
          <cell r="P2894" t="str">
            <v>shipped</v>
          </cell>
        </row>
        <row r="2895">
          <cell r="D2895" t="str">
            <v>E04-2503200038</v>
          </cell>
          <cell r="E2895" t="str">
            <v>GEM4136TC</v>
          </cell>
          <cell r="F2895">
            <v>71</v>
          </cell>
          <cell r="G2895">
            <v>36</v>
          </cell>
          <cell r="H2895">
            <v>36</v>
          </cell>
          <cell r="I2895" t="str">
            <v>T</v>
          </cell>
          <cell r="J2895">
            <v>4518367487</v>
          </cell>
          <cell r="K2895">
            <v>224</v>
          </cell>
          <cell r="L2895">
            <v>75</v>
          </cell>
          <cell r="M2895">
            <v>16800</v>
          </cell>
          <cell r="N2895">
            <v>128674</v>
          </cell>
          <cell r="O2895">
            <v>45800</v>
          </cell>
          <cell r="P2895" t="str">
            <v>shipped</v>
          </cell>
        </row>
        <row r="2896">
          <cell r="D2896" t="str">
            <v>E04-2503200039</v>
          </cell>
          <cell r="E2896" t="str">
            <v>GEM4145S</v>
          </cell>
          <cell r="F2896">
            <v>71</v>
          </cell>
          <cell r="G2896">
            <v>45</v>
          </cell>
          <cell r="H2896">
            <v>45</v>
          </cell>
          <cell r="I2896" t="str">
            <v>S</v>
          </cell>
          <cell r="J2896">
            <v>4518367487</v>
          </cell>
          <cell r="K2896">
            <v>72</v>
          </cell>
          <cell r="L2896">
            <v>50</v>
          </cell>
          <cell r="M2896">
            <v>3600</v>
          </cell>
          <cell r="N2896">
            <v>128675</v>
          </cell>
          <cell r="O2896">
            <v>45800</v>
          </cell>
          <cell r="P2896" t="str">
            <v>shipped</v>
          </cell>
        </row>
        <row r="2897">
          <cell r="D2897" t="str">
            <v>E04-2503200041</v>
          </cell>
          <cell r="E2897" t="str">
            <v>GEM4124S</v>
          </cell>
          <cell r="F2897">
            <v>71</v>
          </cell>
          <cell r="G2897">
            <v>24</v>
          </cell>
          <cell r="H2897">
            <v>24</v>
          </cell>
          <cell r="I2897" t="str">
            <v>S</v>
          </cell>
          <cell r="J2897">
            <v>4518367487</v>
          </cell>
          <cell r="K2897">
            <v>150</v>
          </cell>
          <cell r="L2897">
            <v>100</v>
          </cell>
          <cell r="M2897">
            <v>15000</v>
          </cell>
          <cell r="N2897">
            <v>128677</v>
          </cell>
          <cell r="O2897">
            <v>45800</v>
          </cell>
          <cell r="P2897" t="str">
            <v>shipped</v>
          </cell>
        </row>
        <row r="2898">
          <cell r="D2898" t="str">
            <v>E04-2503200042</v>
          </cell>
          <cell r="E2898" t="str">
            <v>GEM4124T</v>
          </cell>
          <cell r="F2898">
            <v>71</v>
          </cell>
          <cell r="G2898">
            <v>24</v>
          </cell>
          <cell r="H2898">
            <v>24</v>
          </cell>
          <cell r="I2898" t="str">
            <v>T</v>
          </cell>
          <cell r="J2898">
            <v>4518367487</v>
          </cell>
          <cell r="K2898">
            <v>200</v>
          </cell>
          <cell r="L2898">
            <v>100</v>
          </cell>
          <cell r="M2898">
            <v>20000</v>
          </cell>
          <cell r="N2898">
            <v>128678</v>
          </cell>
          <cell r="O2898">
            <v>45800</v>
          </cell>
          <cell r="P2898" t="str">
            <v>shipped</v>
          </cell>
        </row>
        <row r="2899">
          <cell r="D2899" t="str">
            <v>E04-2503200043</v>
          </cell>
          <cell r="E2899" t="str">
            <v>GEM4124TC</v>
          </cell>
          <cell r="F2899">
            <v>71</v>
          </cell>
          <cell r="G2899">
            <v>24</v>
          </cell>
          <cell r="H2899">
            <v>24</v>
          </cell>
          <cell r="I2899" t="str">
            <v>T</v>
          </cell>
          <cell r="J2899">
            <v>4518367487</v>
          </cell>
          <cell r="K2899">
            <v>360</v>
          </cell>
          <cell r="L2899">
            <v>100</v>
          </cell>
          <cell r="M2899">
            <v>36000</v>
          </cell>
          <cell r="N2899">
            <v>128679</v>
          </cell>
          <cell r="O2899">
            <v>45800</v>
          </cell>
          <cell r="P2899" t="str">
            <v>shipped</v>
          </cell>
        </row>
        <row r="2900">
          <cell r="D2900" t="str">
            <v>E04-2503200044</v>
          </cell>
          <cell r="E2900" t="str">
            <v>GEM4124TC</v>
          </cell>
          <cell r="F2900">
            <v>71</v>
          </cell>
          <cell r="G2900">
            <v>24</v>
          </cell>
          <cell r="H2900">
            <v>24</v>
          </cell>
          <cell r="I2900" t="str">
            <v>T</v>
          </cell>
          <cell r="J2900">
            <v>4518367487</v>
          </cell>
          <cell r="K2900">
            <v>390</v>
          </cell>
          <cell r="L2900">
            <v>100</v>
          </cell>
          <cell r="M2900">
            <v>39000</v>
          </cell>
          <cell r="N2900">
            <v>128680</v>
          </cell>
          <cell r="O2900">
            <v>45800</v>
          </cell>
          <cell r="P2900" t="str">
            <v>shipped</v>
          </cell>
        </row>
        <row r="2901">
          <cell r="D2901" t="str">
            <v>E04-2503200046</v>
          </cell>
          <cell r="E2901" t="str">
            <v>GEM5136T</v>
          </cell>
          <cell r="F2901">
            <v>75</v>
          </cell>
          <cell r="G2901">
            <v>36</v>
          </cell>
          <cell r="H2901">
            <v>36</v>
          </cell>
          <cell r="I2901" t="str">
            <v>T</v>
          </cell>
          <cell r="J2901">
            <v>4518367487</v>
          </cell>
          <cell r="K2901">
            <v>260</v>
          </cell>
          <cell r="L2901">
            <v>72</v>
          </cell>
          <cell r="M2901">
            <v>18720</v>
          </cell>
          <cell r="N2901">
            <v>128682</v>
          </cell>
          <cell r="O2901">
            <v>45800</v>
          </cell>
          <cell r="P2901" t="str">
            <v>shipped</v>
          </cell>
        </row>
        <row r="2902">
          <cell r="D2902" t="str">
            <v>E04-2503200048</v>
          </cell>
          <cell r="E2902" t="str">
            <v>GEM5136TC</v>
          </cell>
          <cell r="F2902">
            <v>75</v>
          </cell>
          <cell r="G2902">
            <v>36</v>
          </cell>
          <cell r="H2902">
            <v>36</v>
          </cell>
          <cell r="I2902" t="str">
            <v>T</v>
          </cell>
          <cell r="J2902">
            <v>4518367487</v>
          </cell>
          <cell r="K2902">
            <v>397</v>
          </cell>
          <cell r="L2902">
            <v>72</v>
          </cell>
          <cell r="M2902">
            <v>28584</v>
          </cell>
          <cell r="N2902">
            <v>128684</v>
          </cell>
          <cell r="O2902">
            <v>45800</v>
          </cell>
          <cell r="P2902" t="str">
            <v>shipped</v>
          </cell>
        </row>
        <row r="2903">
          <cell r="D2903" t="str">
            <v>E04-2503200049</v>
          </cell>
          <cell r="E2903" t="str">
            <v>GEM5140TC</v>
          </cell>
          <cell r="F2903">
            <v>75</v>
          </cell>
          <cell r="G2903">
            <v>40</v>
          </cell>
          <cell r="H2903">
            <v>40</v>
          </cell>
          <cell r="I2903" t="str">
            <v>T</v>
          </cell>
          <cell r="J2903">
            <v>4518367487</v>
          </cell>
          <cell r="K2903">
            <v>120</v>
          </cell>
          <cell r="L2903">
            <v>48</v>
          </cell>
          <cell r="M2903">
            <v>5760</v>
          </cell>
          <cell r="N2903">
            <v>128685</v>
          </cell>
          <cell r="O2903">
            <v>45800</v>
          </cell>
          <cell r="P2903" t="str">
            <v>shipped</v>
          </cell>
        </row>
        <row r="2904">
          <cell r="D2904" t="str">
            <v>E04-2503200053</v>
          </cell>
          <cell r="E2904" t="str">
            <v>GEM5145TC</v>
          </cell>
          <cell r="F2904">
            <v>75</v>
          </cell>
          <cell r="G2904">
            <v>45</v>
          </cell>
          <cell r="H2904">
            <v>45</v>
          </cell>
          <cell r="I2904" t="str">
            <v>T</v>
          </cell>
          <cell r="J2904">
            <v>4518367487</v>
          </cell>
          <cell r="K2904">
            <v>351</v>
          </cell>
          <cell r="L2904">
            <v>48</v>
          </cell>
          <cell r="M2904">
            <v>16848</v>
          </cell>
          <cell r="N2904">
            <v>128689</v>
          </cell>
          <cell r="O2904">
            <v>45800</v>
          </cell>
          <cell r="P2904" t="str">
            <v>shipped</v>
          </cell>
        </row>
        <row r="2905">
          <cell r="D2905" t="str">
            <v>E04-2503200054</v>
          </cell>
          <cell r="E2905" t="str">
            <v>GEM3136T</v>
          </cell>
          <cell r="F2905">
            <v>61</v>
          </cell>
          <cell r="G2905">
            <v>36</v>
          </cell>
          <cell r="H2905">
            <v>36</v>
          </cell>
          <cell r="I2905" t="str">
            <v>T</v>
          </cell>
          <cell r="J2905">
            <v>4800014506</v>
          </cell>
          <cell r="K2905">
            <v>245</v>
          </cell>
          <cell r="L2905">
            <v>75</v>
          </cell>
          <cell r="M2905">
            <v>18375</v>
          </cell>
          <cell r="N2905">
            <v>128690</v>
          </cell>
          <cell r="O2905">
            <v>45801</v>
          </cell>
          <cell r="P2905" t="str">
            <v>shipped</v>
          </cell>
        </row>
        <row r="2906">
          <cell r="D2906" t="str">
            <v>E04-2503200055</v>
          </cell>
          <cell r="E2906" t="str">
            <v>GEM3136T</v>
          </cell>
          <cell r="F2906">
            <v>61</v>
          </cell>
          <cell r="G2906">
            <v>36</v>
          </cell>
          <cell r="H2906">
            <v>36</v>
          </cell>
          <cell r="I2906" t="str">
            <v>T</v>
          </cell>
          <cell r="J2906">
            <v>4800014506</v>
          </cell>
          <cell r="K2906">
            <v>205</v>
          </cell>
          <cell r="L2906">
            <v>75</v>
          </cell>
          <cell r="M2906">
            <v>15375</v>
          </cell>
          <cell r="N2906">
            <v>128691</v>
          </cell>
          <cell r="O2906">
            <v>45801</v>
          </cell>
          <cell r="P2906" t="str">
            <v>shipped</v>
          </cell>
        </row>
        <row r="2907">
          <cell r="D2907" t="str">
            <v>E04-2503280015</v>
          </cell>
          <cell r="E2907" t="str">
            <v>GEM4130T</v>
          </cell>
          <cell r="F2907">
            <v>71</v>
          </cell>
          <cell r="G2907">
            <v>30</v>
          </cell>
          <cell r="H2907">
            <v>30</v>
          </cell>
          <cell r="I2907" t="str">
            <v>T</v>
          </cell>
          <cell r="J2907">
            <v>4518367473</v>
          </cell>
          <cell r="K2907">
            <v>96</v>
          </cell>
          <cell r="L2907">
            <v>100</v>
          </cell>
          <cell r="M2907">
            <v>9600</v>
          </cell>
          <cell r="N2907">
            <v>128890</v>
          </cell>
          <cell r="O2907">
            <v>45779</v>
          </cell>
          <cell r="P2907" t="str">
            <v>shipped</v>
          </cell>
        </row>
        <row r="2908">
          <cell r="D2908" t="str">
            <v>E04-2503280126</v>
          </cell>
          <cell r="E2908" t="str">
            <v>GEM4130T</v>
          </cell>
          <cell r="F2908">
            <v>71</v>
          </cell>
          <cell r="G2908">
            <v>30</v>
          </cell>
          <cell r="H2908">
            <v>30</v>
          </cell>
          <cell r="I2908" t="str">
            <v>T</v>
          </cell>
          <cell r="J2908">
            <v>4518367482</v>
          </cell>
          <cell r="K2908">
            <v>90</v>
          </cell>
          <cell r="L2908">
            <v>100</v>
          </cell>
          <cell r="M2908">
            <v>9000</v>
          </cell>
          <cell r="N2908">
            <v>129014</v>
          </cell>
          <cell r="O2908">
            <v>45779</v>
          </cell>
          <cell r="P2908" t="str">
            <v>shipped</v>
          </cell>
        </row>
        <row r="2909">
          <cell r="D2909" t="str">
            <v>E04-2503280178</v>
          </cell>
          <cell r="E2909" t="str">
            <v>GEM4130T</v>
          </cell>
          <cell r="F2909">
            <v>71</v>
          </cell>
          <cell r="G2909">
            <v>30</v>
          </cell>
          <cell r="H2909">
            <v>30</v>
          </cell>
          <cell r="I2909" t="str">
            <v>T</v>
          </cell>
          <cell r="J2909">
            <v>4518367485</v>
          </cell>
          <cell r="K2909">
            <v>248</v>
          </cell>
          <cell r="L2909">
            <v>100</v>
          </cell>
          <cell r="M2909">
            <v>24800</v>
          </cell>
          <cell r="N2909">
            <v>129066</v>
          </cell>
          <cell r="O2909">
            <v>45779</v>
          </cell>
          <cell r="P2909" t="str">
            <v>shipped</v>
          </cell>
        </row>
        <row r="2910">
          <cell r="D2910" t="str">
            <v>E04-2503280179</v>
          </cell>
          <cell r="E2910" t="str">
            <v>GEM4130T</v>
          </cell>
          <cell r="F2910">
            <v>71</v>
          </cell>
          <cell r="G2910">
            <v>30</v>
          </cell>
          <cell r="H2910">
            <v>30</v>
          </cell>
          <cell r="I2910" t="str">
            <v>T</v>
          </cell>
          <cell r="J2910">
            <v>4518367485</v>
          </cell>
          <cell r="K2910">
            <v>280</v>
          </cell>
          <cell r="L2910">
            <v>100</v>
          </cell>
          <cell r="M2910">
            <v>28000</v>
          </cell>
          <cell r="N2910">
            <v>129067</v>
          </cell>
          <cell r="O2910">
            <v>45779</v>
          </cell>
          <cell r="P2910" t="str">
            <v>shipped</v>
          </cell>
        </row>
        <row r="2911">
          <cell r="D2911" t="str">
            <v>E04-2504080017</v>
          </cell>
          <cell r="E2911" t="str">
            <v>GEM5145S</v>
          </cell>
          <cell r="F2911">
            <v>75</v>
          </cell>
          <cell r="G2911">
            <v>45</v>
          </cell>
          <cell r="H2911">
            <v>45</v>
          </cell>
          <cell r="I2911" t="str">
            <v>S</v>
          </cell>
          <cell r="J2911" t="str">
            <v>4518456501</v>
          </cell>
          <cell r="K2911">
            <v>50</v>
          </cell>
          <cell r="L2911">
            <v>48</v>
          </cell>
          <cell r="M2911">
            <v>2400</v>
          </cell>
          <cell r="N2911">
            <v>129267</v>
          </cell>
          <cell r="O2911">
            <v>45779</v>
          </cell>
          <cell r="P2911" t="str">
            <v>shipped</v>
          </cell>
        </row>
        <row r="2912">
          <cell r="D2912" t="str">
            <v>E04-2504090003</v>
          </cell>
          <cell r="E2912" t="str">
            <v>GEM2140</v>
          </cell>
          <cell r="F2912">
            <v>54</v>
          </cell>
          <cell r="G2912">
            <v>40</v>
          </cell>
          <cell r="H2912">
            <v>40</v>
          </cell>
          <cell r="I2912">
            <v>1</v>
          </cell>
          <cell r="J2912">
            <v>4518492562</v>
          </cell>
          <cell r="K2912">
            <v>200</v>
          </cell>
          <cell r="L2912">
            <v>250</v>
          </cell>
          <cell r="M2912">
            <v>50000</v>
          </cell>
          <cell r="N2912">
            <v>129292</v>
          </cell>
          <cell r="O2912">
            <v>45779</v>
          </cell>
          <cell r="P2912" t="str">
            <v>shipped</v>
          </cell>
        </row>
        <row r="2913">
          <cell r="D2913" t="str">
            <v>E04-2504090004</v>
          </cell>
          <cell r="E2913" t="str">
            <v>GEM2148T</v>
          </cell>
          <cell r="F2913">
            <v>54</v>
          </cell>
          <cell r="G2913">
            <v>48</v>
          </cell>
          <cell r="H2913">
            <v>48</v>
          </cell>
          <cell r="I2913" t="str">
            <v>T</v>
          </cell>
          <cell r="J2913">
            <v>4518456506</v>
          </cell>
          <cell r="K2913">
            <v>104</v>
          </cell>
          <cell r="L2913">
            <v>50</v>
          </cell>
          <cell r="M2913">
            <v>5200</v>
          </cell>
          <cell r="N2913">
            <v>129293</v>
          </cell>
          <cell r="O2913">
            <v>45779</v>
          </cell>
          <cell r="P2913" t="str">
            <v>shipped</v>
          </cell>
        </row>
        <row r="2914">
          <cell r="D2914" t="str">
            <v>E04-2503200058</v>
          </cell>
          <cell r="E2914" t="str">
            <v>GEM3130T-EU</v>
          </cell>
          <cell r="F2914">
            <v>61</v>
          </cell>
          <cell r="G2914">
            <v>30</v>
          </cell>
          <cell r="H2914">
            <v>30</v>
          </cell>
          <cell r="I2914" t="str">
            <v>T</v>
          </cell>
          <cell r="J2914" t="str">
            <v>ENW02245EL</v>
          </cell>
          <cell r="K2914">
            <v>98</v>
          </cell>
          <cell r="L2914">
            <v>75</v>
          </cell>
          <cell r="M2914">
            <v>7350</v>
          </cell>
          <cell r="N2914">
            <v>128694</v>
          </cell>
          <cell r="O2914">
            <v>45800</v>
          </cell>
          <cell r="P2914" t="str">
            <v>shipped</v>
          </cell>
        </row>
        <row r="2915">
          <cell r="D2915" t="str">
            <v>E04-2503200059</v>
          </cell>
          <cell r="E2915" t="str">
            <v>GEM3136T-EU</v>
          </cell>
          <cell r="F2915">
            <v>61</v>
          </cell>
          <cell r="G2915">
            <v>36</v>
          </cell>
          <cell r="H2915">
            <v>36</v>
          </cell>
          <cell r="I2915" t="str">
            <v>T</v>
          </cell>
          <cell r="J2915" t="str">
            <v>ENW02245EL</v>
          </cell>
          <cell r="K2915">
            <v>200</v>
          </cell>
          <cell r="L2915">
            <v>75</v>
          </cell>
          <cell r="M2915">
            <v>15000</v>
          </cell>
          <cell r="N2915">
            <v>128695</v>
          </cell>
          <cell r="O2915">
            <v>45800</v>
          </cell>
          <cell r="P2915" t="str">
            <v>shipped</v>
          </cell>
        </row>
        <row r="2916">
          <cell r="D2916" t="str">
            <v>E04-2503200060</v>
          </cell>
          <cell r="E2916" t="str">
            <v>GEM2140INT-EU</v>
          </cell>
          <cell r="F2916">
            <v>54</v>
          </cell>
          <cell r="G2916">
            <v>40</v>
          </cell>
          <cell r="H2916">
            <v>40</v>
          </cell>
          <cell r="I2916">
            <v>1</v>
          </cell>
          <cell r="J2916" t="str">
            <v>ENW02245EL</v>
          </cell>
          <cell r="K2916">
            <v>137</v>
          </cell>
          <cell r="L2916">
            <v>250</v>
          </cell>
          <cell r="M2916">
            <v>34250</v>
          </cell>
          <cell r="N2916">
            <v>128696</v>
          </cell>
          <cell r="O2916">
            <v>45800</v>
          </cell>
          <cell r="P2916" t="str">
            <v>shipped</v>
          </cell>
        </row>
        <row r="2917">
          <cell r="D2917" t="str">
            <v>E04-2503200061</v>
          </cell>
          <cell r="E2917" t="str">
            <v>GEM0130T-EU</v>
          </cell>
          <cell r="F2917">
            <v>40</v>
          </cell>
          <cell r="G2917">
            <v>30</v>
          </cell>
          <cell r="H2917">
            <v>30</v>
          </cell>
          <cell r="I2917" t="str">
            <v>T</v>
          </cell>
          <cell r="J2917" t="str">
            <v>ENW02245EL</v>
          </cell>
          <cell r="K2917">
            <v>50</v>
          </cell>
          <cell r="L2917">
            <v>150</v>
          </cell>
          <cell r="M2917">
            <v>7500</v>
          </cell>
          <cell r="N2917">
            <v>128697</v>
          </cell>
          <cell r="O2917">
            <v>45800</v>
          </cell>
          <cell r="P2917" t="str">
            <v>shipped</v>
          </cell>
        </row>
        <row r="2918">
          <cell r="D2918" t="str">
            <v>E04-2503200062</v>
          </cell>
          <cell r="E2918" t="str">
            <v>GEM3140T-EU</v>
          </cell>
          <cell r="F2918">
            <v>61</v>
          </cell>
          <cell r="G2918">
            <v>40</v>
          </cell>
          <cell r="H2918">
            <v>40</v>
          </cell>
          <cell r="I2918" t="str">
            <v>T</v>
          </cell>
          <cell r="J2918" t="str">
            <v>ENW02245EL</v>
          </cell>
          <cell r="K2918">
            <v>54</v>
          </cell>
          <cell r="L2918">
            <v>75</v>
          </cell>
          <cell r="M2918">
            <v>4050</v>
          </cell>
          <cell r="N2918">
            <v>128698</v>
          </cell>
          <cell r="O2918">
            <v>45800</v>
          </cell>
          <cell r="P2918" t="str">
            <v>shipped</v>
          </cell>
        </row>
        <row r="2919">
          <cell r="D2919" t="str">
            <v>E04-2503200063</v>
          </cell>
          <cell r="E2919" t="str">
            <v>GEM4148T-EU</v>
          </cell>
          <cell r="F2919">
            <v>71</v>
          </cell>
          <cell r="G2919">
            <v>48</v>
          </cell>
          <cell r="H2919">
            <v>48</v>
          </cell>
          <cell r="I2919" t="str">
            <v>T</v>
          </cell>
          <cell r="J2919" t="str">
            <v>ENW02245EL</v>
          </cell>
          <cell r="K2919">
            <v>72</v>
          </cell>
          <cell r="L2919">
            <v>30</v>
          </cell>
          <cell r="M2919">
            <v>2160</v>
          </cell>
          <cell r="N2919">
            <v>128699</v>
          </cell>
          <cell r="O2919">
            <v>45800</v>
          </cell>
          <cell r="P2919" t="str">
            <v>shipped</v>
          </cell>
        </row>
        <row r="2920">
          <cell r="D2920" t="str">
            <v>E04-2503200064</v>
          </cell>
          <cell r="E2920" t="str">
            <v>GEM5140T-EU</v>
          </cell>
          <cell r="F2920">
            <v>75</v>
          </cell>
          <cell r="G2920">
            <v>40</v>
          </cell>
          <cell r="H2920">
            <v>40</v>
          </cell>
          <cell r="I2920" t="str">
            <v>T</v>
          </cell>
          <cell r="J2920" t="str">
            <v>ENW02245EL</v>
          </cell>
          <cell r="K2920">
            <v>64</v>
          </cell>
          <cell r="L2920">
            <v>48</v>
          </cell>
          <cell r="M2920">
            <v>3072</v>
          </cell>
          <cell r="N2920">
            <v>128700</v>
          </cell>
          <cell r="O2920">
            <v>45800</v>
          </cell>
          <cell r="P2920" t="str">
            <v>shipped</v>
          </cell>
        </row>
        <row r="2921">
          <cell r="D2921" t="str">
            <v>E04-2503200065</v>
          </cell>
          <cell r="E2921" t="str">
            <v>GEM5145T-EU</v>
          </cell>
          <cell r="F2921">
            <v>75</v>
          </cell>
          <cell r="G2921">
            <v>45</v>
          </cell>
          <cell r="H2921">
            <v>45</v>
          </cell>
          <cell r="I2921" t="str">
            <v>T</v>
          </cell>
          <cell r="J2921" t="str">
            <v>ENW02245EL</v>
          </cell>
          <cell r="K2921">
            <v>50</v>
          </cell>
          <cell r="L2921">
            <v>48</v>
          </cell>
          <cell r="M2921">
            <v>2400</v>
          </cell>
          <cell r="N2921">
            <v>128701</v>
          </cell>
          <cell r="O2921">
            <v>45800</v>
          </cell>
          <cell r="P2921" t="str">
            <v>shipped</v>
          </cell>
        </row>
        <row r="2922">
          <cell r="D2922" t="str">
            <v>E04-2503200073</v>
          </cell>
          <cell r="E2922" t="str">
            <v>GEM5148T</v>
          </cell>
          <cell r="F2922">
            <v>75</v>
          </cell>
          <cell r="G2922">
            <v>48</v>
          </cell>
          <cell r="H2922">
            <v>48</v>
          </cell>
          <cell r="I2922" t="str">
            <v>T</v>
          </cell>
          <cell r="J2922">
            <v>4518367474</v>
          </cell>
          <cell r="K2922">
            <v>330</v>
          </cell>
          <cell r="L2922">
            <v>24</v>
          </cell>
          <cell r="M2922">
            <v>7920</v>
          </cell>
          <cell r="N2922">
            <v>128709</v>
          </cell>
          <cell r="O2922">
            <v>45800</v>
          </cell>
          <cell r="P2922" t="str">
            <v>shipped</v>
          </cell>
        </row>
        <row r="2923">
          <cell r="D2923" t="str">
            <v>E04-2503200074</v>
          </cell>
          <cell r="E2923" t="str">
            <v>GEM5148T</v>
          </cell>
          <cell r="F2923">
            <v>75</v>
          </cell>
          <cell r="G2923">
            <v>48</v>
          </cell>
          <cell r="H2923">
            <v>48</v>
          </cell>
          <cell r="I2923" t="str">
            <v>T</v>
          </cell>
          <cell r="J2923">
            <v>4518367474</v>
          </cell>
          <cell r="K2923">
            <v>310</v>
          </cell>
          <cell r="L2923">
            <v>24</v>
          </cell>
          <cell r="M2923">
            <v>7440</v>
          </cell>
          <cell r="N2923">
            <v>128710</v>
          </cell>
          <cell r="O2923">
            <v>45800</v>
          </cell>
          <cell r="P2923" t="str">
            <v>shipped</v>
          </cell>
        </row>
        <row r="2924">
          <cell r="D2924" t="str">
            <v>E04-2503200076</v>
          </cell>
          <cell r="E2924" t="str">
            <v>GEM5136T</v>
          </cell>
          <cell r="F2924">
            <v>75</v>
          </cell>
          <cell r="G2924">
            <v>36</v>
          </cell>
          <cell r="H2924">
            <v>36</v>
          </cell>
          <cell r="I2924" t="str">
            <v>T</v>
          </cell>
          <cell r="J2924">
            <v>4518367474</v>
          </cell>
          <cell r="K2924">
            <v>160</v>
          </cell>
          <cell r="L2924">
            <v>72</v>
          </cell>
          <cell r="M2924">
            <v>11520</v>
          </cell>
          <cell r="N2924">
            <v>128712</v>
          </cell>
          <cell r="O2924">
            <v>45800</v>
          </cell>
          <cell r="P2924" t="str">
            <v>shipped</v>
          </cell>
        </row>
        <row r="2925">
          <cell r="D2925" t="str">
            <v>E04-2503200081</v>
          </cell>
          <cell r="E2925" t="str">
            <v>GEM2130S</v>
          </cell>
          <cell r="F2925">
            <v>54</v>
          </cell>
          <cell r="G2925">
            <v>30</v>
          </cell>
          <cell r="H2925">
            <v>30</v>
          </cell>
          <cell r="I2925" t="str">
            <v>S</v>
          </cell>
          <cell r="J2925">
            <v>4518367486</v>
          </cell>
          <cell r="K2925">
            <v>50</v>
          </cell>
          <cell r="L2925">
            <v>150</v>
          </cell>
          <cell r="M2925">
            <v>7500</v>
          </cell>
          <cell r="N2925">
            <v>128717</v>
          </cell>
          <cell r="O2925">
            <v>45800</v>
          </cell>
          <cell r="P2925" t="str">
            <v>shipped</v>
          </cell>
        </row>
        <row r="2926">
          <cell r="D2926" t="str">
            <v>E04-2503200087</v>
          </cell>
          <cell r="E2926" t="str">
            <v>GEM3130S</v>
          </cell>
          <cell r="F2926">
            <v>61</v>
          </cell>
          <cell r="G2926">
            <v>30</v>
          </cell>
          <cell r="H2926">
            <v>30</v>
          </cell>
          <cell r="I2926" t="str">
            <v>S</v>
          </cell>
          <cell r="J2926">
            <v>4518367486</v>
          </cell>
          <cell r="K2926">
            <v>107</v>
          </cell>
          <cell r="L2926">
            <v>75</v>
          </cell>
          <cell r="M2926">
            <v>8025</v>
          </cell>
          <cell r="N2926">
            <v>128723</v>
          </cell>
          <cell r="O2926">
            <v>45800</v>
          </cell>
          <cell r="P2926" t="str">
            <v>shipped</v>
          </cell>
        </row>
        <row r="2927">
          <cell r="D2927" t="str">
            <v>E04-2503200088</v>
          </cell>
          <cell r="E2927" t="str">
            <v>GEM3136S</v>
          </cell>
          <cell r="F2927">
            <v>61</v>
          </cell>
          <cell r="G2927">
            <v>36</v>
          </cell>
          <cell r="H2927">
            <v>36</v>
          </cell>
          <cell r="I2927" t="str">
            <v>S</v>
          </cell>
          <cell r="J2927">
            <v>4518367486</v>
          </cell>
          <cell r="K2927">
            <v>180</v>
          </cell>
          <cell r="L2927">
            <v>75</v>
          </cell>
          <cell r="M2927">
            <v>13500</v>
          </cell>
          <cell r="N2927">
            <v>128724</v>
          </cell>
          <cell r="O2927">
            <v>45800</v>
          </cell>
          <cell r="P2927" t="str">
            <v>shipped</v>
          </cell>
        </row>
        <row r="2928">
          <cell r="D2928" t="str">
            <v>E04-2503200089</v>
          </cell>
          <cell r="E2928" t="str">
            <v>GEM3136T</v>
          </cell>
          <cell r="F2928">
            <v>61</v>
          </cell>
          <cell r="G2928">
            <v>36</v>
          </cell>
          <cell r="H2928">
            <v>36</v>
          </cell>
          <cell r="I2928" t="str">
            <v>T</v>
          </cell>
          <cell r="J2928">
            <v>4518367486</v>
          </cell>
          <cell r="K2928">
            <v>270</v>
          </cell>
          <cell r="L2928">
            <v>75</v>
          </cell>
          <cell r="M2928">
            <v>20250</v>
          </cell>
          <cell r="N2928">
            <v>128725</v>
          </cell>
          <cell r="O2928">
            <v>45800</v>
          </cell>
          <cell r="P2928" t="str">
            <v>shipped</v>
          </cell>
        </row>
        <row r="2929">
          <cell r="D2929" t="str">
            <v>E04-2503200091</v>
          </cell>
          <cell r="E2929" t="str">
            <v>GEM1118TC</v>
          </cell>
          <cell r="F2929">
            <v>47</v>
          </cell>
          <cell r="G2929">
            <v>18</v>
          </cell>
          <cell r="H2929">
            <v>18</v>
          </cell>
          <cell r="I2929" t="str">
            <v>T</v>
          </cell>
          <cell r="J2929">
            <v>4518367486</v>
          </cell>
          <cell r="K2929">
            <v>84</v>
          </cell>
          <cell r="L2929">
            <v>500</v>
          </cell>
          <cell r="M2929">
            <v>42000</v>
          </cell>
          <cell r="N2929">
            <v>128727</v>
          </cell>
          <cell r="O2929">
            <v>45800</v>
          </cell>
          <cell r="P2929" t="str">
            <v>shipped</v>
          </cell>
        </row>
        <row r="2930">
          <cell r="D2930" t="str">
            <v>E04-2503200096</v>
          </cell>
          <cell r="E2930" t="str">
            <v>GEM1136S</v>
          </cell>
          <cell r="F2930">
            <v>47</v>
          </cell>
          <cell r="G2930">
            <v>36</v>
          </cell>
          <cell r="H2930">
            <v>36</v>
          </cell>
          <cell r="I2930" t="str">
            <v>S</v>
          </cell>
          <cell r="J2930">
            <v>4518367486</v>
          </cell>
          <cell r="K2930">
            <v>50</v>
          </cell>
          <cell r="L2930">
            <v>150</v>
          </cell>
          <cell r="M2930">
            <v>7500</v>
          </cell>
          <cell r="N2930">
            <v>128732</v>
          </cell>
          <cell r="O2930">
            <v>45800</v>
          </cell>
          <cell r="P2930" t="str">
            <v>shipped</v>
          </cell>
        </row>
        <row r="2931">
          <cell r="D2931" t="str">
            <v>E04-2503200097</v>
          </cell>
          <cell r="E2931" t="str">
            <v>GEM1148S</v>
          </cell>
          <cell r="F2931">
            <v>47</v>
          </cell>
          <cell r="G2931">
            <v>48</v>
          </cell>
          <cell r="H2931">
            <v>48</v>
          </cell>
          <cell r="I2931" t="str">
            <v>S</v>
          </cell>
          <cell r="J2931">
            <v>4518367486</v>
          </cell>
          <cell r="K2931">
            <v>30</v>
          </cell>
          <cell r="L2931">
            <v>100</v>
          </cell>
          <cell r="M2931">
            <v>3000</v>
          </cell>
          <cell r="N2931">
            <v>128733</v>
          </cell>
          <cell r="O2931">
            <v>45800</v>
          </cell>
          <cell r="P2931" t="str">
            <v>shipped</v>
          </cell>
        </row>
        <row r="2932">
          <cell r="D2932" t="str">
            <v>E04-2503200098</v>
          </cell>
          <cell r="E2932" t="str">
            <v>GEM2112S</v>
          </cell>
          <cell r="F2932">
            <v>54</v>
          </cell>
          <cell r="G2932">
            <v>12</v>
          </cell>
          <cell r="H2932">
            <v>12</v>
          </cell>
          <cell r="I2932" t="str">
            <v>S</v>
          </cell>
          <cell r="J2932">
            <v>4518367486</v>
          </cell>
          <cell r="K2932">
            <v>30</v>
          </cell>
          <cell r="L2932">
            <v>500</v>
          </cell>
          <cell r="M2932">
            <v>15000</v>
          </cell>
          <cell r="N2932">
            <v>128734</v>
          </cell>
          <cell r="O2932">
            <v>45800</v>
          </cell>
          <cell r="P2932" t="str">
            <v>shipped</v>
          </cell>
        </row>
        <row r="2933">
          <cell r="D2933" t="str">
            <v>E04-2503200099</v>
          </cell>
          <cell r="E2933" t="str">
            <v>GEM5145</v>
          </cell>
          <cell r="F2933">
            <v>75</v>
          </cell>
          <cell r="G2933">
            <v>45</v>
          </cell>
          <cell r="H2933">
            <v>45</v>
          </cell>
          <cell r="I2933">
            <v>1</v>
          </cell>
          <cell r="J2933">
            <v>4518367487</v>
          </cell>
          <cell r="K2933">
            <v>72</v>
          </cell>
          <cell r="L2933">
            <v>96</v>
          </cell>
          <cell r="M2933">
            <v>6912</v>
          </cell>
          <cell r="N2933">
            <v>128735</v>
          </cell>
          <cell r="O2933">
            <v>45800</v>
          </cell>
          <cell r="P2933" t="str">
            <v>shipped</v>
          </cell>
        </row>
        <row r="2934">
          <cell r="D2934" t="str">
            <v>E04-2503200100</v>
          </cell>
          <cell r="E2934" t="str">
            <v>GEM5154</v>
          </cell>
          <cell r="F2934">
            <v>75</v>
          </cell>
          <cell r="G2934">
            <v>54</v>
          </cell>
          <cell r="H2934">
            <v>54</v>
          </cell>
          <cell r="I2934">
            <v>1</v>
          </cell>
          <cell r="J2934">
            <v>4518367487</v>
          </cell>
          <cell r="K2934">
            <v>120</v>
          </cell>
          <cell r="L2934">
            <v>48</v>
          </cell>
          <cell r="M2934">
            <v>5760</v>
          </cell>
          <cell r="N2934">
            <v>128736</v>
          </cell>
          <cell r="O2934">
            <v>45800</v>
          </cell>
          <cell r="P2934" t="str">
            <v>shipped</v>
          </cell>
        </row>
        <row r="2935">
          <cell r="D2935" t="str">
            <v>E04-2502200029</v>
          </cell>
          <cell r="E2935" t="str">
            <v>GEM1115</v>
          </cell>
          <cell r="F2935">
            <v>47</v>
          </cell>
          <cell r="G2935">
            <v>15</v>
          </cell>
          <cell r="H2935">
            <v>15</v>
          </cell>
          <cell r="I2935" t="str">
            <v>2-1</v>
          </cell>
          <cell r="J2935">
            <v>4600123611</v>
          </cell>
          <cell r="K2935">
            <v>110</v>
          </cell>
          <cell r="L2935">
            <v>1000</v>
          </cell>
          <cell r="M2935">
            <v>110000</v>
          </cell>
          <cell r="N2935">
            <v>127771</v>
          </cell>
          <cell r="O2935">
            <v>45786</v>
          </cell>
          <cell r="P2935" t="str">
            <v>shipped</v>
          </cell>
        </row>
        <row r="2936">
          <cell r="D2936" t="str">
            <v>E04-2502190009</v>
          </cell>
          <cell r="E2936" t="str">
            <v>GEMJ3148T</v>
          </cell>
          <cell r="F2936">
            <v>61</v>
          </cell>
          <cell r="G2936">
            <v>48</v>
          </cell>
          <cell r="H2936">
            <v>48</v>
          </cell>
          <cell r="I2936" t="str">
            <v>T</v>
          </cell>
          <cell r="J2936" t="str">
            <v>ENW02175J1</v>
          </cell>
          <cell r="K2936">
            <v>380</v>
          </cell>
          <cell r="L2936">
            <v>30</v>
          </cell>
          <cell r="M2936">
            <v>11400</v>
          </cell>
          <cell r="N2936">
            <v>127488</v>
          </cell>
          <cell r="O2936">
            <v>45786</v>
          </cell>
          <cell r="P2936" t="str">
            <v>shipped</v>
          </cell>
        </row>
        <row r="2937">
          <cell r="D2937" t="str">
            <v>E04-2502190010</v>
          </cell>
          <cell r="E2937" t="str">
            <v>GEMJ3148T</v>
          </cell>
          <cell r="F2937">
            <v>61</v>
          </cell>
          <cell r="G2937">
            <v>48</v>
          </cell>
          <cell r="H2937">
            <v>48</v>
          </cell>
          <cell r="I2937" t="str">
            <v>T</v>
          </cell>
          <cell r="J2937" t="str">
            <v>ENW02175J1</v>
          </cell>
          <cell r="K2937">
            <v>312</v>
          </cell>
          <cell r="L2937">
            <v>30</v>
          </cell>
          <cell r="M2937">
            <v>9360</v>
          </cell>
          <cell r="N2937">
            <v>127489</v>
          </cell>
          <cell r="O2937">
            <v>45786</v>
          </cell>
          <cell r="P2937" t="str">
            <v>shipped</v>
          </cell>
        </row>
        <row r="2938">
          <cell r="D2938" t="str">
            <v>E04-2503050159</v>
          </cell>
          <cell r="E2938" t="str">
            <v>GEM4154T-EU</v>
          </cell>
          <cell r="F2938">
            <v>71</v>
          </cell>
          <cell r="G2938">
            <v>54</v>
          </cell>
          <cell r="H2938">
            <v>54</v>
          </cell>
          <cell r="I2938" t="str">
            <v>T</v>
          </cell>
          <cell r="J2938" t="str">
            <v>ENW01275EG</v>
          </cell>
          <cell r="K2938">
            <v>358</v>
          </cell>
          <cell r="L2938">
            <v>30</v>
          </cell>
          <cell r="M2938">
            <v>10740</v>
          </cell>
          <cell r="N2938">
            <v>128055</v>
          </cell>
          <cell r="O2938">
            <v>45786</v>
          </cell>
          <cell r="P2938" t="str">
            <v>shipped</v>
          </cell>
        </row>
        <row r="2939">
          <cell r="D2939" t="str">
            <v>E04-2503050185</v>
          </cell>
          <cell r="E2939" t="str">
            <v>GEM4154T-EU</v>
          </cell>
          <cell r="F2939">
            <v>71</v>
          </cell>
          <cell r="G2939">
            <v>54</v>
          </cell>
          <cell r="H2939">
            <v>54</v>
          </cell>
          <cell r="I2939" t="str">
            <v>T</v>
          </cell>
          <cell r="J2939" t="str">
            <v>ENW01275EG</v>
          </cell>
          <cell r="K2939">
            <v>350</v>
          </cell>
          <cell r="L2939">
            <v>30</v>
          </cell>
          <cell r="M2939">
            <v>10500</v>
          </cell>
          <cell r="N2939">
            <v>128081</v>
          </cell>
          <cell r="O2939">
            <v>45786</v>
          </cell>
          <cell r="P2939" t="str">
            <v>shipped</v>
          </cell>
        </row>
        <row r="2940">
          <cell r="D2940" t="str">
            <v>E04-2503050186</v>
          </cell>
          <cell r="E2940" t="str">
            <v>GEM4154T-EU</v>
          </cell>
          <cell r="F2940">
            <v>71</v>
          </cell>
          <cell r="G2940">
            <v>54</v>
          </cell>
          <cell r="H2940">
            <v>54</v>
          </cell>
          <cell r="I2940" t="str">
            <v>T</v>
          </cell>
          <cell r="J2940" t="str">
            <v>ENW01275EG</v>
          </cell>
          <cell r="K2940">
            <v>390</v>
          </cell>
          <cell r="L2940">
            <v>30</v>
          </cell>
          <cell r="M2940">
            <v>11700</v>
          </cell>
          <cell r="N2940">
            <v>128082</v>
          </cell>
          <cell r="O2940">
            <v>45786</v>
          </cell>
          <cell r="P2940" t="str">
            <v>shipped</v>
          </cell>
        </row>
        <row r="2941">
          <cell r="D2941" t="str">
            <v>E04-2503050079</v>
          </cell>
          <cell r="E2941" t="str">
            <v>GEM3140T-EU</v>
          </cell>
          <cell r="F2941">
            <v>61</v>
          </cell>
          <cell r="G2941">
            <v>40</v>
          </cell>
          <cell r="H2941">
            <v>40</v>
          </cell>
          <cell r="I2941" t="str">
            <v>T</v>
          </cell>
          <cell r="J2941" t="str">
            <v>ENW01275EG</v>
          </cell>
          <cell r="K2941">
            <v>180</v>
          </cell>
          <cell r="L2941">
            <v>75</v>
          </cell>
          <cell r="M2941">
            <v>13500</v>
          </cell>
          <cell r="N2941">
            <v>127975</v>
          </cell>
          <cell r="O2941">
            <v>45786</v>
          </cell>
          <cell r="P2941" t="str">
            <v>shipped</v>
          </cell>
        </row>
        <row r="2942">
          <cell r="D2942" t="str">
            <v>E04-2503050086</v>
          </cell>
          <cell r="E2942" t="str">
            <v>GEM3140T-EU</v>
          </cell>
          <cell r="F2942">
            <v>61</v>
          </cell>
          <cell r="G2942">
            <v>40</v>
          </cell>
          <cell r="H2942">
            <v>40</v>
          </cell>
          <cell r="I2942" t="str">
            <v>T</v>
          </cell>
          <cell r="J2942" t="str">
            <v>ENW01275EE</v>
          </cell>
          <cell r="K2942">
            <v>180</v>
          </cell>
          <cell r="L2942">
            <v>75</v>
          </cell>
          <cell r="M2942">
            <v>13500</v>
          </cell>
          <cell r="N2942">
            <v>127982</v>
          </cell>
          <cell r="O2942">
            <v>45786</v>
          </cell>
          <cell r="P2942" t="str">
            <v>shipped</v>
          </cell>
        </row>
        <row r="2943">
          <cell r="D2943" t="str">
            <v>E04-2501280012</v>
          </cell>
          <cell r="E2943" t="str">
            <v>GEM2140-EU</v>
          </cell>
          <cell r="F2943">
            <v>54</v>
          </cell>
          <cell r="G2943">
            <v>40</v>
          </cell>
          <cell r="H2943">
            <v>40</v>
          </cell>
          <cell r="I2943">
            <v>1</v>
          </cell>
          <cell r="J2943" t="str">
            <v>ENW12304EC</v>
          </cell>
          <cell r="K2943">
            <v>50</v>
          </cell>
          <cell r="L2943">
            <v>250</v>
          </cell>
          <cell r="M2943">
            <v>12500</v>
          </cell>
          <cell r="N2943">
            <v>126885</v>
          </cell>
          <cell r="O2943">
            <v>45758</v>
          </cell>
          <cell r="P2943" t="str">
            <v>shipped</v>
          </cell>
        </row>
        <row r="2944">
          <cell r="D2944" t="str">
            <v>E04-2501280030</v>
          </cell>
          <cell r="E2944" t="str">
            <v>GEM3124T-EU</v>
          </cell>
          <cell r="F2944">
            <v>61</v>
          </cell>
          <cell r="G2944">
            <v>24</v>
          </cell>
          <cell r="H2944">
            <v>24</v>
          </cell>
          <cell r="I2944" t="str">
            <v>T</v>
          </cell>
          <cell r="J2944" t="str">
            <v>ENW12304EJ</v>
          </cell>
          <cell r="K2944">
            <v>54</v>
          </cell>
          <cell r="L2944">
            <v>100</v>
          </cell>
          <cell r="M2944">
            <v>5400</v>
          </cell>
          <cell r="N2944">
            <v>126903</v>
          </cell>
          <cell r="O2944">
            <v>45758</v>
          </cell>
          <cell r="P2944" t="str">
            <v>shipped</v>
          </cell>
        </row>
        <row r="2945">
          <cell r="D2945" t="str">
            <v>E04-2501280066</v>
          </cell>
          <cell r="E2945" t="str">
            <v>GEM1124T</v>
          </cell>
          <cell r="F2945">
            <v>47</v>
          </cell>
          <cell r="G2945">
            <v>24</v>
          </cell>
          <cell r="H2945">
            <v>24</v>
          </cell>
          <cell r="I2945" t="str">
            <v>T</v>
          </cell>
          <cell r="J2945">
            <v>4518181860</v>
          </cell>
          <cell r="K2945">
            <v>75</v>
          </cell>
          <cell r="L2945">
            <v>250</v>
          </cell>
          <cell r="M2945">
            <v>18750</v>
          </cell>
          <cell r="N2945">
            <v>126939</v>
          </cell>
          <cell r="O2945">
            <v>45758</v>
          </cell>
          <cell r="P2945" t="str">
            <v>shipped</v>
          </cell>
        </row>
        <row r="2946">
          <cell r="D2946" t="str">
            <v>E04-2501280080</v>
          </cell>
          <cell r="E2946" t="str">
            <v>GEM3145T</v>
          </cell>
          <cell r="F2946">
            <v>61</v>
          </cell>
          <cell r="G2946">
            <v>45</v>
          </cell>
          <cell r="H2946">
            <v>45</v>
          </cell>
          <cell r="I2946" t="str">
            <v>T</v>
          </cell>
          <cell r="J2946">
            <v>4518181864</v>
          </cell>
          <cell r="K2946">
            <v>180</v>
          </cell>
          <cell r="L2946">
            <v>50</v>
          </cell>
          <cell r="M2946">
            <v>9000</v>
          </cell>
          <cell r="N2946">
            <v>126953</v>
          </cell>
          <cell r="O2946">
            <v>45758</v>
          </cell>
          <cell r="P2946" t="str">
            <v>shipped</v>
          </cell>
        </row>
        <row r="2947">
          <cell r="D2947" t="str">
            <v>E04-2502170128</v>
          </cell>
          <cell r="E2947" t="str">
            <v>GEM5148TC</v>
          </cell>
          <cell r="F2947">
            <v>75</v>
          </cell>
          <cell r="G2947">
            <v>48</v>
          </cell>
          <cell r="H2947">
            <v>48</v>
          </cell>
          <cell r="I2947" t="str">
            <v>T</v>
          </cell>
          <cell r="J2947">
            <v>4518181862</v>
          </cell>
          <cell r="K2947">
            <v>375</v>
          </cell>
          <cell r="L2947">
            <v>24</v>
          </cell>
          <cell r="M2947">
            <v>9000</v>
          </cell>
          <cell r="N2947">
            <v>127364</v>
          </cell>
          <cell r="O2947">
            <v>45758</v>
          </cell>
          <cell r="P2947" t="str">
            <v>shipped</v>
          </cell>
        </row>
        <row r="2948">
          <cell r="D2948" t="str">
            <v>E04-2501280086</v>
          </cell>
          <cell r="E2948" t="str">
            <v>GEM1124TC</v>
          </cell>
          <cell r="F2948">
            <v>47</v>
          </cell>
          <cell r="G2948">
            <v>24</v>
          </cell>
          <cell r="H2948">
            <v>24</v>
          </cell>
          <cell r="I2948" t="str">
            <v>T</v>
          </cell>
          <cell r="J2948">
            <v>4518181864</v>
          </cell>
          <cell r="K2948">
            <v>324</v>
          </cell>
          <cell r="L2948">
            <v>250</v>
          </cell>
          <cell r="M2948">
            <v>81000</v>
          </cell>
          <cell r="N2948">
            <v>126959</v>
          </cell>
          <cell r="O2948">
            <v>45758</v>
          </cell>
          <cell r="P2948" t="str">
            <v>shipped</v>
          </cell>
        </row>
        <row r="2949">
          <cell r="D2949" t="str">
            <v>E04-2502170096</v>
          </cell>
          <cell r="E2949" t="str">
            <v>GEM3148INT-EU</v>
          </cell>
          <cell r="F2949">
            <v>61</v>
          </cell>
          <cell r="G2949">
            <v>48</v>
          </cell>
          <cell r="H2949">
            <v>48</v>
          </cell>
          <cell r="I2949">
            <v>1</v>
          </cell>
          <cell r="J2949" t="str">
            <v>ENW12304EG</v>
          </cell>
          <cell r="K2949">
            <v>115</v>
          </cell>
          <cell r="L2949">
            <v>50</v>
          </cell>
          <cell r="M2949">
            <v>5750</v>
          </cell>
          <cell r="N2949">
            <v>127330</v>
          </cell>
          <cell r="O2949">
            <v>45758</v>
          </cell>
          <cell r="P2949" t="str">
            <v>shipped</v>
          </cell>
        </row>
        <row r="2950">
          <cell r="D2950" t="str">
            <v>E04-2502170092</v>
          </cell>
          <cell r="E2950" t="str">
            <v>GEM4154-EU</v>
          </cell>
          <cell r="F2950">
            <v>71</v>
          </cell>
          <cell r="G2950">
            <v>54</v>
          </cell>
          <cell r="H2950">
            <v>54</v>
          </cell>
          <cell r="I2950">
            <v>1</v>
          </cell>
          <cell r="J2950" t="str">
            <v>ENW12304EG</v>
          </cell>
          <cell r="K2950">
            <v>50</v>
          </cell>
          <cell r="L2950">
            <v>50</v>
          </cell>
          <cell r="M2950">
            <v>2500</v>
          </cell>
          <cell r="N2950">
            <v>127326</v>
          </cell>
          <cell r="O2950">
            <v>45758</v>
          </cell>
          <cell r="P2950" t="str">
            <v>shipped</v>
          </cell>
        </row>
        <row r="2951">
          <cell r="D2951" t="str">
            <v>E04-2502170098</v>
          </cell>
          <cell r="E2951" t="str">
            <v>GEM2148INT-EU</v>
          </cell>
          <cell r="F2951">
            <v>54</v>
          </cell>
          <cell r="G2951">
            <v>48</v>
          </cell>
          <cell r="H2951">
            <v>48</v>
          </cell>
          <cell r="I2951">
            <v>1</v>
          </cell>
          <cell r="J2951" t="str">
            <v>ENW12304EG</v>
          </cell>
          <cell r="K2951">
            <v>60</v>
          </cell>
          <cell r="L2951">
            <v>100</v>
          </cell>
          <cell r="M2951">
            <v>6000</v>
          </cell>
          <cell r="N2951">
            <v>127332</v>
          </cell>
          <cell r="O2951">
            <v>45758</v>
          </cell>
          <cell r="P2951" t="str">
            <v>shipped</v>
          </cell>
        </row>
        <row r="2952">
          <cell r="D2952" t="str">
            <v>E04-2502170111</v>
          </cell>
          <cell r="E2952">
            <v>396758</v>
          </cell>
          <cell r="F2952">
            <v>47</v>
          </cell>
          <cell r="G2952">
            <v>40</v>
          </cell>
          <cell r="H2952">
            <v>40</v>
          </cell>
          <cell r="I2952">
            <v>1</v>
          </cell>
          <cell r="J2952">
            <v>4518291602</v>
          </cell>
          <cell r="K2952">
            <v>340</v>
          </cell>
          <cell r="L2952">
            <v>250</v>
          </cell>
          <cell r="M2952">
            <v>85000</v>
          </cell>
          <cell r="N2952">
            <v>127347</v>
          </cell>
          <cell r="O2952">
            <v>45772</v>
          </cell>
          <cell r="P2952" t="str">
            <v>shipped</v>
          </cell>
        </row>
        <row r="2953">
          <cell r="D2953" t="str">
            <v>E04-2502170112</v>
          </cell>
          <cell r="E2953">
            <v>396758</v>
          </cell>
          <cell r="F2953">
            <v>47</v>
          </cell>
          <cell r="G2953">
            <v>40</v>
          </cell>
          <cell r="H2953">
            <v>40</v>
          </cell>
          <cell r="I2953">
            <v>1</v>
          </cell>
          <cell r="J2953">
            <v>4518291602</v>
          </cell>
          <cell r="K2953">
            <v>252</v>
          </cell>
          <cell r="L2953">
            <v>250</v>
          </cell>
          <cell r="M2953">
            <v>63000</v>
          </cell>
          <cell r="N2953">
            <v>127348</v>
          </cell>
          <cell r="O2953">
            <v>45772</v>
          </cell>
          <cell r="P2953" t="str">
            <v>shipped</v>
          </cell>
        </row>
        <row r="2954">
          <cell r="D2954" t="str">
            <v>E04-2502170137</v>
          </cell>
          <cell r="E2954" t="str">
            <v>GEM5148T</v>
          </cell>
          <cell r="F2954">
            <v>75</v>
          </cell>
          <cell r="G2954">
            <v>48</v>
          </cell>
          <cell r="H2954">
            <v>48</v>
          </cell>
          <cell r="I2954" t="str">
            <v>T</v>
          </cell>
          <cell r="J2954">
            <v>4518181862</v>
          </cell>
          <cell r="K2954">
            <v>220</v>
          </cell>
          <cell r="L2954">
            <v>24</v>
          </cell>
          <cell r="M2954">
            <v>5280</v>
          </cell>
          <cell r="N2954">
            <v>127373</v>
          </cell>
          <cell r="O2954">
            <v>45758</v>
          </cell>
          <cell r="P2954" t="str">
            <v>shipped</v>
          </cell>
        </row>
        <row r="2955">
          <cell r="D2955" t="str">
            <v>E04-2502170140</v>
          </cell>
          <cell r="E2955" t="str">
            <v>GEM5145TC</v>
          </cell>
          <cell r="F2955">
            <v>75</v>
          </cell>
          <cell r="G2955">
            <v>45</v>
          </cell>
          <cell r="H2955">
            <v>45</v>
          </cell>
          <cell r="I2955" t="str">
            <v>T</v>
          </cell>
          <cell r="J2955">
            <v>4518181862</v>
          </cell>
          <cell r="K2955">
            <v>370</v>
          </cell>
          <cell r="L2955">
            <v>48</v>
          </cell>
          <cell r="M2955">
            <v>17760</v>
          </cell>
          <cell r="N2955">
            <v>127376</v>
          </cell>
          <cell r="O2955">
            <v>45758</v>
          </cell>
          <cell r="P2955" t="str">
            <v>shipped</v>
          </cell>
        </row>
        <row r="2956">
          <cell r="D2956" t="str">
            <v>E04-2502170149</v>
          </cell>
          <cell r="E2956" t="str">
            <v>GEM5136TC</v>
          </cell>
          <cell r="F2956">
            <v>75</v>
          </cell>
          <cell r="G2956">
            <v>36</v>
          </cell>
          <cell r="H2956">
            <v>36</v>
          </cell>
          <cell r="I2956" t="str">
            <v>T</v>
          </cell>
          <cell r="J2956">
            <v>4518181862</v>
          </cell>
          <cell r="K2956">
            <v>360</v>
          </cell>
          <cell r="L2956">
            <v>72</v>
          </cell>
          <cell r="M2956">
            <v>25920</v>
          </cell>
          <cell r="N2956">
            <v>127385</v>
          </cell>
          <cell r="O2956">
            <v>45758</v>
          </cell>
          <cell r="P2956" t="str">
            <v>shipped</v>
          </cell>
        </row>
        <row r="2957">
          <cell r="D2957" t="str">
            <v>E04-2502170150</v>
          </cell>
          <cell r="E2957" t="str">
            <v>GEM5136TC</v>
          </cell>
          <cell r="F2957">
            <v>75</v>
          </cell>
          <cell r="G2957">
            <v>36</v>
          </cell>
          <cell r="H2957">
            <v>36</v>
          </cell>
          <cell r="I2957" t="str">
            <v>T</v>
          </cell>
          <cell r="J2957">
            <v>4518181862</v>
          </cell>
          <cell r="K2957">
            <v>353</v>
          </cell>
          <cell r="L2957">
            <v>72</v>
          </cell>
          <cell r="M2957">
            <v>25416</v>
          </cell>
          <cell r="N2957">
            <v>127386</v>
          </cell>
          <cell r="O2957">
            <v>45758</v>
          </cell>
          <cell r="P2957" t="str">
            <v>shipped</v>
          </cell>
        </row>
        <row r="2958">
          <cell r="D2958" t="str">
            <v>E04-2502170151</v>
          </cell>
          <cell r="E2958" t="str">
            <v>GEM5136TC</v>
          </cell>
          <cell r="F2958">
            <v>75</v>
          </cell>
          <cell r="G2958">
            <v>36</v>
          </cell>
          <cell r="H2958">
            <v>36</v>
          </cell>
          <cell r="I2958" t="str">
            <v>T</v>
          </cell>
          <cell r="J2958">
            <v>4518181862</v>
          </cell>
          <cell r="K2958">
            <v>365</v>
          </cell>
          <cell r="L2958">
            <v>72</v>
          </cell>
          <cell r="M2958">
            <v>26280</v>
          </cell>
          <cell r="N2958">
            <v>127387</v>
          </cell>
          <cell r="O2958">
            <v>45758</v>
          </cell>
          <cell r="P2958" t="str">
            <v>shipped</v>
          </cell>
        </row>
        <row r="2959">
          <cell r="D2959" t="str">
            <v>E04-2502170152</v>
          </cell>
          <cell r="E2959" t="str">
            <v>GEM4148T</v>
          </cell>
          <cell r="F2959">
            <v>71</v>
          </cell>
          <cell r="G2959">
            <v>48</v>
          </cell>
          <cell r="H2959">
            <v>48</v>
          </cell>
          <cell r="I2959" t="str">
            <v>T</v>
          </cell>
          <cell r="J2959">
            <v>4518181862</v>
          </cell>
          <cell r="K2959">
            <v>244</v>
          </cell>
          <cell r="L2959">
            <v>30</v>
          </cell>
          <cell r="M2959">
            <v>7320</v>
          </cell>
          <cell r="N2959">
            <v>127388</v>
          </cell>
          <cell r="O2959">
            <v>45758</v>
          </cell>
          <cell r="P2959" t="str">
            <v>shipped</v>
          </cell>
        </row>
        <row r="2960">
          <cell r="D2960" t="str">
            <v>E04-2502170154</v>
          </cell>
          <cell r="E2960" t="str">
            <v>GEM4124T</v>
          </cell>
          <cell r="F2960">
            <v>71</v>
          </cell>
          <cell r="G2960">
            <v>24</v>
          </cell>
          <cell r="H2960">
            <v>24</v>
          </cell>
          <cell r="I2960" t="str">
            <v>T</v>
          </cell>
          <cell r="J2960">
            <v>4518181862</v>
          </cell>
          <cell r="K2960">
            <v>390</v>
          </cell>
          <cell r="L2960">
            <v>100</v>
          </cell>
          <cell r="M2960">
            <v>39000</v>
          </cell>
          <cell r="N2960">
            <v>127390</v>
          </cell>
          <cell r="O2960">
            <v>45758</v>
          </cell>
          <cell r="P2960" t="str">
            <v>shipped</v>
          </cell>
        </row>
        <row r="2961">
          <cell r="D2961" t="str">
            <v>E04-2502170155</v>
          </cell>
          <cell r="E2961" t="str">
            <v>GEM4124T</v>
          </cell>
          <cell r="F2961">
            <v>71</v>
          </cell>
          <cell r="G2961">
            <v>24</v>
          </cell>
          <cell r="H2961">
            <v>24</v>
          </cell>
          <cell r="I2961" t="str">
            <v>T</v>
          </cell>
          <cell r="J2961">
            <v>4518181862</v>
          </cell>
          <cell r="K2961">
            <v>360</v>
          </cell>
          <cell r="L2961">
            <v>100</v>
          </cell>
          <cell r="M2961">
            <v>36000</v>
          </cell>
          <cell r="N2961">
            <v>127391</v>
          </cell>
          <cell r="O2961">
            <v>45758</v>
          </cell>
          <cell r="P2961" t="str">
            <v>shipped</v>
          </cell>
        </row>
        <row r="2962">
          <cell r="D2962" t="str">
            <v>E04-2503120001</v>
          </cell>
          <cell r="E2962" t="str">
            <v>GEM5148TC</v>
          </cell>
          <cell r="F2962">
            <v>75</v>
          </cell>
          <cell r="G2962">
            <v>48</v>
          </cell>
          <cell r="H2962">
            <v>48</v>
          </cell>
          <cell r="I2962" t="str">
            <v>T</v>
          </cell>
          <cell r="J2962">
            <v>4518181862</v>
          </cell>
          <cell r="K2962">
            <v>310</v>
          </cell>
          <cell r="L2962">
            <v>24</v>
          </cell>
          <cell r="M2962">
            <v>7440</v>
          </cell>
          <cell r="N2962">
            <v>128291</v>
          </cell>
          <cell r="O2962">
            <v>45758</v>
          </cell>
          <cell r="P2962" t="str">
            <v>shipped</v>
          </cell>
        </row>
        <row r="2963">
          <cell r="D2963" t="str">
            <v>E04-2503140008</v>
          </cell>
          <cell r="E2963" t="str">
            <v>GEM1140-EU</v>
          </cell>
          <cell r="F2963">
            <v>47</v>
          </cell>
          <cell r="G2963">
            <v>40</v>
          </cell>
          <cell r="H2963">
            <v>40</v>
          </cell>
          <cell r="I2963" t="str">
            <v>2-2</v>
          </cell>
          <cell r="J2963" t="str">
            <v>ENW03145A1</v>
          </cell>
          <cell r="K2963">
            <v>230</v>
          </cell>
          <cell r="L2963">
            <v>250</v>
          </cell>
          <cell r="M2963">
            <v>57500</v>
          </cell>
          <cell r="N2963">
            <v>128353</v>
          </cell>
          <cell r="O2963">
            <v>45751</v>
          </cell>
          <cell r="P2963" t="str">
            <v>shipped</v>
          </cell>
        </row>
        <row r="2964">
          <cell r="D2964" t="str">
            <v>E04-2503140010</v>
          </cell>
          <cell r="E2964" t="str">
            <v>GEM1154-EU</v>
          </cell>
          <cell r="F2964">
            <v>47</v>
          </cell>
          <cell r="G2964">
            <v>54</v>
          </cell>
          <cell r="H2964">
            <v>54</v>
          </cell>
          <cell r="I2964">
            <v>1</v>
          </cell>
          <cell r="J2964" t="str">
            <v>ENW03145A1</v>
          </cell>
          <cell r="K2964">
            <v>235</v>
          </cell>
          <cell r="L2964">
            <v>100</v>
          </cell>
          <cell r="M2964">
            <v>23500</v>
          </cell>
          <cell r="N2964">
            <v>128355</v>
          </cell>
          <cell r="O2964">
            <v>45751</v>
          </cell>
          <cell r="P2964" t="str">
            <v>shipped</v>
          </cell>
        </row>
        <row r="2965">
          <cell r="D2965" t="str">
            <v>E04-2502170164</v>
          </cell>
          <cell r="E2965" t="str">
            <v>GEM4136T</v>
          </cell>
          <cell r="F2965">
            <v>71</v>
          </cell>
          <cell r="G2965">
            <v>36</v>
          </cell>
          <cell r="H2965">
            <v>36</v>
          </cell>
          <cell r="I2965" t="str">
            <v>T</v>
          </cell>
          <cell r="J2965">
            <v>4518181862</v>
          </cell>
          <cell r="K2965">
            <v>361</v>
          </cell>
          <cell r="L2965">
            <v>75</v>
          </cell>
          <cell r="M2965">
            <v>27075</v>
          </cell>
          <cell r="N2965">
            <v>127400</v>
          </cell>
          <cell r="O2965">
            <v>45758</v>
          </cell>
          <cell r="P2965" t="str">
            <v>shipped</v>
          </cell>
        </row>
        <row r="2966">
          <cell r="D2966" t="str">
            <v>E04-2502170165</v>
          </cell>
          <cell r="E2966" t="str">
            <v>GEM4136T</v>
          </cell>
          <cell r="F2966">
            <v>71</v>
          </cell>
          <cell r="G2966">
            <v>36</v>
          </cell>
          <cell r="H2966">
            <v>36</v>
          </cell>
          <cell r="I2966" t="str">
            <v>T</v>
          </cell>
          <cell r="J2966">
            <v>4518181862</v>
          </cell>
          <cell r="K2966">
            <v>370</v>
          </cell>
          <cell r="L2966">
            <v>75</v>
          </cell>
          <cell r="M2966">
            <v>27750</v>
          </cell>
          <cell r="N2966">
            <v>127401</v>
          </cell>
          <cell r="O2966">
            <v>45758</v>
          </cell>
          <cell r="P2966" t="str">
            <v>shipped</v>
          </cell>
        </row>
        <row r="2967">
          <cell r="D2967" t="str">
            <v>E04-2502170169</v>
          </cell>
          <cell r="E2967" t="str">
            <v>GEM4130TC</v>
          </cell>
          <cell r="F2967">
            <v>71</v>
          </cell>
          <cell r="G2967">
            <v>30</v>
          </cell>
          <cell r="H2967">
            <v>30</v>
          </cell>
          <cell r="I2967" t="str">
            <v>T</v>
          </cell>
          <cell r="J2967">
            <v>4518181862</v>
          </cell>
          <cell r="K2967">
            <v>360</v>
          </cell>
          <cell r="L2967">
            <v>100</v>
          </cell>
          <cell r="M2967">
            <v>36000</v>
          </cell>
          <cell r="N2967">
            <v>127405</v>
          </cell>
          <cell r="O2967">
            <v>45758</v>
          </cell>
          <cell r="P2967" t="str">
            <v>shipped</v>
          </cell>
        </row>
        <row r="2968">
          <cell r="D2968" t="str">
            <v>E04-2502170171</v>
          </cell>
          <cell r="E2968" t="str">
            <v>GEM4130T</v>
          </cell>
          <cell r="F2968">
            <v>71</v>
          </cell>
          <cell r="G2968">
            <v>30</v>
          </cell>
          <cell r="H2968">
            <v>30</v>
          </cell>
          <cell r="I2968" t="str">
            <v>T</v>
          </cell>
          <cell r="J2968">
            <v>4518181862</v>
          </cell>
          <cell r="K2968">
            <v>260</v>
          </cell>
          <cell r="L2968">
            <v>100</v>
          </cell>
          <cell r="M2968">
            <v>26000</v>
          </cell>
          <cell r="N2968">
            <v>127407</v>
          </cell>
          <cell r="O2968">
            <v>45758</v>
          </cell>
          <cell r="P2968" t="str">
            <v>shipped</v>
          </cell>
        </row>
        <row r="2969">
          <cell r="D2969" t="str">
            <v>E04-2502170179</v>
          </cell>
          <cell r="E2969">
            <v>7170001</v>
          </cell>
          <cell r="F2969">
            <v>47</v>
          </cell>
          <cell r="G2969">
            <v>30</v>
          </cell>
          <cell r="H2969">
            <v>30</v>
          </cell>
          <cell r="I2969" t="str">
            <v>2-2</v>
          </cell>
          <cell r="J2969">
            <v>4518291602</v>
          </cell>
          <cell r="K2969">
            <v>310</v>
          </cell>
          <cell r="L2969">
            <v>300</v>
          </cell>
          <cell r="M2969">
            <v>93000</v>
          </cell>
          <cell r="N2969">
            <v>127415</v>
          </cell>
          <cell r="O2969">
            <v>45772</v>
          </cell>
          <cell r="P2969" t="str">
            <v>shipped</v>
          </cell>
        </row>
        <row r="2970">
          <cell r="D2970" t="str">
            <v>E04-2502170183</v>
          </cell>
          <cell r="E2970">
            <v>396758</v>
          </cell>
          <cell r="F2970">
            <v>47</v>
          </cell>
          <cell r="G2970">
            <v>40</v>
          </cell>
          <cell r="H2970">
            <v>40</v>
          </cell>
          <cell r="I2970">
            <v>1</v>
          </cell>
          <cell r="J2970">
            <v>4518291602</v>
          </cell>
          <cell r="K2970">
            <v>310</v>
          </cell>
          <cell r="L2970">
            <v>250</v>
          </cell>
          <cell r="M2970">
            <v>77500</v>
          </cell>
          <cell r="N2970">
            <v>127419</v>
          </cell>
          <cell r="O2970">
            <v>45772</v>
          </cell>
          <cell r="P2970" t="str">
            <v>shipped</v>
          </cell>
        </row>
        <row r="2971">
          <cell r="D2971" t="str">
            <v>E04-2502200011</v>
          </cell>
          <cell r="E2971" t="str">
            <v>GEM5145T</v>
          </cell>
          <cell r="F2971">
            <v>75</v>
          </cell>
          <cell r="G2971">
            <v>45</v>
          </cell>
          <cell r="H2971">
            <v>45</v>
          </cell>
          <cell r="I2971" t="str">
            <v>T</v>
          </cell>
          <cell r="J2971">
            <v>4518291605</v>
          </cell>
          <cell r="K2971">
            <v>120</v>
          </cell>
          <cell r="L2971">
            <v>48</v>
          </cell>
          <cell r="M2971">
            <v>5760</v>
          </cell>
          <cell r="N2971">
            <v>127698</v>
          </cell>
          <cell r="O2971">
            <v>45772</v>
          </cell>
          <cell r="P2971" t="str">
            <v>shipped</v>
          </cell>
        </row>
        <row r="2972">
          <cell r="D2972" t="str">
            <v>E04-2502200027</v>
          </cell>
          <cell r="E2972" t="str">
            <v>GEM5154T</v>
          </cell>
          <cell r="F2972">
            <v>75</v>
          </cell>
          <cell r="G2972">
            <v>54</v>
          </cell>
          <cell r="H2972">
            <v>54</v>
          </cell>
          <cell r="I2972" t="str">
            <v>T</v>
          </cell>
          <cell r="J2972">
            <v>4518291594</v>
          </cell>
          <cell r="K2972">
            <v>54</v>
          </cell>
          <cell r="L2972">
            <v>24</v>
          </cell>
          <cell r="M2972">
            <v>1296</v>
          </cell>
          <cell r="N2972">
            <v>127714</v>
          </cell>
          <cell r="O2972">
            <v>45772</v>
          </cell>
          <cell r="P2972" t="str">
            <v>shipped</v>
          </cell>
        </row>
        <row r="2973">
          <cell r="D2973" t="str">
            <v>E04-2503050020</v>
          </cell>
          <cell r="E2973" t="str">
            <v>GEM4140T-EU</v>
          </cell>
          <cell r="F2973">
            <v>71</v>
          </cell>
          <cell r="G2973">
            <v>40</v>
          </cell>
          <cell r="H2973">
            <v>40</v>
          </cell>
          <cell r="I2973" t="str">
            <v>T</v>
          </cell>
          <cell r="J2973" t="str">
            <v>ENW01275EF</v>
          </cell>
          <cell r="K2973">
            <v>64</v>
          </cell>
          <cell r="L2973">
            <v>75</v>
          </cell>
          <cell r="M2973">
            <v>4800</v>
          </cell>
          <cell r="N2973">
            <v>127916</v>
          </cell>
          <cell r="O2973">
            <v>45772</v>
          </cell>
          <cell r="P2973" t="str">
            <v>shipped</v>
          </cell>
        </row>
        <row r="2974">
          <cell r="D2974" t="str">
            <v>E04-2501030001</v>
          </cell>
          <cell r="E2974" t="str">
            <v>HI-SW60-S04NSB</v>
          </cell>
          <cell r="F2974">
            <v>60</v>
          </cell>
          <cell r="G2974">
            <v>50</v>
          </cell>
          <cell r="H2974">
            <v>50</v>
          </cell>
          <cell r="I2974">
            <v>1</v>
          </cell>
          <cell r="J2974" t="str">
            <v>PO2024080007</v>
          </cell>
          <cell r="K2974">
            <v>15</v>
          </cell>
          <cell r="L2974">
            <v>500</v>
          </cell>
          <cell r="M2974">
            <v>7500</v>
          </cell>
          <cell r="N2974">
            <v>125971</v>
          </cell>
          <cell r="O2974" t="e">
            <v>#N/A</v>
          </cell>
          <cell r="P2974" t="str">
            <v>shipped</v>
          </cell>
        </row>
        <row r="2975">
          <cell r="D2975" t="str">
            <v>E04-2502170012</v>
          </cell>
          <cell r="E2975" t="str">
            <v>HI-SW60-I06NSBG</v>
          </cell>
          <cell r="F2975">
            <v>60</v>
          </cell>
          <cell r="G2975">
            <v>60</v>
          </cell>
          <cell r="H2975">
            <v>60</v>
          </cell>
          <cell r="I2975" t="str">
            <v>2-1</v>
          </cell>
          <cell r="J2975" t="str">
            <v>PO2025020006</v>
          </cell>
          <cell r="K2975">
            <v>25</v>
          </cell>
          <cell r="L2975">
            <v>500</v>
          </cell>
          <cell r="M2975">
            <v>12500</v>
          </cell>
          <cell r="N2975">
            <v>127246</v>
          </cell>
          <cell r="O2975">
            <v>45748</v>
          </cell>
          <cell r="P2975" t="str">
            <v>shipped</v>
          </cell>
        </row>
        <row r="2976">
          <cell r="D2976" t="str">
            <v>E04-2502200007</v>
          </cell>
          <cell r="E2976" t="str">
            <v>RM5000359</v>
          </cell>
          <cell r="F2976">
            <v>47</v>
          </cell>
          <cell r="G2976">
            <v>12</v>
          </cell>
          <cell r="H2976">
            <v>12</v>
          </cell>
          <cell r="I2976" t="str">
            <v>2-1</v>
          </cell>
          <cell r="J2976">
            <v>4518291605</v>
          </cell>
          <cell r="K2976">
            <v>330</v>
          </cell>
          <cell r="L2976">
            <v>1000</v>
          </cell>
          <cell r="M2976">
            <v>330000</v>
          </cell>
          <cell r="N2976">
            <v>127694</v>
          </cell>
          <cell r="O2976">
            <v>45772</v>
          </cell>
          <cell r="P2976" t="str">
            <v>shipped</v>
          </cell>
        </row>
        <row r="2977">
          <cell r="D2977" t="str">
            <v>E04-2502170014</v>
          </cell>
          <cell r="E2977" t="str">
            <v>HI-SW60-I12NSBG</v>
          </cell>
          <cell r="F2977">
            <v>60</v>
          </cell>
          <cell r="G2977">
            <v>90</v>
          </cell>
          <cell r="H2977">
            <v>90</v>
          </cell>
          <cell r="I2977" t="str">
            <v>2-2</v>
          </cell>
          <cell r="J2977" t="str">
            <v>PO2025020006</v>
          </cell>
          <cell r="K2977">
            <v>10</v>
          </cell>
          <cell r="L2977">
            <v>300</v>
          </cell>
          <cell r="M2977">
            <v>3000</v>
          </cell>
          <cell r="N2977">
            <v>127248</v>
          </cell>
          <cell r="O2977">
            <v>45748</v>
          </cell>
          <cell r="P2977" t="str">
            <v>shipped</v>
          </cell>
        </row>
        <row r="2978">
          <cell r="D2978" t="str">
            <v>E04-2502170015</v>
          </cell>
          <cell r="E2978" t="str">
            <v>HI-SW60-I18NSBG</v>
          </cell>
          <cell r="F2978">
            <v>60</v>
          </cell>
          <cell r="G2978">
            <v>120</v>
          </cell>
          <cell r="H2978">
            <v>120</v>
          </cell>
          <cell r="I2978">
            <v>1</v>
          </cell>
          <cell r="J2978" t="str">
            <v>PO2025020006</v>
          </cell>
          <cell r="K2978">
            <v>5</v>
          </cell>
          <cell r="L2978">
            <v>150</v>
          </cell>
          <cell r="M2978">
            <v>750</v>
          </cell>
          <cell r="N2978">
            <v>127249</v>
          </cell>
          <cell r="O2978">
            <v>45748</v>
          </cell>
          <cell r="P2978" t="str">
            <v>shipped</v>
          </cell>
        </row>
        <row r="2979">
          <cell r="D2979" t="str">
            <v>E04-2502170027</v>
          </cell>
          <cell r="E2979" t="str">
            <v>HI-SW60-S01NSB</v>
          </cell>
          <cell r="F2979">
            <v>60</v>
          </cell>
          <cell r="G2979">
            <v>30</v>
          </cell>
          <cell r="H2979">
            <v>30</v>
          </cell>
          <cell r="I2979" t="str">
            <v>2-1</v>
          </cell>
          <cell r="J2979" t="str">
            <v>PO2025020005</v>
          </cell>
          <cell r="K2979">
            <v>5</v>
          </cell>
          <cell r="L2979">
            <v>500</v>
          </cell>
          <cell r="M2979">
            <v>2500</v>
          </cell>
          <cell r="N2979">
            <v>127261</v>
          </cell>
          <cell r="O2979">
            <v>45748</v>
          </cell>
          <cell r="P2979" t="str">
            <v>shipped</v>
          </cell>
        </row>
        <row r="2980">
          <cell r="D2980" t="str">
            <v>E04-2502170028</v>
          </cell>
          <cell r="E2980" t="str">
            <v>HI-SW60-S06NSB</v>
          </cell>
          <cell r="F2980">
            <v>60</v>
          </cell>
          <cell r="G2980">
            <v>60</v>
          </cell>
          <cell r="H2980">
            <v>60</v>
          </cell>
          <cell r="I2980" t="str">
            <v>2-1</v>
          </cell>
          <cell r="J2980" t="str">
            <v>PO2025020005</v>
          </cell>
          <cell r="K2980">
            <v>20</v>
          </cell>
          <cell r="L2980">
            <v>500</v>
          </cell>
          <cell r="M2980">
            <v>10000</v>
          </cell>
          <cell r="N2980">
            <v>127262</v>
          </cell>
          <cell r="O2980">
            <v>45748</v>
          </cell>
          <cell r="P2980" t="str">
            <v>shipped</v>
          </cell>
        </row>
        <row r="2981">
          <cell r="D2981" t="str">
            <v>E04-2502170029</v>
          </cell>
          <cell r="E2981" t="str">
            <v>HI-SW60-S09NSB</v>
          </cell>
          <cell r="F2981">
            <v>60</v>
          </cell>
          <cell r="G2981">
            <v>75</v>
          </cell>
          <cell r="H2981">
            <v>75</v>
          </cell>
          <cell r="I2981" t="str">
            <v>2-2</v>
          </cell>
          <cell r="J2981" t="str">
            <v>PO2025020005</v>
          </cell>
          <cell r="K2981">
            <v>30</v>
          </cell>
          <cell r="L2981">
            <v>300</v>
          </cell>
          <cell r="M2981">
            <v>9000</v>
          </cell>
          <cell r="N2981">
            <v>127263</v>
          </cell>
          <cell r="O2981">
            <v>45748</v>
          </cell>
          <cell r="P2981" t="str">
            <v>shipped</v>
          </cell>
        </row>
        <row r="2982">
          <cell r="D2982" t="str">
            <v>E04-2502170030</v>
          </cell>
          <cell r="E2982" t="str">
            <v>HI-SW60-S14NSB</v>
          </cell>
          <cell r="F2982">
            <v>60</v>
          </cell>
          <cell r="G2982">
            <v>100</v>
          </cell>
          <cell r="H2982">
            <v>100</v>
          </cell>
          <cell r="I2982">
            <v>1</v>
          </cell>
          <cell r="J2982" t="str">
            <v>PO2025020005</v>
          </cell>
          <cell r="K2982">
            <v>20</v>
          </cell>
          <cell r="L2982">
            <v>150</v>
          </cell>
          <cell r="M2982">
            <v>3000</v>
          </cell>
          <cell r="N2982">
            <v>127264</v>
          </cell>
          <cell r="O2982">
            <v>45748</v>
          </cell>
          <cell r="P2982" t="str">
            <v>shipped</v>
          </cell>
        </row>
        <row r="2983">
          <cell r="D2983" t="str">
            <v>E04-2502170040</v>
          </cell>
          <cell r="E2983" t="str">
            <v>HI-SW60-S03NSG</v>
          </cell>
          <cell r="F2983">
            <v>60</v>
          </cell>
          <cell r="G2983">
            <v>45</v>
          </cell>
          <cell r="H2983">
            <v>45</v>
          </cell>
          <cell r="I2983">
            <v>1</v>
          </cell>
          <cell r="J2983" t="str">
            <v>PO2025020004</v>
          </cell>
          <cell r="K2983">
            <v>10</v>
          </cell>
          <cell r="L2983">
            <v>500</v>
          </cell>
          <cell r="M2983">
            <v>5000</v>
          </cell>
          <cell r="N2983">
            <v>127274</v>
          </cell>
          <cell r="O2983">
            <v>45748</v>
          </cell>
          <cell r="P2983" t="str">
            <v>shipped</v>
          </cell>
        </row>
        <row r="2984">
          <cell r="D2984" t="str">
            <v>E04-2502170039</v>
          </cell>
          <cell r="E2984" t="str">
            <v>HI-SW60-S01NSG</v>
          </cell>
          <cell r="F2984">
            <v>60</v>
          </cell>
          <cell r="G2984">
            <v>30</v>
          </cell>
          <cell r="H2984">
            <v>30</v>
          </cell>
          <cell r="I2984" t="str">
            <v>2-1</v>
          </cell>
          <cell r="J2984" t="str">
            <v>PO2025020004</v>
          </cell>
          <cell r="K2984">
            <v>10</v>
          </cell>
          <cell r="L2984">
            <v>500</v>
          </cell>
          <cell r="M2984">
            <v>5000</v>
          </cell>
          <cell r="N2984">
            <v>127273</v>
          </cell>
          <cell r="O2984">
            <v>45748</v>
          </cell>
          <cell r="P2984" t="str">
            <v>shipped</v>
          </cell>
        </row>
        <row r="2985">
          <cell r="D2985" t="str">
            <v>E04-2502170042</v>
          </cell>
          <cell r="E2985" t="str">
            <v>HI-SW60-S18NSG</v>
          </cell>
          <cell r="F2985">
            <v>60</v>
          </cell>
          <cell r="G2985">
            <v>120</v>
          </cell>
          <cell r="H2985">
            <v>120</v>
          </cell>
          <cell r="I2985">
            <v>1</v>
          </cell>
          <cell r="J2985" t="str">
            <v>PO2025020004</v>
          </cell>
          <cell r="K2985">
            <v>10</v>
          </cell>
          <cell r="L2985">
            <v>150</v>
          </cell>
          <cell r="M2985">
            <v>1500</v>
          </cell>
          <cell r="N2985">
            <v>127276</v>
          </cell>
          <cell r="O2985">
            <v>45748</v>
          </cell>
          <cell r="P2985" t="str">
            <v>shipped</v>
          </cell>
        </row>
        <row r="2986">
          <cell r="D2986" t="str">
            <v>E04-2502170007</v>
          </cell>
          <cell r="E2986" t="str">
            <v>HI-SW60-I09NSBG</v>
          </cell>
          <cell r="F2986">
            <v>60</v>
          </cell>
          <cell r="G2986">
            <v>75</v>
          </cell>
          <cell r="H2986">
            <v>75</v>
          </cell>
          <cell r="I2986" t="str">
            <v>2-2</v>
          </cell>
          <cell r="J2986" t="str">
            <v>PO2025020006</v>
          </cell>
          <cell r="K2986">
            <v>15</v>
          </cell>
          <cell r="L2986">
            <v>300</v>
          </cell>
          <cell r="M2986">
            <v>4500</v>
          </cell>
          <cell r="N2986">
            <v>127241</v>
          </cell>
          <cell r="O2986">
            <v>45808</v>
          </cell>
          <cell r="P2986" t="str">
            <v>shipped</v>
          </cell>
        </row>
        <row r="2987">
          <cell r="D2987" t="str">
            <v>E04-2502170013</v>
          </cell>
          <cell r="E2987" t="str">
            <v>HI-SW60-I09NSBG</v>
          </cell>
          <cell r="F2987">
            <v>60</v>
          </cell>
          <cell r="G2987">
            <v>75</v>
          </cell>
          <cell r="H2987">
            <v>75</v>
          </cell>
          <cell r="I2987" t="str">
            <v>2-2</v>
          </cell>
          <cell r="J2987" t="str">
            <v>PO2025020006</v>
          </cell>
          <cell r="K2987">
            <v>15</v>
          </cell>
          <cell r="L2987">
            <v>300</v>
          </cell>
          <cell r="M2987">
            <v>4500</v>
          </cell>
          <cell r="N2987">
            <v>127247</v>
          </cell>
          <cell r="O2987">
            <v>45808</v>
          </cell>
          <cell r="P2987" t="str">
            <v>shipped</v>
          </cell>
        </row>
        <row r="2988">
          <cell r="D2988" t="str">
            <v>E04-2502170019</v>
          </cell>
          <cell r="E2988" t="str">
            <v>HI-SW60-I09NSBG</v>
          </cell>
          <cell r="F2988">
            <v>60</v>
          </cell>
          <cell r="G2988">
            <v>75</v>
          </cell>
          <cell r="H2988">
            <v>75</v>
          </cell>
          <cell r="I2988" t="str">
            <v>2-2</v>
          </cell>
          <cell r="J2988" t="str">
            <v>PO2025020006</v>
          </cell>
          <cell r="K2988">
            <v>15</v>
          </cell>
          <cell r="L2988">
            <v>300</v>
          </cell>
          <cell r="M2988">
            <v>4500</v>
          </cell>
          <cell r="N2988">
            <v>127253</v>
          </cell>
          <cell r="O2988">
            <v>45808</v>
          </cell>
          <cell r="P2988" t="str">
            <v>shipped</v>
          </cell>
        </row>
        <row r="2989">
          <cell r="D2989" t="str">
            <v>E04-2502170022</v>
          </cell>
          <cell r="E2989" t="str">
            <v>HI-SW60-I24NSBG</v>
          </cell>
          <cell r="F2989">
            <v>60</v>
          </cell>
          <cell r="G2989">
            <v>150</v>
          </cell>
          <cell r="H2989">
            <v>150</v>
          </cell>
          <cell r="I2989">
            <v>0</v>
          </cell>
          <cell r="J2989" t="str">
            <v>PO2025020006</v>
          </cell>
          <cell r="K2989">
            <v>5</v>
          </cell>
          <cell r="L2989">
            <v>150</v>
          </cell>
          <cell r="M2989">
            <v>750</v>
          </cell>
          <cell r="N2989">
            <v>127256</v>
          </cell>
          <cell r="O2989">
            <v>45808</v>
          </cell>
          <cell r="P2989" t="str">
            <v>shipped</v>
          </cell>
        </row>
        <row r="2990">
          <cell r="D2990" t="str">
            <v>E04-2502170018</v>
          </cell>
          <cell r="E2990" t="str">
            <v>HI-SW60-I06NSBG</v>
          </cell>
          <cell r="F2990">
            <v>60</v>
          </cell>
          <cell r="G2990">
            <v>60</v>
          </cell>
          <cell r="H2990">
            <v>60</v>
          </cell>
          <cell r="I2990" t="str">
            <v>2-1</v>
          </cell>
          <cell r="J2990" t="str">
            <v>PO2025020006</v>
          </cell>
          <cell r="K2990">
            <v>25</v>
          </cell>
          <cell r="L2990">
            <v>500</v>
          </cell>
          <cell r="M2990">
            <v>12500</v>
          </cell>
          <cell r="N2990">
            <v>127252</v>
          </cell>
          <cell r="O2990">
            <v>45778</v>
          </cell>
          <cell r="P2990" t="str">
            <v>shipped</v>
          </cell>
        </row>
        <row r="2991">
          <cell r="D2991" t="str">
            <v>E04-2503100003</v>
          </cell>
          <cell r="E2991" t="str">
            <v>30-485</v>
          </cell>
          <cell r="F2991">
            <v>75</v>
          </cell>
          <cell r="G2991">
            <v>24</v>
          </cell>
          <cell r="H2991">
            <v>24</v>
          </cell>
          <cell r="I2991" t="str">
            <v>AS</v>
          </cell>
          <cell r="J2991" t="str">
            <v>2025/03004</v>
          </cell>
          <cell r="K2991">
            <v>200</v>
          </cell>
          <cell r="L2991">
            <v>200</v>
          </cell>
          <cell r="M2991">
            <v>40000</v>
          </cell>
          <cell r="N2991">
            <v>128249</v>
          </cell>
          <cell r="O2991">
            <v>45803</v>
          </cell>
          <cell r="P2991" t="str">
            <v>shipped</v>
          </cell>
        </row>
        <row r="2992">
          <cell r="D2992" t="str">
            <v>E04-2502170021</v>
          </cell>
          <cell r="E2992" t="str">
            <v>HI-SW60-I18NSBG</v>
          </cell>
          <cell r="F2992">
            <v>60</v>
          </cell>
          <cell r="G2992">
            <v>120</v>
          </cell>
          <cell r="H2992">
            <v>120</v>
          </cell>
          <cell r="I2992">
            <v>1</v>
          </cell>
          <cell r="J2992" t="str">
            <v>PO2025020006</v>
          </cell>
          <cell r="K2992">
            <v>5</v>
          </cell>
          <cell r="L2992">
            <v>150</v>
          </cell>
          <cell r="M2992">
            <v>750</v>
          </cell>
          <cell r="N2992">
            <v>127255</v>
          </cell>
          <cell r="O2992">
            <v>45778</v>
          </cell>
          <cell r="P2992" t="str">
            <v>shipped</v>
          </cell>
        </row>
        <row r="2993">
          <cell r="D2993" t="str">
            <v>E04-2502170032</v>
          </cell>
          <cell r="E2993" t="str">
            <v>HI-SW60-S06NSB</v>
          </cell>
          <cell r="F2993">
            <v>60</v>
          </cell>
          <cell r="G2993">
            <v>60</v>
          </cell>
          <cell r="H2993">
            <v>60</v>
          </cell>
          <cell r="I2993" t="str">
            <v>2-1</v>
          </cell>
          <cell r="J2993" t="str">
            <v>PO2025020005</v>
          </cell>
          <cell r="K2993">
            <v>20</v>
          </cell>
          <cell r="L2993">
            <v>500</v>
          </cell>
          <cell r="M2993">
            <v>10000</v>
          </cell>
          <cell r="N2993">
            <v>127266</v>
          </cell>
          <cell r="O2993">
            <v>45778</v>
          </cell>
          <cell r="P2993" t="str">
            <v>shipped</v>
          </cell>
        </row>
        <row r="2994">
          <cell r="D2994" t="str">
            <v>E04-2502170043</v>
          </cell>
          <cell r="E2994" t="str">
            <v>HI-SW60-S01NSG</v>
          </cell>
          <cell r="F2994">
            <v>60</v>
          </cell>
          <cell r="G2994">
            <v>30</v>
          </cell>
          <cell r="H2994">
            <v>30</v>
          </cell>
          <cell r="I2994" t="str">
            <v>2-1</v>
          </cell>
          <cell r="J2994" t="str">
            <v>PO2025020004</v>
          </cell>
          <cell r="K2994">
            <v>10</v>
          </cell>
          <cell r="L2994">
            <v>500</v>
          </cell>
          <cell r="M2994">
            <v>5000</v>
          </cell>
          <cell r="N2994">
            <v>127277</v>
          </cell>
          <cell r="O2994">
            <v>45778</v>
          </cell>
          <cell r="P2994" t="str">
            <v>shipped</v>
          </cell>
        </row>
        <row r="2995">
          <cell r="D2995" t="str">
            <v>E04-2502170034</v>
          </cell>
          <cell r="E2995" t="str">
            <v>HI-SW60-S14NSB</v>
          </cell>
          <cell r="F2995">
            <v>60</v>
          </cell>
          <cell r="G2995">
            <v>100</v>
          </cell>
          <cell r="H2995">
            <v>100</v>
          </cell>
          <cell r="I2995">
            <v>1</v>
          </cell>
          <cell r="J2995" t="str">
            <v>PO2025020005</v>
          </cell>
          <cell r="K2995">
            <v>20</v>
          </cell>
          <cell r="L2995">
            <v>150</v>
          </cell>
          <cell r="M2995">
            <v>3000</v>
          </cell>
          <cell r="N2995">
            <v>127268</v>
          </cell>
          <cell r="O2995">
            <v>45778</v>
          </cell>
          <cell r="P2995" t="str">
            <v>shipped</v>
          </cell>
        </row>
        <row r="2996">
          <cell r="D2996" t="str">
            <v>E04-2502170046</v>
          </cell>
          <cell r="E2996" t="str">
            <v>HI-SW60-S18NSG</v>
          </cell>
          <cell r="F2996">
            <v>60</v>
          </cell>
          <cell r="G2996">
            <v>120</v>
          </cell>
          <cell r="H2996">
            <v>120</v>
          </cell>
          <cell r="I2996">
            <v>1</v>
          </cell>
          <cell r="J2996" t="str">
            <v>PO2025020004</v>
          </cell>
          <cell r="K2996">
            <v>10</v>
          </cell>
          <cell r="L2996">
            <v>150</v>
          </cell>
          <cell r="M2996">
            <v>1500</v>
          </cell>
          <cell r="N2996">
            <v>127280</v>
          </cell>
          <cell r="O2996">
            <v>45778</v>
          </cell>
          <cell r="P2996" t="str">
            <v>shipped</v>
          </cell>
        </row>
        <row r="2997">
          <cell r="D2997" t="str">
            <v>E04-2504040001</v>
          </cell>
          <cell r="E2997" t="str">
            <v>HI-SW60-S04NSB</v>
          </cell>
          <cell r="F2997">
            <v>60</v>
          </cell>
          <cell r="G2997">
            <v>50</v>
          </cell>
          <cell r="H2997">
            <v>50</v>
          </cell>
          <cell r="I2997">
            <v>1</v>
          </cell>
          <cell r="J2997" t="str">
            <v>PO2025030004</v>
          </cell>
          <cell r="K2997">
            <v>25</v>
          </cell>
          <cell r="L2997">
            <v>500</v>
          </cell>
          <cell r="M2997">
            <v>12500</v>
          </cell>
          <cell r="N2997" t="str">
            <v>129249</v>
          </cell>
          <cell r="O2997">
            <v>45838</v>
          </cell>
          <cell r="P2997" t="str">
            <v>shipped</v>
          </cell>
        </row>
        <row r="2998">
          <cell r="D2998" t="str">
            <v>E04-2504040002</v>
          </cell>
          <cell r="E2998" t="str">
            <v>HI-SW60-S04NSB</v>
          </cell>
          <cell r="F2998">
            <v>60</v>
          </cell>
          <cell r="G2998">
            <v>50</v>
          </cell>
          <cell r="H2998">
            <v>50</v>
          </cell>
          <cell r="I2998">
            <v>1</v>
          </cell>
          <cell r="J2998" t="str">
            <v>PO2025030004</v>
          </cell>
          <cell r="K2998">
            <v>25</v>
          </cell>
          <cell r="L2998">
            <v>500</v>
          </cell>
          <cell r="M2998">
            <v>12500</v>
          </cell>
          <cell r="N2998" t="str">
            <v>129250</v>
          </cell>
          <cell r="O2998">
            <v>45838</v>
          </cell>
          <cell r="P2998" t="str">
            <v>shipped</v>
          </cell>
        </row>
        <row r="2999">
          <cell r="D2999" t="str">
            <v>E04-2504090006</v>
          </cell>
          <cell r="E2999" t="str">
            <v>30-471</v>
          </cell>
          <cell r="F2999">
            <v>61</v>
          </cell>
          <cell r="G2999">
            <v>28</v>
          </cell>
          <cell r="H2999">
            <v>28</v>
          </cell>
          <cell r="I2999" t="str">
            <v>AS</v>
          </cell>
          <cell r="J2999" t="str">
            <v>2025/04001</v>
          </cell>
          <cell r="K2999">
            <v>100</v>
          </cell>
          <cell r="L2999">
            <v>200</v>
          </cell>
          <cell r="M2999">
            <v>20000</v>
          </cell>
          <cell r="N2999">
            <v>129295</v>
          </cell>
          <cell r="O2999">
            <v>45782</v>
          </cell>
          <cell r="P2999" t="str">
            <v>shipped</v>
          </cell>
        </row>
        <row r="3000">
          <cell r="D3000" t="str">
            <v>E04-2504250061</v>
          </cell>
          <cell r="E3000" t="str">
            <v>ENIWS324B</v>
          </cell>
          <cell r="F3000">
            <v>61</v>
          </cell>
          <cell r="G3000">
            <v>60</v>
          </cell>
          <cell r="H3000">
            <v>60</v>
          </cell>
          <cell r="I3000">
            <v>0</v>
          </cell>
          <cell r="J3000" t="str">
            <v>ENI202504160001</v>
          </cell>
          <cell r="K3000">
            <v>50</v>
          </cell>
          <cell r="L3000">
            <v>250</v>
          </cell>
          <cell r="M3000">
            <v>12500</v>
          </cell>
          <cell r="N3000">
            <v>130030</v>
          </cell>
          <cell r="O3000">
            <v>45782</v>
          </cell>
          <cell r="P3000" t="str">
            <v>shipped</v>
          </cell>
        </row>
        <row r="3001">
          <cell r="D3001" t="str">
            <v>E04-2504090007</v>
          </cell>
          <cell r="E3001" t="str">
            <v>30-471</v>
          </cell>
          <cell r="F3001">
            <v>61</v>
          </cell>
          <cell r="G3001">
            <v>28</v>
          </cell>
          <cell r="H3001">
            <v>28</v>
          </cell>
          <cell r="I3001" t="str">
            <v>AS</v>
          </cell>
          <cell r="J3001" t="str">
            <v>2025/04001</v>
          </cell>
          <cell r="K3001">
            <v>100</v>
          </cell>
          <cell r="L3001">
            <v>200</v>
          </cell>
          <cell r="M3001">
            <v>20000</v>
          </cell>
          <cell r="N3001">
            <v>129296</v>
          </cell>
          <cell r="O3001">
            <v>45810</v>
          </cell>
          <cell r="P3001" t="str">
            <v>shipped</v>
          </cell>
        </row>
        <row r="3002">
          <cell r="D3002" t="str">
            <v>E04-2501090060</v>
          </cell>
          <cell r="E3002" t="str">
            <v>GEM5154TC</v>
          </cell>
          <cell r="F3002">
            <v>75</v>
          </cell>
          <cell r="G3002">
            <v>54</v>
          </cell>
          <cell r="H3002">
            <v>54</v>
          </cell>
          <cell r="I3002" t="str">
            <v>T</v>
          </cell>
          <cell r="J3002">
            <v>4518098528</v>
          </cell>
          <cell r="K3002">
            <v>244</v>
          </cell>
          <cell r="L3002">
            <v>24</v>
          </cell>
          <cell r="M3002">
            <v>5856</v>
          </cell>
          <cell r="N3002">
            <v>126227</v>
          </cell>
          <cell r="O3002">
            <v>45730</v>
          </cell>
          <cell r="P3002" t="str">
            <v>shipped</v>
          </cell>
        </row>
        <row r="3003">
          <cell r="D3003" t="str">
            <v>E04-2501250050</v>
          </cell>
          <cell r="E3003" t="str">
            <v>83461T</v>
          </cell>
          <cell r="F3003">
            <v>35</v>
          </cell>
          <cell r="G3003">
            <v>54</v>
          </cell>
          <cell r="H3003">
            <v>54</v>
          </cell>
          <cell r="I3003">
            <v>1</v>
          </cell>
          <cell r="J3003">
            <v>9000857430</v>
          </cell>
          <cell r="K3003">
            <v>156</v>
          </cell>
          <cell r="L3003">
            <v>100</v>
          </cell>
          <cell r="M3003">
            <v>15600</v>
          </cell>
          <cell r="N3003">
            <v>126705</v>
          </cell>
          <cell r="O3003">
            <v>45744</v>
          </cell>
          <cell r="P3003" t="str">
            <v>shipped</v>
          </cell>
        </row>
        <row r="3004">
          <cell r="D3004" t="str">
            <v>E04-2501250020</v>
          </cell>
          <cell r="E3004" t="str">
            <v>GEM4136T</v>
          </cell>
          <cell r="F3004">
            <v>71</v>
          </cell>
          <cell r="G3004">
            <v>36</v>
          </cell>
          <cell r="H3004">
            <v>36</v>
          </cell>
          <cell r="I3004" t="str">
            <v>T</v>
          </cell>
          <cell r="J3004">
            <v>4518181855</v>
          </cell>
          <cell r="K3004">
            <v>168</v>
          </cell>
          <cell r="L3004">
            <v>75</v>
          </cell>
          <cell r="M3004">
            <v>12600</v>
          </cell>
          <cell r="N3004">
            <v>126666</v>
          </cell>
          <cell r="O3004">
            <v>45744</v>
          </cell>
          <cell r="P3004" t="str">
            <v>shipped</v>
          </cell>
        </row>
        <row r="3005">
          <cell r="D3005" t="str">
            <v>E04-2501250029</v>
          </cell>
          <cell r="E3005" t="str">
            <v>GEM5148T</v>
          </cell>
          <cell r="F3005">
            <v>75</v>
          </cell>
          <cell r="G3005">
            <v>48</v>
          </cell>
          <cell r="H3005">
            <v>48</v>
          </cell>
          <cell r="I3005" t="str">
            <v>T</v>
          </cell>
          <cell r="J3005">
            <v>4518181852</v>
          </cell>
          <cell r="K3005">
            <v>285</v>
          </cell>
          <cell r="L3005">
            <v>24</v>
          </cell>
          <cell r="M3005">
            <v>6840</v>
          </cell>
          <cell r="N3005">
            <v>126675</v>
          </cell>
          <cell r="O3005">
            <v>45744</v>
          </cell>
          <cell r="P3005" t="str">
            <v>shipped</v>
          </cell>
        </row>
        <row r="3006">
          <cell r="D3006" t="str">
            <v>E04-2501250030</v>
          </cell>
          <cell r="E3006" t="str">
            <v>GEM4130T</v>
          </cell>
          <cell r="F3006">
            <v>71</v>
          </cell>
          <cell r="G3006">
            <v>30</v>
          </cell>
          <cell r="H3006">
            <v>30</v>
          </cell>
          <cell r="I3006" t="str">
            <v>T</v>
          </cell>
          <cell r="J3006">
            <v>4518181865</v>
          </cell>
          <cell r="K3006">
            <v>120</v>
          </cell>
          <cell r="L3006">
            <v>100</v>
          </cell>
          <cell r="M3006">
            <v>12000</v>
          </cell>
          <cell r="N3006">
            <v>126676</v>
          </cell>
          <cell r="O3006">
            <v>45744</v>
          </cell>
          <cell r="P3006" t="str">
            <v>shipped</v>
          </cell>
        </row>
        <row r="3007">
          <cell r="D3007" t="str">
            <v>E04-2501250046</v>
          </cell>
          <cell r="E3007" t="str">
            <v>GEM4136</v>
          </cell>
          <cell r="F3007">
            <v>71</v>
          </cell>
          <cell r="G3007">
            <v>36</v>
          </cell>
          <cell r="H3007">
            <v>36</v>
          </cell>
          <cell r="I3007" t="str">
            <v>2-2</v>
          </cell>
          <cell r="J3007">
            <v>4518181861</v>
          </cell>
          <cell r="K3007">
            <v>56</v>
          </cell>
          <cell r="L3007">
            <v>150</v>
          </cell>
          <cell r="M3007">
            <v>8400</v>
          </cell>
          <cell r="N3007">
            <v>126701</v>
          </cell>
          <cell r="O3007">
            <v>45744</v>
          </cell>
          <cell r="P3007" t="str">
            <v>shipped</v>
          </cell>
        </row>
        <row r="3008">
          <cell r="D3008" t="str">
            <v>E04-2501250138</v>
          </cell>
          <cell r="E3008" t="str">
            <v>GEM4136T</v>
          </cell>
          <cell r="F3008">
            <v>71</v>
          </cell>
          <cell r="G3008">
            <v>36</v>
          </cell>
          <cell r="H3008">
            <v>36</v>
          </cell>
          <cell r="I3008" t="str">
            <v>T</v>
          </cell>
          <cell r="J3008">
            <v>4518181861</v>
          </cell>
          <cell r="K3008">
            <v>370</v>
          </cell>
          <cell r="L3008">
            <v>75</v>
          </cell>
          <cell r="M3008">
            <v>27750</v>
          </cell>
          <cell r="N3008">
            <v>126793</v>
          </cell>
          <cell r="O3008">
            <v>45744</v>
          </cell>
          <cell r="P3008" t="str">
            <v>shipped</v>
          </cell>
        </row>
        <row r="3009">
          <cell r="D3009" t="str">
            <v>E04-2412160002</v>
          </cell>
          <cell r="E3009" t="str">
            <v>HI-SW60-S03NSB</v>
          </cell>
          <cell r="F3009">
            <v>60</v>
          </cell>
          <cell r="G3009">
            <v>45</v>
          </cell>
          <cell r="H3009">
            <v>45</v>
          </cell>
          <cell r="I3009">
            <v>1</v>
          </cell>
          <cell r="J3009" t="str">
            <v>PO2024120005</v>
          </cell>
          <cell r="K3009">
            <v>15</v>
          </cell>
          <cell r="L3009">
            <v>500</v>
          </cell>
          <cell r="M3009">
            <v>7500</v>
          </cell>
          <cell r="N3009">
            <v>125516</v>
          </cell>
          <cell r="O3009">
            <v>45689</v>
          </cell>
          <cell r="P3009" t="str">
            <v>shipped</v>
          </cell>
        </row>
        <row r="3010">
          <cell r="D3010" t="str">
            <v>E04-2412100010</v>
          </cell>
          <cell r="E3010" t="str">
            <v>HI-SW60-S12NSB</v>
          </cell>
          <cell r="F3010">
            <v>60</v>
          </cell>
          <cell r="G3010">
            <v>90</v>
          </cell>
          <cell r="H3010">
            <v>90</v>
          </cell>
          <cell r="I3010" t="str">
            <v>2-2</v>
          </cell>
          <cell r="J3010" t="str">
            <v>PO2024120003</v>
          </cell>
          <cell r="K3010">
            <v>15</v>
          </cell>
          <cell r="L3010">
            <v>300</v>
          </cell>
          <cell r="M3010">
            <v>4500</v>
          </cell>
          <cell r="N3010">
            <v>125434</v>
          </cell>
          <cell r="O3010">
            <v>45691</v>
          </cell>
          <cell r="P3010" t="str">
            <v>shipped</v>
          </cell>
        </row>
        <row r="3011">
          <cell r="D3011" t="str">
            <v>E04-2412100051</v>
          </cell>
          <cell r="E3011" t="str">
            <v>HI-SW60-S01NSB</v>
          </cell>
          <cell r="F3011">
            <v>60</v>
          </cell>
          <cell r="G3011">
            <v>30</v>
          </cell>
          <cell r="H3011">
            <v>30</v>
          </cell>
          <cell r="I3011" t="str">
            <v>2-1</v>
          </cell>
          <cell r="J3011" t="str">
            <v>PO2024120003</v>
          </cell>
          <cell r="K3011">
            <v>5</v>
          </cell>
          <cell r="L3011">
            <v>500</v>
          </cell>
          <cell r="M3011">
            <v>2500</v>
          </cell>
          <cell r="N3011">
            <v>125475</v>
          </cell>
          <cell r="O3011">
            <v>45719</v>
          </cell>
          <cell r="P3011" t="str">
            <v>shipped</v>
          </cell>
        </row>
        <row r="3012">
          <cell r="D3012" t="str">
            <v>E04-2412100004</v>
          </cell>
          <cell r="E3012" t="str">
            <v>HI-SW60-S18NSG</v>
          </cell>
          <cell r="F3012">
            <v>60</v>
          </cell>
          <cell r="G3012">
            <v>120</v>
          </cell>
          <cell r="H3012">
            <v>120</v>
          </cell>
          <cell r="I3012">
            <v>1</v>
          </cell>
          <cell r="J3012" t="str">
            <v>PO2024120004</v>
          </cell>
          <cell r="K3012">
            <v>5</v>
          </cell>
          <cell r="L3012">
            <v>150</v>
          </cell>
          <cell r="M3012">
            <v>750</v>
          </cell>
          <cell r="N3012">
            <v>125428</v>
          </cell>
          <cell r="O3012">
            <v>45691</v>
          </cell>
          <cell r="P3012" t="str">
            <v>shipped</v>
          </cell>
        </row>
        <row r="3013">
          <cell r="D3013" t="str">
            <v>E04-2501150001</v>
          </cell>
          <cell r="E3013" t="str">
            <v>HI-SW60-I03NSBG</v>
          </cell>
          <cell r="F3013">
            <v>60</v>
          </cell>
          <cell r="G3013">
            <v>45</v>
          </cell>
          <cell r="H3013">
            <v>45</v>
          </cell>
          <cell r="I3013">
            <v>1</v>
          </cell>
          <cell r="J3013" t="str">
            <v>PO2025010001</v>
          </cell>
          <cell r="K3013">
            <v>5</v>
          </cell>
          <cell r="L3013">
            <v>500</v>
          </cell>
          <cell r="M3013">
            <v>2500</v>
          </cell>
          <cell r="N3013">
            <v>126387</v>
          </cell>
          <cell r="O3013">
            <v>45703</v>
          </cell>
          <cell r="P3013" t="str">
            <v>shipped</v>
          </cell>
        </row>
        <row r="3014">
          <cell r="D3014" t="str">
            <v>E04-2501030005</v>
          </cell>
          <cell r="E3014" t="str">
            <v>HI-SW60-S12NSB</v>
          </cell>
          <cell r="F3014">
            <v>60</v>
          </cell>
          <cell r="G3014">
            <v>90</v>
          </cell>
          <cell r="H3014">
            <v>90</v>
          </cell>
          <cell r="I3014" t="str">
            <v>2-2</v>
          </cell>
          <cell r="J3014" t="str">
            <v>PO2024120003</v>
          </cell>
          <cell r="K3014">
            <v>15</v>
          </cell>
          <cell r="L3014">
            <v>300</v>
          </cell>
          <cell r="M3014">
            <v>4500</v>
          </cell>
          <cell r="N3014">
            <v>125975</v>
          </cell>
          <cell r="O3014">
            <v>45719</v>
          </cell>
          <cell r="P3014" t="str">
            <v>shipped</v>
          </cell>
        </row>
        <row r="3015">
          <cell r="D3015" t="str">
            <v>E04-2501150005</v>
          </cell>
          <cell r="E3015" t="str">
            <v>HI-SW60-I18NSBG</v>
          </cell>
          <cell r="F3015">
            <v>60</v>
          </cell>
          <cell r="G3015">
            <v>120</v>
          </cell>
          <cell r="H3015">
            <v>120</v>
          </cell>
          <cell r="I3015">
            <v>1</v>
          </cell>
          <cell r="J3015" t="str">
            <v>PO2025010001</v>
          </cell>
          <cell r="K3015">
            <v>5</v>
          </cell>
          <cell r="L3015">
            <v>150</v>
          </cell>
          <cell r="M3015">
            <v>750</v>
          </cell>
          <cell r="N3015">
            <v>126391</v>
          </cell>
          <cell r="O3015">
            <v>45703</v>
          </cell>
          <cell r="P3015" t="str">
            <v>shipped</v>
          </cell>
        </row>
        <row r="3016">
          <cell r="D3016" t="str">
            <v>E04-2412200003</v>
          </cell>
          <cell r="E3016" t="str">
            <v>HI-SW60-S04NSG</v>
          </cell>
          <cell r="F3016">
            <v>60</v>
          </cell>
          <cell r="G3016">
            <v>50</v>
          </cell>
          <cell r="H3016">
            <v>50</v>
          </cell>
          <cell r="I3016">
            <v>1</v>
          </cell>
          <cell r="J3016" t="str">
            <v>PO2024120006</v>
          </cell>
          <cell r="K3016">
            <v>10</v>
          </cell>
          <cell r="L3016">
            <v>500</v>
          </cell>
          <cell r="M3016">
            <v>5000</v>
          </cell>
          <cell r="N3016">
            <v>125566</v>
          </cell>
          <cell r="O3016">
            <v>45717</v>
          </cell>
          <cell r="P3016" t="str">
            <v>shipped</v>
          </cell>
        </row>
        <row r="3017">
          <cell r="D3017" t="str">
            <v>E04-2501150003</v>
          </cell>
          <cell r="E3017" t="str">
            <v>HI-SW60-I06NSBG</v>
          </cell>
          <cell r="F3017">
            <v>60</v>
          </cell>
          <cell r="G3017">
            <v>60</v>
          </cell>
          <cell r="H3017">
            <v>60</v>
          </cell>
          <cell r="I3017" t="str">
            <v>2-1</v>
          </cell>
          <cell r="J3017" t="str">
            <v>PO2025010001</v>
          </cell>
          <cell r="K3017">
            <v>20</v>
          </cell>
          <cell r="L3017">
            <v>500</v>
          </cell>
          <cell r="M3017">
            <v>10000</v>
          </cell>
          <cell r="N3017">
            <v>126389</v>
          </cell>
          <cell r="O3017">
            <v>45703</v>
          </cell>
          <cell r="P3017" t="str">
            <v>shipped</v>
          </cell>
        </row>
        <row r="3018">
          <cell r="D3018" t="str">
            <v>E04-2502130001</v>
          </cell>
          <cell r="E3018" t="str">
            <v>HI-SW60-I06NSBG</v>
          </cell>
          <cell r="F3018">
            <v>60</v>
          </cell>
          <cell r="G3018">
            <v>60</v>
          </cell>
          <cell r="H3018">
            <v>60</v>
          </cell>
          <cell r="I3018" t="str">
            <v>2-1</v>
          </cell>
          <cell r="J3018" t="str">
            <v>PO2025020003</v>
          </cell>
          <cell r="K3018">
            <v>1</v>
          </cell>
          <cell r="L3018">
            <v>500</v>
          </cell>
          <cell r="M3018">
            <v>500</v>
          </cell>
          <cell r="N3018">
            <v>127109</v>
          </cell>
          <cell r="O3018">
            <v>45705</v>
          </cell>
          <cell r="P3018" t="str">
            <v>shipped</v>
          </cell>
        </row>
        <row r="3019">
          <cell r="D3019" t="str">
            <v>E04-2502250001</v>
          </cell>
          <cell r="E3019" t="str">
            <v>ENIWS518B</v>
          </cell>
          <cell r="F3019">
            <v>75</v>
          </cell>
          <cell r="G3019">
            <v>45</v>
          </cell>
          <cell r="H3019">
            <v>45</v>
          </cell>
          <cell r="I3019">
            <v>1</v>
          </cell>
          <cell r="J3019" t="str">
            <v>ENI202502240001</v>
          </cell>
          <cell r="K3019">
            <v>17</v>
          </cell>
          <cell r="L3019">
            <v>600</v>
          </cell>
          <cell r="M3019">
            <v>10200</v>
          </cell>
          <cell r="N3019">
            <v>127794</v>
          </cell>
          <cell r="O3019">
            <v>45717</v>
          </cell>
          <cell r="P3019" t="str">
            <v>shipped</v>
          </cell>
        </row>
        <row r="3020">
          <cell r="D3020" t="str">
            <v>E04-2502170006</v>
          </cell>
          <cell r="E3020" t="str">
            <v>HI-SW60-I06NSBG</v>
          </cell>
          <cell r="F3020">
            <v>60</v>
          </cell>
          <cell r="G3020">
            <v>60</v>
          </cell>
          <cell r="H3020">
            <v>60</v>
          </cell>
          <cell r="I3020" t="str">
            <v>2-1</v>
          </cell>
          <cell r="J3020" t="str">
            <v>PO2025020006</v>
          </cell>
          <cell r="K3020">
            <v>25</v>
          </cell>
          <cell r="L3020">
            <v>500</v>
          </cell>
          <cell r="M3020">
            <v>12500</v>
          </cell>
          <cell r="N3020">
            <v>127240</v>
          </cell>
          <cell r="O3020">
            <v>45731</v>
          </cell>
          <cell r="P3020" t="str">
            <v>shipped</v>
          </cell>
        </row>
        <row r="3021">
          <cell r="D3021" t="str">
            <v>E04-2501150002</v>
          </cell>
          <cell r="E3021" t="str">
            <v>HI-SW60-I04NSBG</v>
          </cell>
          <cell r="F3021">
            <v>60</v>
          </cell>
          <cell r="G3021">
            <v>50</v>
          </cell>
          <cell r="H3021">
            <v>50</v>
          </cell>
          <cell r="I3021">
            <v>1</v>
          </cell>
          <cell r="J3021" t="str">
            <v>PO2025010001</v>
          </cell>
          <cell r="K3021">
            <v>20</v>
          </cell>
          <cell r="L3021">
            <v>500</v>
          </cell>
          <cell r="M3021">
            <v>10000</v>
          </cell>
          <cell r="N3021">
            <v>126388</v>
          </cell>
          <cell r="O3021">
            <v>45703</v>
          </cell>
          <cell r="P3021" t="str">
            <v>shipped</v>
          </cell>
        </row>
        <row r="3022">
          <cell r="D3022" t="str">
            <v>E04-2502170008</v>
          </cell>
          <cell r="E3022" t="str">
            <v>HI-SW60-I12NSBG</v>
          </cell>
          <cell r="F3022">
            <v>60</v>
          </cell>
          <cell r="G3022">
            <v>90</v>
          </cell>
          <cell r="H3022">
            <v>90</v>
          </cell>
          <cell r="I3022" t="str">
            <v>2-2</v>
          </cell>
          <cell r="J3022" t="str">
            <v>PO2025020006</v>
          </cell>
          <cell r="K3022">
            <v>10</v>
          </cell>
          <cell r="L3022">
            <v>300</v>
          </cell>
          <cell r="M3022">
            <v>3000</v>
          </cell>
          <cell r="N3022">
            <v>127242</v>
          </cell>
          <cell r="O3022">
            <v>45731</v>
          </cell>
          <cell r="P3022" t="str">
            <v>shipped</v>
          </cell>
        </row>
        <row r="3023">
          <cell r="D3023" t="str">
            <v>E04-2502170009</v>
          </cell>
          <cell r="E3023" t="str">
            <v>HI-SW60-I18NSBG</v>
          </cell>
          <cell r="F3023">
            <v>60</v>
          </cell>
          <cell r="G3023">
            <v>120</v>
          </cell>
          <cell r="H3023">
            <v>120</v>
          </cell>
          <cell r="I3023">
            <v>1</v>
          </cell>
          <cell r="J3023" t="str">
            <v>PO2025020006</v>
          </cell>
          <cell r="K3023">
            <v>5</v>
          </cell>
          <cell r="L3023">
            <v>150</v>
          </cell>
          <cell r="M3023">
            <v>750</v>
          </cell>
          <cell r="N3023">
            <v>127243</v>
          </cell>
          <cell r="O3023">
            <v>45731</v>
          </cell>
          <cell r="P3023" t="str">
            <v>shipped</v>
          </cell>
        </row>
        <row r="3024">
          <cell r="D3024" t="str">
            <v>E04-2502170023</v>
          </cell>
          <cell r="E3024" t="str">
            <v>HI-SW60-S01NSB</v>
          </cell>
          <cell r="F3024">
            <v>60</v>
          </cell>
          <cell r="G3024">
            <v>30</v>
          </cell>
          <cell r="H3024">
            <v>30</v>
          </cell>
          <cell r="I3024" t="str">
            <v>2-1</v>
          </cell>
          <cell r="J3024" t="str">
            <v>PO2025020005</v>
          </cell>
          <cell r="K3024">
            <v>5</v>
          </cell>
          <cell r="L3024">
            <v>500</v>
          </cell>
          <cell r="M3024">
            <v>2500</v>
          </cell>
          <cell r="N3024">
            <v>127257</v>
          </cell>
          <cell r="O3024">
            <v>45731</v>
          </cell>
          <cell r="P3024" t="str">
            <v>shipped</v>
          </cell>
        </row>
        <row r="3025">
          <cell r="D3025" t="str">
            <v>E04-2502170025</v>
          </cell>
          <cell r="E3025" t="str">
            <v>HI-SW60-S09NSB</v>
          </cell>
          <cell r="F3025">
            <v>60</v>
          </cell>
          <cell r="G3025">
            <v>75</v>
          </cell>
          <cell r="H3025">
            <v>75</v>
          </cell>
          <cell r="I3025" t="str">
            <v>2-2</v>
          </cell>
          <cell r="J3025" t="str">
            <v>PO2025020005</v>
          </cell>
          <cell r="K3025">
            <v>30</v>
          </cell>
          <cell r="L3025">
            <v>300</v>
          </cell>
          <cell r="M3025">
            <v>9000</v>
          </cell>
          <cell r="N3025">
            <v>127259</v>
          </cell>
          <cell r="O3025">
            <v>45731</v>
          </cell>
          <cell r="P3025" t="str">
            <v>shipped</v>
          </cell>
        </row>
        <row r="3026">
          <cell r="D3026" t="str">
            <v>E04-2502170026</v>
          </cell>
          <cell r="E3026" t="str">
            <v>HI-SW60-S14NSB</v>
          </cell>
          <cell r="F3026">
            <v>60</v>
          </cell>
          <cell r="G3026">
            <v>100</v>
          </cell>
          <cell r="H3026">
            <v>100</v>
          </cell>
          <cell r="I3026">
            <v>1</v>
          </cell>
          <cell r="J3026" t="str">
            <v>PO2025020005</v>
          </cell>
          <cell r="K3026">
            <v>20</v>
          </cell>
          <cell r="L3026">
            <v>150</v>
          </cell>
          <cell r="M3026">
            <v>3000</v>
          </cell>
          <cell r="N3026">
            <v>127260</v>
          </cell>
          <cell r="O3026">
            <v>45731</v>
          </cell>
          <cell r="P3026" t="str">
            <v>shipped</v>
          </cell>
        </row>
        <row r="3027">
          <cell r="D3027" t="str">
            <v>E04-2502170035</v>
          </cell>
          <cell r="E3027" t="str">
            <v>HI-SW60-S01NSG</v>
          </cell>
          <cell r="F3027">
            <v>60</v>
          </cell>
          <cell r="G3027">
            <v>30</v>
          </cell>
          <cell r="H3027">
            <v>30</v>
          </cell>
          <cell r="I3027" t="str">
            <v>2-1</v>
          </cell>
          <cell r="J3027" t="str">
            <v>PO2025020004</v>
          </cell>
          <cell r="K3027">
            <v>10</v>
          </cell>
          <cell r="L3027">
            <v>500</v>
          </cell>
          <cell r="M3027">
            <v>5000</v>
          </cell>
          <cell r="N3027">
            <v>127269</v>
          </cell>
          <cell r="O3027">
            <v>45731</v>
          </cell>
          <cell r="P3027" t="str">
            <v>shipped</v>
          </cell>
        </row>
        <row r="3028">
          <cell r="D3028" t="str">
            <v>E04-2502170036</v>
          </cell>
          <cell r="E3028" t="str">
            <v>HI-SW60-S03NSG</v>
          </cell>
          <cell r="F3028">
            <v>60</v>
          </cell>
          <cell r="G3028">
            <v>45</v>
          </cell>
          <cell r="H3028">
            <v>45</v>
          </cell>
          <cell r="I3028">
            <v>1</v>
          </cell>
          <cell r="J3028" t="str">
            <v>PO2025020004</v>
          </cell>
          <cell r="K3028">
            <v>10</v>
          </cell>
          <cell r="L3028">
            <v>500</v>
          </cell>
          <cell r="M3028">
            <v>5000</v>
          </cell>
          <cell r="N3028">
            <v>127270</v>
          </cell>
          <cell r="O3028">
            <v>45731</v>
          </cell>
          <cell r="P3028" t="str">
            <v>shipped</v>
          </cell>
        </row>
        <row r="3029">
          <cell r="D3029" t="str">
            <v>E04-2503080001</v>
          </cell>
          <cell r="E3029" t="str">
            <v>ENIWS230B</v>
          </cell>
          <cell r="F3029">
            <v>54</v>
          </cell>
          <cell r="G3029">
            <v>75</v>
          </cell>
          <cell r="H3029">
            <v>75</v>
          </cell>
          <cell r="I3029" t="str">
            <v>2-2</v>
          </cell>
          <cell r="J3029" t="str">
            <v>ENI202503080001</v>
          </cell>
          <cell r="K3029">
            <v>20</v>
          </cell>
          <cell r="L3029">
            <v>300</v>
          </cell>
          <cell r="M3029">
            <v>6000</v>
          </cell>
          <cell r="N3029">
            <v>128164</v>
          </cell>
          <cell r="O3029">
            <v>45736</v>
          </cell>
          <cell r="P3029" t="str">
            <v>shipped</v>
          </cell>
        </row>
        <row r="3030">
          <cell r="D3030" t="str">
            <v>E04-2503080002</v>
          </cell>
          <cell r="E3030" t="str">
            <v>ENIWS236B</v>
          </cell>
          <cell r="F3030">
            <v>54</v>
          </cell>
          <cell r="G3030">
            <v>90</v>
          </cell>
          <cell r="H3030">
            <v>90</v>
          </cell>
          <cell r="I3030" t="str">
            <v>2-2</v>
          </cell>
          <cell r="J3030" t="str">
            <v>ENI202503080001</v>
          </cell>
          <cell r="K3030">
            <v>20</v>
          </cell>
          <cell r="L3030">
            <v>300</v>
          </cell>
          <cell r="M3030">
            <v>6000</v>
          </cell>
          <cell r="N3030">
            <v>128165</v>
          </cell>
          <cell r="O3030">
            <v>45736</v>
          </cell>
          <cell r="P3030" t="str">
            <v>shipped</v>
          </cell>
        </row>
        <row r="3031">
          <cell r="D3031" t="str">
            <v>E04-2503080003</v>
          </cell>
          <cell r="E3031" t="str">
            <v>ENIWS248B</v>
          </cell>
          <cell r="F3031">
            <v>54</v>
          </cell>
          <cell r="G3031">
            <v>120</v>
          </cell>
          <cell r="H3031">
            <v>120</v>
          </cell>
          <cell r="I3031">
            <v>1</v>
          </cell>
          <cell r="J3031" t="str">
            <v>ENI202503080001</v>
          </cell>
          <cell r="K3031">
            <v>20</v>
          </cell>
          <cell r="L3031">
            <v>100</v>
          </cell>
          <cell r="M3031">
            <v>2000</v>
          </cell>
          <cell r="N3031">
            <v>128166</v>
          </cell>
          <cell r="O3031">
            <v>45736</v>
          </cell>
          <cell r="P3031" t="str">
            <v>shipped</v>
          </cell>
        </row>
        <row r="3032">
          <cell r="D3032" t="str">
            <v>E04-2503080004</v>
          </cell>
          <cell r="E3032" t="str">
            <v>ENIWS320B</v>
          </cell>
          <cell r="F3032">
            <v>61</v>
          </cell>
          <cell r="G3032">
            <v>50</v>
          </cell>
          <cell r="H3032">
            <v>50</v>
          </cell>
          <cell r="I3032">
            <v>1</v>
          </cell>
          <cell r="J3032" t="str">
            <v>ENI202503080001</v>
          </cell>
          <cell r="K3032">
            <v>50</v>
          </cell>
          <cell r="L3032">
            <v>250</v>
          </cell>
          <cell r="M3032">
            <v>12500</v>
          </cell>
          <cell r="N3032">
            <v>128167</v>
          </cell>
          <cell r="O3032">
            <v>45731</v>
          </cell>
          <cell r="P3032" t="str">
            <v>shipped</v>
          </cell>
        </row>
        <row r="3033">
          <cell r="D3033" t="str">
            <v>E04-2503080005</v>
          </cell>
          <cell r="E3033" t="str">
            <v>ENIWS324B</v>
          </cell>
          <cell r="F3033">
            <v>61</v>
          </cell>
          <cell r="G3033">
            <v>60</v>
          </cell>
          <cell r="H3033">
            <v>60</v>
          </cell>
          <cell r="I3033">
            <v>0</v>
          </cell>
          <cell r="J3033" t="str">
            <v>ENI202503080001</v>
          </cell>
          <cell r="K3033">
            <v>50</v>
          </cell>
          <cell r="L3033">
            <v>250</v>
          </cell>
          <cell r="M3033">
            <v>12500</v>
          </cell>
          <cell r="N3033">
            <v>128168</v>
          </cell>
          <cell r="O3033">
            <v>45731</v>
          </cell>
          <cell r="P3033" t="str">
            <v>shipped</v>
          </cell>
        </row>
        <row r="3034">
          <cell r="D3034" t="str">
            <v>E04-2503080006</v>
          </cell>
          <cell r="E3034" t="str">
            <v>ENIWS330B</v>
          </cell>
          <cell r="F3034">
            <v>61</v>
          </cell>
          <cell r="G3034">
            <v>75</v>
          </cell>
          <cell r="H3034">
            <v>75</v>
          </cell>
          <cell r="I3034" t="str">
            <v>2-2</v>
          </cell>
          <cell r="J3034" t="str">
            <v>ENI202503080001</v>
          </cell>
          <cell r="K3034">
            <v>50</v>
          </cell>
          <cell r="L3034">
            <v>200</v>
          </cell>
          <cell r="M3034">
            <v>10000</v>
          </cell>
          <cell r="N3034">
            <v>128169</v>
          </cell>
          <cell r="O3034">
            <v>45736</v>
          </cell>
          <cell r="P3034" t="str">
            <v>shipped</v>
          </cell>
        </row>
        <row r="3035">
          <cell r="D3035" t="str">
            <v>E04-2503080007</v>
          </cell>
          <cell r="E3035" t="str">
            <v>ENIWS336B</v>
          </cell>
          <cell r="F3035">
            <v>61</v>
          </cell>
          <cell r="G3035">
            <v>90</v>
          </cell>
          <cell r="H3035">
            <v>90</v>
          </cell>
          <cell r="I3035" t="str">
            <v>2-2</v>
          </cell>
          <cell r="J3035" t="str">
            <v>ENI202503080001</v>
          </cell>
          <cell r="K3035">
            <v>50</v>
          </cell>
          <cell r="L3035">
            <v>150</v>
          </cell>
          <cell r="M3035">
            <v>7500</v>
          </cell>
          <cell r="N3035">
            <v>128170</v>
          </cell>
          <cell r="O3035">
            <v>45736</v>
          </cell>
          <cell r="P3035" t="str">
            <v>shipped</v>
          </cell>
        </row>
        <row r="3036">
          <cell r="D3036" t="str">
            <v>E04-2503080008</v>
          </cell>
          <cell r="E3036" t="str">
            <v>ENIWS348B</v>
          </cell>
          <cell r="F3036">
            <v>61</v>
          </cell>
          <cell r="G3036">
            <v>120</v>
          </cell>
          <cell r="H3036">
            <v>120</v>
          </cell>
          <cell r="I3036">
            <v>0</v>
          </cell>
          <cell r="J3036" t="str">
            <v>ENI202503080001</v>
          </cell>
          <cell r="K3036">
            <v>30</v>
          </cell>
          <cell r="L3036">
            <v>50</v>
          </cell>
          <cell r="M3036">
            <v>1500</v>
          </cell>
          <cell r="N3036">
            <v>128171</v>
          </cell>
          <cell r="O3036">
            <v>45736</v>
          </cell>
          <cell r="P3036" t="str">
            <v>shipped</v>
          </cell>
        </row>
        <row r="3037">
          <cell r="D3037" t="str">
            <v>E04-2503200117</v>
          </cell>
          <cell r="E3037" t="str">
            <v>ENIWS230P</v>
          </cell>
          <cell r="F3037">
            <v>54</v>
          </cell>
          <cell r="G3037">
            <v>75</v>
          </cell>
          <cell r="H3037">
            <v>75</v>
          </cell>
          <cell r="I3037" t="str">
            <v>2-2</v>
          </cell>
          <cell r="J3037" t="str">
            <v>ENI202503200001</v>
          </cell>
          <cell r="K3037">
            <v>5</v>
          </cell>
          <cell r="L3037">
            <v>300</v>
          </cell>
          <cell r="M3037">
            <v>1500</v>
          </cell>
          <cell r="N3037">
            <v>128756</v>
          </cell>
          <cell r="O3037">
            <v>45740</v>
          </cell>
          <cell r="P3037" t="str">
            <v>shipped</v>
          </cell>
        </row>
        <row r="3038">
          <cell r="D3038" t="str">
            <v>E04-2503080009</v>
          </cell>
          <cell r="E3038" t="str">
            <v>ENIWS354B</v>
          </cell>
          <cell r="F3038">
            <v>61</v>
          </cell>
          <cell r="G3038">
            <v>140</v>
          </cell>
          <cell r="H3038">
            <v>140</v>
          </cell>
          <cell r="I3038">
            <v>1</v>
          </cell>
          <cell r="J3038" t="str">
            <v>ENI202503080001</v>
          </cell>
          <cell r="K3038">
            <v>20</v>
          </cell>
          <cell r="L3038">
            <v>50</v>
          </cell>
          <cell r="M3038">
            <v>1000</v>
          </cell>
          <cell r="N3038">
            <v>128172</v>
          </cell>
          <cell r="O3038">
            <v>45736</v>
          </cell>
          <cell r="P3038" t="str">
            <v>shipped</v>
          </cell>
        </row>
        <row r="3039">
          <cell r="D3039" t="str">
            <v>E04-2502170038</v>
          </cell>
          <cell r="E3039" t="str">
            <v>HI-SW60-S18NSG</v>
          </cell>
          <cell r="F3039">
            <v>60</v>
          </cell>
          <cell r="G3039">
            <v>120</v>
          </cell>
          <cell r="H3039">
            <v>120</v>
          </cell>
          <cell r="I3039">
            <v>1</v>
          </cell>
          <cell r="J3039" t="str">
            <v>PO2025020004</v>
          </cell>
          <cell r="K3039">
            <v>10</v>
          </cell>
          <cell r="L3039">
            <v>150</v>
          </cell>
          <cell r="M3039">
            <v>1500</v>
          </cell>
          <cell r="N3039">
            <v>127272</v>
          </cell>
          <cell r="O3039">
            <v>45731</v>
          </cell>
          <cell r="P3039" t="str">
            <v>shipped</v>
          </cell>
        </row>
        <row r="3040">
          <cell r="D3040" t="str">
            <v>E04-2501280007</v>
          </cell>
          <cell r="E3040" t="str">
            <v>GEM0154T-EU</v>
          </cell>
          <cell r="F3040">
            <v>40</v>
          </cell>
          <cell r="G3040">
            <v>54</v>
          </cell>
          <cell r="H3040">
            <v>54</v>
          </cell>
          <cell r="I3040" t="str">
            <v>T</v>
          </cell>
          <cell r="J3040" t="str">
            <v>ENW12304EC</v>
          </cell>
          <cell r="K3040">
            <v>50</v>
          </cell>
          <cell r="L3040">
            <v>50</v>
          </cell>
          <cell r="M3040">
            <v>2500</v>
          </cell>
          <cell r="N3040">
            <v>126880</v>
          </cell>
          <cell r="O3040">
            <v>45758</v>
          </cell>
          <cell r="P3040" t="str">
            <v>shipped</v>
          </cell>
        </row>
        <row r="3041">
          <cell r="D3041" t="str">
            <v>E04-2501280040</v>
          </cell>
          <cell r="E3041" t="str">
            <v>GEM3136T-EU</v>
          </cell>
          <cell r="F3041">
            <v>61</v>
          </cell>
          <cell r="G3041">
            <v>36</v>
          </cell>
          <cell r="H3041">
            <v>36</v>
          </cell>
          <cell r="I3041" t="str">
            <v>T</v>
          </cell>
          <cell r="J3041" t="str">
            <v>ENW12304ED</v>
          </cell>
          <cell r="K3041">
            <v>50</v>
          </cell>
          <cell r="L3041">
            <v>75</v>
          </cell>
          <cell r="M3041">
            <v>3750</v>
          </cell>
          <cell r="N3041">
            <v>126913</v>
          </cell>
          <cell r="O3041">
            <v>45758</v>
          </cell>
          <cell r="P3041" t="str">
            <v>shipped</v>
          </cell>
        </row>
        <row r="3042">
          <cell r="D3042" t="str">
            <v>E04-2502190019</v>
          </cell>
          <cell r="E3042" t="str">
            <v>GEMJ3154T</v>
          </cell>
          <cell r="F3042">
            <v>61</v>
          </cell>
          <cell r="G3042">
            <v>54</v>
          </cell>
          <cell r="H3042">
            <v>54</v>
          </cell>
          <cell r="I3042" t="str">
            <v>T</v>
          </cell>
          <cell r="J3042" t="str">
            <v>ENW02175J2</v>
          </cell>
          <cell r="K3042">
            <v>365</v>
          </cell>
          <cell r="L3042">
            <v>30</v>
          </cell>
          <cell r="M3042">
            <v>10950</v>
          </cell>
          <cell r="N3042">
            <v>127498</v>
          </cell>
          <cell r="O3042">
            <v>45786</v>
          </cell>
          <cell r="P3042" t="str">
            <v>shipped</v>
          </cell>
        </row>
        <row r="3043">
          <cell r="D3043" t="str">
            <v>E04-2502190017</v>
          </cell>
          <cell r="E3043" t="str">
            <v>GEMJ3148</v>
          </cell>
          <cell r="F3043">
            <v>61</v>
          </cell>
          <cell r="G3043">
            <v>48</v>
          </cell>
          <cell r="H3043">
            <v>48</v>
          </cell>
          <cell r="I3043">
            <v>1</v>
          </cell>
          <cell r="J3043" t="str">
            <v>ENW02175J2</v>
          </cell>
          <cell r="K3043">
            <v>19</v>
          </cell>
          <cell r="L3043">
            <v>50</v>
          </cell>
          <cell r="M3043">
            <v>950</v>
          </cell>
          <cell r="N3043">
            <v>127496</v>
          </cell>
          <cell r="O3043">
            <v>45786</v>
          </cell>
          <cell r="P3043" t="str">
            <v>shipped</v>
          </cell>
        </row>
        <row r="3044">
          <cell r="D3044" t="str">
            <v>E04-2503050003</v>
          </cell>
          <cell r="E3044" t="str">
            <v>GEM1136-EU</v>
          </cell>
          <cell r="F3044">
            <v>47</v>
          </cell>
          <cell r="G3044">
            <v>36</v>
          </cell>
          <cell r="H3044">
            <v>36</v>
          </cell>
          <cell r="I3044" t="str">
            <v>2-2</v>
          </cell>
          <cell r="J3044" t="str">
            <v>ENW01275AE</v>
          </cell>
          <cell r="K3044">
            <v>54</v>
          </cell>
          <cell r="L3044">
            <v>300</v>
          </cell>
          <cell r="M3044">
            <v>16200</v>
          </cell>
          <cell r="N3044">
            <v>127899</v>
          </cell>
          <cell r="O3044">
            <v>45772</v>
          </cell>
          <cell r="P3044" t="str">
            <v>shipped</v>
          </cell>
        </row>
        <row r="3045">
          <cell r="D3045" t="str">
            <v>E04-2503050004</v>
          </cell>
          <cell r="E3045" t="str">
            <v>GEM1130-EU</v>
          </cell>
          <cell r="F3045">
            <v>47</v>
          </cell>
          <cell r="G3045">
            <v>30</v>
          </cell>
          <cell r="H3045">
            <v>30</v>
          </cell>
          <cell r="I3045" t="str">
            <v>2-2</v>
          </cell>
          <cell r="J3045" t="str">
            <v>ENW01275AE</v>
          </cell>
          <cell r="K3045">
            <v>30</v>
          </cell>
          <cell r="L3045">
            <v>300</v>
          </cell>
          <cell r="M3045">
            <v>9000</v>
          </cell>
          <cell r="N3045">
            <v>127900</v>
          </cell>
          <cell r="O3045">
            <v>45772</v>
          </cell>
          <cell r="P3045" t="str">
            <v>shipped</v>
          </cell>
        </row>
        <row r="3046">
          <cell r="D3046" t="str">
            <v>E04-2503100004</v>
          </cell>
          <cell r="E3046" t="str">
            <v>30-999</v>
          </cell>
          <cell r="F3046" t="str">
            <v>Crepe Paper</v>
          </cell>
          <cell r="G3046">
            <v>0</v>
          </cell>
          <cell r="H3046">
            <v>0</v>
          </cell>
          <cell r="I3046" t="str">
            <v>Thai</v>
          </cell>
          <cell r="J3046" t="str">
            <v>2025/03002</v>
          </cell>
          <cell r="K3046">
            <v>100</v>
          </cell>
          <cell r="L3046">
            <v>70</v>
          </cell>
          <cell r="M3046">
            <v>7000</v>
          </cell>
          <cell r="N3046">
            <v>128250</v>
          </cell>
          <cell r="O3046">
            <v>45745</v>
          </cell>
          <cell r="P3046" t="str">
            <v>shipped</v>
          </cell>
        </row>
        <row r="3047">
          <cell r="D3047" t="str">
            <v>E04-2503140007</v>
          </cell>
          <cell r="E3047" t="str">
            <v>GEM1136-EU</v>
          </cell>
          <cell r="F3047">
            <v>47</v>
          </cell>
          <cell r="G3047">
            <v>36</v>
          </cell>
          <cell r="H3047">
            <v>36</v>
          </cell>
          <cell r="I3047" t="str">
            <v>2-2</v>
          </cell>
          <cell r="J3047" t="str">
            <v>ENW03145A1</v>
          </cell>
          <cell r="K3047">
            <v>36</v>
          </cell>
          <cell r="L3047">
            <v>300</v>
          </cell>
          <cell r="M3047">
            <v>10800</v>
          </cell>
          <cell r="N3047">
            <v>128352</v>
          </cell>
          <cell r="O3047">
            <v>45751</v>
          </cell>
          <cell r="P3047" t="str">
            <v>shipped</v>
          </cell>
        </row>
        <row r="3048">
          <cell r="D3048" t="str">
            <v>E04-2502170180</v>
          </cell>
          <cell r="E3048">
            <v>7170001</v>
          </cell>
          <cell r="F3048">
            <v>47</v>
          </cell>
          <cell r="G3048">
            <v>30</v>
          </cell>
          <cell r="H3048">
            <v>30</v>
          </cell>
          <cell r="I3048" t="str">
            <v>2-2</v>
          </cell>
          <cell r="J3048">
            <v>4518291602</v>
          </cell>
          <cell r="K3048">
            <v>320</v>
          </cell>
          <cell r="L3048">
            <v>300</v>
          </cell>
          <cell r="M3048">
            <v>96000</v>
          </cell>
          <cell r="N3048">
            <v>127416</v>
          </cell>
          <cell r="O3048">
            <v>45772</v>
          </cell>
          <cell r="P3048" t="str">
            <v>shipped</v>
          </cell>
        </row>
        <row r="3049">
          <cell r="D3049" t="str">
            <v>E04-2502170185</v>
          </cell>
          <cell r="E3049" t="str">
            <v>GEM1130</v>
          </cell>
          <cell r="F3049">
            <v>47</v>
          </cell>
          <cell r="G3049">
            <v>30</v>
          </cell>
          <cell r="H3049">
            <v>30</v>
          </cell>
          <cell r="I3049" t="str">
            <v>2-2</v>
          </cell>
          <cell r="J3049">
            <v>4518291602</v>
          </cell>
          <cell r="K3049">
            <v>240</v>
          </cell>
          <cell r="L3049">
            <v>300</v>
          </cell>
          <cell r="M3049">
            <v>72000</v>
          </cell>
          <cell r="N3049">
            <v>127421</v>
          </cell>
          <cell r="O3049">
            <v>45772</v>
          </cell>
          <cell r="P3049" t="str">
            <v>shipped</v>
          </cell>
        </row>
        <row r="3050">
          <cell r="D3050" t="str">
            <v>E04-2502200001</v>
          </cell>
          <cell r="E3050" t="str">
            <v>GEM4124</v>
          </cell>
          <cell r="F3050">
            <v>71</v>
          </cell>
          <cell r="G3050">
            <v>24</v>
          </cell>
          <cell r="H3050">
            <v>24</v>
          </cell>
          <cell r="I3050" t="str">
            <v>2-1</v>
          </cell>
          <cell r="J3050">
            <v>4518291605</v>
          </cell>
          <cell r="K3050">
            <v>200</v>
          </cell>
          <cell r="L3050">
            <v>250</v>
          </cell>
          <cell r="M3050">
            <v>50000</v>
          </cell>
          <cell r="N3050">
            <v>127688</v>
          </cell>
          <cell r="O3050">
            <v>45772</v>
          </cell>
          <cell r="P3050" t="str">
            <v>shipped</v>
          </cell>
        </row>
        <row r="3051">
          <cell r="D3051" t="str">
            <v>E04-2502200003</v>
          </cell>
          <cell r="E3051" t="str">
            <v>GEM5140</v>
          </cell>
          <cell r="F3051">
            <v>75</v>
          </cell>
          <cell r="G3051">
            <v>40</v>
          </cell>
          <cell r="H3051">
            <v>40</v>
          </cell>
          <cell r="I3051">
            <v>1</v>
          </cell>
          <cell r="J3051">
            <v>4518291605</v>
          </cell>
          <cell r="K3051">
            <v>30</v>
          </cell>
          <cell r="L3051">
            <v>96</v>
          </cell>
          <cell r="M3051">
            <v>2880</v>
          </cell>
          <cell r="N3051">
            <v>127690</v>
          </cell>
          <cell r="O3051">
            <v>45772</v>
          </cell>
          <cell r="P3051" t="str">
            <v>shipped</v>
          </cell>
        </row>
        <row r="3052">
          <cell r="D3052" t="str">
            <v>E04-2502200004</v>
          </cell>
          <cell r="E3052" t="str">
            <v>GEM4172</v>
          </cell>
          <cell r="F3052">
            <v>71</v>
          </cell>
          <cell r="G3052">
            <v>54</v>
          </cell>
          <cell r="H3052">
            <v>72</v>
          </cell>
          <cell r="I3052">
            <v>1</v>
          </cell>
          <cell r="J3052">
            <v>4518291605</v>
          </cell>
          <cell r="K3052">
            <v>30</v>
          </cell>
          <cell r="L3052">
            <v>50</v>
          </cell>
          <cell r="M3052">
            <v>1500</v>
          </cell>
          <cell r="N3052">
            <v>127691</v>
          </cell>
          <cell r="O3052">
            <v>45772</v>
          </cell>
          <cell r="P3052" t="str">
            <v>shipped</v>
          </cell>
        </row>
        <row r="3053">
          <cell r="D3053" t="str">
            <v>E04-2502200022</v>
          </cell>
          <cell r="E3053" t="str">
            <v>GEM2136</v>
          </cell>
          <cell r="F3053">
            <v>54</v>
          </cell>
          <cell r="G3053">
            <v>36</v>
          </cell>
          <cell r="H3053">
            <v>36</v>
          </cell>
          <cell r="I3053" t="str">
            <v>2-2</v>
          </cell>
          <cell r="J3053">
            <v>4518291605</v>
          </cell>
          <cell r="K3053">
            <v>96</v>
          </cell>
          <cell r="L3053">
            <v>300</v>
          </cell>
          <cell r="M3053">
            <v>28800</v>
          </cell>
          <cell r="N3053">
            <v>127709</v>
          </cell>
          <cell r="O3053">
            <v>45772</v>
          </cell>
          <cell r="P3053" t="str">
            <v>shipped</v>
          </cell>
        </row>
        <row r="3054">
          <cell r="D3054" t="str">
            <v>E04-2503050013</v>
          </cell>
          <cell r="E3054" t="str">
            <v>GEM1130T-EU</v>
          </cell>
          <cell r="F3054">
            <v>47</v>
          </cell>
          <cell r="G3054">
            <v>30</v>
          </cell>
          <cell r="H3054">
            <v>30</v>
          </cell>
          <cell r="I3054" t="str">
            <v>T</v>
          </cell>
          <cell r="J3054" t="str">
            <v>ENW01275ED</v>
          </cell>
          <cell r="K3054">
            <v>144</v>
          </cell>
          <cell r="L3054">
            <v>150</v>
          </cell>
          <cell r="M3054">
            <v>21600</v>
          </cell>
          <cell r="N3054">
            <v>127909</v>
          </cell>
          <cell r="O3054">
            <v>45772</v>
          </cell>
          <cell r="P3054" t="str">
            <v>shipped</v>
          </cell>
        </row>
        <row r="3055">
          <cell r="D3055" t="str">
            <v>E04-2503050019</v>
          </cell>
          <cell r="E3055" t="str">
            <v>GEM3154T-EU</v>
          </cell>
          <cell r="F3055">
            <v>61</v>
          </cell>
          <cell r="G3055">
            <v>54</v>
          </cell>
          <cell r="H3055">
            <v>54</v>
          </cell>
          <cell r="I3055" t="str">
            <v>T</v>
          </cell>
          <cell r="J3055" t="str">
            <v>ENW01275EF</v>
          </cell>
          <cell r="K3055">
            <v>100</v>
          </cell>
          <cell r="L3055">
            <v>30</v>
          </cell>
          <cell r="M3055">
            <v>3000</v>
          </cell>
          <cell r="N3055">
            <v>127915</v>
          </cell>
          <cell r="O3055">
            <v>45772</v>
          </cell>
          <cell r="P3055" t="str">
            <v>shipped</v>
          </cell>
        </row>
        <row r="3056">
          <cell r="D3056" t="str">
            <v>E04-2503050021</v>
          </cell>
          <cell r="E3056" t="str">
            <v>GEM3140T-EU</v>
          </cell>
          <cell r="F3056">
            <v>61</v>
          </cell>
          <cell r="G3056">
            <v>40</v>
          </cell>
          <cell r="H3056">
            <v>40</v>
          </cell>
          <cell r="I3056" t="str">
            <v>T</v>
          </cell>
          <cell r="J3056" t="str">
            <v>ENW01275EF</v>
          </cell>
          <cell r="K3056">
            <v>90</v>
          </cell>
          <cell r="L3056">
            <v>75</v>
          </cell>
          <cell r="M3056">
            <v>6750</v>
          </cell>
          <cell r="N3056">
            <v>127917</v>
          </cell>
          <cell r="O3056">
            <v>45772</v>
          </cell>
          <cell r="P3056" t="str">
            <v>shipped</v>
          </cell>
        </row>
        <row r="3057">
          <cell r="D3057" t="str">
            <v>E04-2503050041</v>
          </cell>
          <cell r="E3057" t="str">
            <v>GEM4148T-EU</v>
          </cell>
          <cell r="F3057">
            <v>71</v>
          </cell>
          <cell r="G3057">
            <v>48</v>
          </cell>
          <cell r="H3057">
            <v>48</v>
          </cell>
          <cell r="I3057" t="str">
            <v>T</v>
          </cell>
          <cell r="J3057" t="str">
            <v>ENW01275EG</v>
          </cell>
          <cell r="K3057">
            <v>370</v>
          </cell>
          <cell r="L3057">
            <v>30</v>
          </cell>
          <cell r="M3057">
            <v>11100</v>
          </cell>
          <cell r="N3057">
            <v>127937</v>
          </cell>
          <cell r="O3057">
            <v>45786</v>
          </cell>
          <cell r="P3057" t="str">
            <v>shipped</v>
          </cell>
        </row>
        <row r="3058">
          <cell r="D3058" t="str">
            <v>E04-2502200005</v>
          </cell>
          <cell r="E3058" t="str">
            <v>RM5000359</v>
          </cell>
          <cell r="F3058">
            <v>47</v>
          </cell>
          <cell r="G3058">
            <v>12</v>
          </cell>
          <cell r="H3058">
            <v>12</v>
          </cell>
          <cell r="I3058" t="str">
            <v>2-1</v>
          </cell>
          <cell r="J3058">
            <v>4518291605</v>
          </cell>
          <cell r="K3058">
            <v>340</v>
          </cell>
          <cell r="L3058">
            <v>1000</v>
          </cell>
          <cell r="M3058">
            <v>340000</v>
          </cell>
          <cell r="N3058">
            <v>127692</v>
          </cell>
          <cell r="O3058">
            <v>45772</v>
          </cell>
          <cell r="P3058" t="str">
            <v>shipped</v>
          </cell>
        </row>
        <row r="3059">
          <cell r="D3059" t="str">
            <v>E04-2502200006</v>
          </cell>
          <cell r="E3059" t="str">
            <v>RM5000359</v>
          </cell>
          <cell r="F3059">
            <v>47</v>
          </cell>
          <cell r="G3059">
            <v>12</v>
          </cell>
          <cell r="H3059">
            <v>12</v>
          </cell>
          <cell r="I3059" t="str">
            <v>2-1</v>
          </cell>
          <cell r="J3059">
            <v>4518291605</v>
          </cell>
          <cell r="K3059">
            <v>350</v>
          </cell>
          <cell r="L3059">
            <v>1000</v>
          </cell>
          <cell r="M3059">
            <v>350000</v>
          </cell>
          <cell r="N3059">
            <v>127693</v>
          </cell>
          <cell r="O3059">
            <v>45772</v>
          </cell>
          <cell r="P3059" t="str">
            <v>shipped</v>
          </cell>
        </row>
        <row r="3060">
          <cell r="D3060" t="str">
            <v>E04-2502210002</v>
          </cell>
          <cell r="E3060" t="str">
            <v>GEM2112SC</v>
          </cell>
          <cell r="F3060">
            <v>54</v>
          </cell>
          <cell r="G3060">
            <v>12</v>
          </cell>
          <cell r="H3060">
            <v>12</v>
          </cell>
          <cell r="I3060" t="str">
            <v>S</v>
          </cell>
          <cell r="J3060">
            <v>4518291602</v>
          </cell>
          <cell r="K3060">
            <v>10</v>
          </cell>
          <cell r="L3060">
            <v>500</v>
          </cell>
          <cell r="M3060">
            <v>5000</v>
          </cell>
          <cell r="N3060">
            <v>127775</v>
          </cell>
          <cell r="O3060">
            <v>45772</v>
          </cell>
          <cell r="P3060" t="str">
            <v>shipped</v>
          </cell>
        </row>
        <row r="3061">
          <cell r="D3061" t="str">
            <v>E04-2503050002</v>
          </cell>
          <cell r="E3061" t="str">
            <v>GEM1140-EU</v>
          </cell>
          <cell r="F3061">
            <v>47</v>
          </cell>
          <cell r="G3061">
            <v>40</v>
          </cell>
          <cell r="H3061">
            <v>40</v>
          </cell>
          <cell r="I3061" t="str">
            <v>2-2</v>
          </cell>
          <cell r="J3061" t="str">
            <v>ENW01275AE</v>
          </cell>
          <cell r="K3061">
            <v>88</v>
          </cell>
          <cell r="L3061">
            <v>250</v>
          </cell>
          <cell r="M3061">
            <v>22000</v>
          </cell>
          <cell r="N3061">
            <v>127898</v>
          </cell>
          <cell r="O3061">
            <v>45772</v>
          </cell>
          <cell r="P3061" t="str">
            <v>shipped</v>
          </cell>
        </row>
        <row r="3062">
          <cell r="D3062" t="str">
            <v>E04-2503050040</v>
          </cell>
          <cell r="E3062" t="str">
            <v>GEM4148T-EU</v>
          </cell>
          <cell r="F3062">
            <v>71</v>
          </cell>
          <cell r="G3062">
            <v>48</v>
          </cell>
          <cell r="H3062">
            <v>48</v>
          </cell>
          <cell r="I3062" t="str">
            <v>T</v>
          </cell>
          <cell r="J3062" t="str">
            <v>ENW01275EG</v>
          </cell>
          <cell r="K3062">
            <v>360</v>
          </cell>
          <cell r="L3062">
            <v>30</v>
          </cell>
          <cell r="M3062">
            <v>10800</v>
          </cell>
          <cell r="N3062">
            <v>127936</v>
          </cell>
          <cell r="O3062">
            <v>45786</v>
          </cell>
          <cell r="P3062" t="str">
            <v>shipped</v>
          </cell>
        </row>
        <row r="3063">
          <cell r="D3063" t="str">
            <v>E04-2503050042</v>
          </cell>
          <cell r="E3063" t="str">
            <v>GEM4148T-EU</v>
          </cell>
          <cell r="F3063">
            <v>71</v>
          </cell>
          <cell r="G3063">
            <v>48</v>
          </cell>
          <cell r="H3063">
            <v>48</v>
          </cell>
          <cell r="I3063" t="str">
            <v>T</v>
          </cell>
          <cell r="J3063" t="str">
            <v>ENW01275EG</v>
          </cell>
          <cell r="K3063">
            <v>330</v>
          </cell>
          <cell r="L3063">
            <v>30</v>
          </cell>
          <cell r="M3063">
            <v>9900</v>
          </cell>
          <cell r="N3063">
            <v>127938</v>
          </cell>
          <cell r="O3063">
            <v>45786</v>
          </cell>
          <cell r="P3063" t="str">
            <v>shipped</v>
          </cell>
        </row>
        <row r="3064">
          <cell r="D3064" t="str">
            <v>E04-2503050043</v>
          </cell>
          <cell r="E3064" t="str">
            <v>GEM4148T-EU</v>
          </cell>
          <cell r="F3064">
            <v>71</v>
          </cell>
          <cell r="G3064">
            <v>48</v>
          </cell>
          <cell r="H3064">
            <v>48</v>
          </cell>
          <cell r="I3064" t="str">
            <v>T</v>
          </cell>
          <cell r="J3064" t="str">
            <v>ENW01275EH</v>
          </cell>
          <cell r="K3064">
            <v>254</v>
          </cell>
          <cell r="L3064">
            <v>30</v>
          </cell>
          <cell r="M3064">
            <v>7620</v>
          </cell>
          <cell r="N3064">
            <v>127939</v>
          </cell>
          <cell r="O3064">
            <v>45772</v>
          </cell>
          <cell r="P3064" t="str">
            <v>shipped</v>
          </cell>
        </row>
        <row r="3065">
          <cell r="D3065" t="str">
            <v>E04-2503050045</v>
          </cell>
          <cell r="E3065" t="str">
            <v>GEM1130INT-EU</v>
          </cell>
          <cell r="F3065">
            <v>47</v>
          </cell>
          <cell r="G3065">
            <v>30</v>
          </cell>
          <cell r="H3065">
            <v>30</v>
          </cell>
          <cell r="I3065">
            <v>1</v>
          </cell>
          <cell r="J3065" t="str">
            <v>ENW01275EI</v>
          </cell>
          <cell r="K3065">
            <v>50</v>
          </cell>
          <cell r="L3065">
            <v>300</v>
          </cell>
          <cell r="M3065">
            <v>15000</v>
          </cell>
          <cell r="N3065">
            <v>127941</v>
          </cell>
          <cell r="O3065">
            <v>45772</v>
          </cell>
          <cell r="P3065" t="str">
            <v>shipped</v>
          </cell>
        </row>
        <row r="3066">
          <cell r="D3066" t="str">
            <v>E04-2503050046</v>
          </cell>
          <cell r="E3066" t="str">
            <v>GEM0124-EU</v>
          </cell>
          <cell r="F3066">
            <v>40</v>
          </cell>
          <cell r="G3066">
            <v>24</v>
          </cell>
          <cell r="H3066">
            <v>24</v>
          </cell>
          <cell r="I3066" t="str">
            <v>2-2</v>
          </cell>
          <cell r="J3066" t="str">
            <v>ENW01275EI</v>
          </cell>
          <cell r="K3066">
            <v>50</v>
          </cell>
          <cell r="L3066">
            <v>500</v>
          </cell>
          <cell r="M3066">
            <v>25000</v>
          </cell>
          <cell r="N3066">
            <v>127942</v>
          </cell>
          <cell r="O3066">
            <v>45772</v>
          </cell>
          <cell r="P3066" t="str">
            <v>shipped</v>
          </cell>
        </row>
        <row r="3067">
          <cell r="D3067" t="str">
            <v>E04-2503050047</v>
          </cell>
          <cell r="E3067" t="str">
            <v>GEM1140T-EU</v>
          </cell>
          <cell r="F3067">
            <v>47</v>
          </cell>
          <cell r="G3067">
            <v>40</v>
          </cell>
          <cell r="H3067">
            <v>40</v>
          </cell>
          <cell r="I3067" t="str">
            <v>T</v>
          </cell>
          <cell r="J3067" t="str">
            <v>ENW01275EI</v>
          </cell>
          <cell r="K3067">
            <v>80</v>
          </cell>
          <cell r="L3067">
            <v>100</v>
          </cell>
          <cell r="M3067">
            <v>8000</v>
          </cell>
          <cell r="N3067">
            <v>127943</v>
          </cell>
          <cell r="O3067">
            <v>45772</v>
          </cell>
          <cell r="P3067" t="str">
            <v>shipped</v>
          </cell>
        </row>
        <row r="3068">
          <cell r="D3068" t="str">
            <v>E04-2503050048</v>
          </cell>
          <cell r="E3068" t="str">
            <v>GEM1130T-EU</v>
          </cell>
          <cell r="F3068">
            <v>47</v>
          </cell>
          <cell r="G3068">
            <v>30</v>
          </cell>
          <cell r="H3068">
            <v>30</v>
          </cell>
          <cell r="I3068" t="str">
            <v>T</v>
          </cell>
          <cell r="J3068" t="str">
            <v>ENW01275EI</v>
          </cell>
          <cell r="K3068">
            <v>100</v>
          </cell>
          <cell r="L3068">
            <v>150</v>
          </cell>
          <cell r="M3068">
            <v>15000</v>
          </cell>
          <cell r="N3068">
            <v>127944</v>
          </cell>
          <cell r="O3068">
            <v>45772</v>
          </cell>
          <cell r="P3068" t="str">
            <v>shipped</v>
          </cell>
        </row>
        <row r="3069">
          <cell r="D3069" t="str">
            <v>E04-2503050049</v>
          </cell>
          <cell r="E3069" t="str">
            <v>GEM1140-EU</v>
          </cell>
          <cell r="F3069">
            <v>47</v>
          </cell>
          <cell r="G3069">
            <v>40</v>
          </cell>
          <cell r="H3069">
            <v>40</v>
          </cell>
          <cell r="I3069" t="str">
            <v>2-2</v>
          </cell>
          <cell r="J3069" t="str">
            <v>ENW01275EI</v>
          </cell>
          <cell r="K3069">
            <v>100</v>
          </cell>
          <cell r="L3069">
            <v>250</v>
          </cell>
          <cell r="M3069">
            <v>25000</v>
          </cell>
          <cell r="N3069">
            <v>127945</v>
          </cell>
          <cell r="O3069">
            <v>45772</v>
          </cell>
          <cell r="P3069" t="str">
            <v>shipped</v>
          </cell>
        </row>
        <row r="3070">
          <cell r="D3070" t="str">
            <v>E04-2503050050</v>
          </cell>
          <cell r="E3070" t="str">
            <v>GEM1130-EU</v>
          </cell>
          <cell r="F3070">
            <v>47</v>
          </cell>
          <cell r="G3070">
            <v>30</v>
          </cell>
          <cell r="H3070">
            <v>30</v>
          </cell>
          <cell r="I3070" t="str">
            <v>2-2</v>
          </cell>
          <cell r="J3070" t="str">
            <v>ENW01275EI</v>
          </cell>
          <cell r="K3070">
            <v>100</v>
          </cell>
          <cell r="L3070">
            <v>300</v>
          </cell>
          <cell r="M3070">
            <v>30000</v>
          </cell>
          <cell r="N3070">
            <v>127946</v>
          </cell>
          <cell r="O3070">
            <v>45772</v>
          </cell>
          <cell r="P3070" t="str">
            <v>shipped</v>
          </cell>
        </row>
        <row r="3071">
          <cell r="D3071" t="str">
            <v>E04-2503050051</v>
          </cell>
          <cell r="E3071" t="str">
            <v>GEM0172-EU</v>
          </cell>
          <cell r="F3071">
            <v>40</v>
          </cell>
          <cell r="G3071">
            <v>54</v>
          </cell>
          <cell r="H3071">
            <v>72</v>
          </cell>
          <cell r="I3071">
            <v>1</v>
          </cell>
          <cell r="J3071" t="str">
            <v>ENW01275EI</v>
          </cell>
          <cell r="K3071">
            <v>50</v>
          </cell>
          <cell r="L3071">
            <v>100</v>
          </cell>
          <cell r="M3071">
            <v>5000</v>
          </cell>
          <cell r="N3071">
            <v>127947</v>
          </cell>
          <cell r="O3071">
            <v>45772</v>
          </cell>
          <cell r="P3071" t="str">
            <v>shipped</v>
          </cell>
        </row>
        <row r="3072">
          <cell r="D3072" t="str">
            <v>E04-2503050052</v>
          </cell>
          <cell r="E3072" t="str">
            <v>GEM1124-EU</v>
          </cell>
          <cell r="F3072">
            <v>47</v>
          </cell>
          <cell r="G3072">
            <v>24</v>
          </cell>
          <cell r="H3072">
            <v>24</v>
          </cell>
          <cell r="I3072" t="str">
            <v>2-1</v>
          </cell>
          <cell r="J3072" t="str">
            <v>ENW01275EI</v>
          </cell>
          <cell r="K3072">
            <v>50</v>
          </cell>
          <cell r="L3072">
            <v>500</v>
          </cell>
          <cell r="M3072">
            <v>25000</v>
          </cell>
          <cell r="N3072">
            <v>127948</v>
          </cell>
          <cell r="O3072">
            <v>45772</v>
          </cell>
          <cell r="P3072" t="str">
            <v>shipped</v>
          </cell>
        </row>
        <row r="3073">
          <cell r="D3073" t="str">
            <v>E04-2503050053</v>
          </cell>
          <cell r="E3073" t="str">
            <v>GEM0154-EU</v>
          </cell>
          <cell r="F3073">
            <v>40</v>
          </cell>
          <cell r="G3073">
            <v>54</v>
          </cell>
          <cell r="H3073">
            <v>54</v>
          </cell>
          <cell r="I3073">
            <v>1</v>
          </cell>
          <cell r="J3073" t="str">
            <v>ENW01275EI</v>
          </cell>
          <cell r="K3073">
            <v>108</v>
          </cell>
          <cell r="L3073">
            <v>100</v>
          </cell>
          <cell r="M3073">
            <v>10800</v>
          </cell>
          <cell r="N3073">
            <v>127949</v>
          </cell>
          <cell r="O3073">
            <v>45772</v>
          </cell>
          <cell r="P3073" t="str">
            <v>shipped</v>
          </cell>
        </row>
        <row r="3074">
          <cell r="D3074" t="str">
            <v>E04-2503050054</v>
          </cell>
          <cell r="E3074" t="str">
            <v>GEM2130-EU</v>
          </cell>
          <cell r="F3074">
            <v>54</v>
          </cell>
          <cell r="G3074">
            <v>30</v>
          </cell>
          <cell r="H3074">
            <v>30</v>
          </cell>
          <cell r="I3074" t="str">
            <v>2-2</v>
          </cell>
          <cell r="J3074" t="str">
            <v>ENW01275EI</v>
          </cell>
          <cell r="K3074">
            <v>50</v>
          </cell>
          <cell r="L3074">
            <v>300</v>
          </cell>
          <cell r="M3074">
            <v>15000</v>
          </cell>
          <cell r="N3074">
            <v>127950</v>
          </cell>
          <cell r="O3074">
            <v>45772</v>
          </cell>
          <cell r="P3074" t="str">
            <v>shipped</v>
          </cell>
        </row>
        <row r="3075">
          <cell r="D3075" t="str">
            <v>E04-2503050055</v>
          </cell>
          <cell r="E3075" t="str">
            <v>GEM1154T-EU</v>
          </cell>
          <cell r="F3075">
            <v>47</v>
          </cell>
          <cell r="G3075">
            <v>54</v>
          </cell>
          <cell r="H3075">
            <v>54</v>
          </cell>
          <cell r="I3075" t="str">
            <v>T</v>
          </cell>
          <cell r="J3075" t="str">
            <v>ENW01275EI</v>
          </cell>
          <cell r="K3075">
            <v>120</v>
          </cell>
          <cell r="L3075">
            <v>50</v>
          </cell>
          <cell r="M3075">
            <v>6000</v>
          </cell>
          <cell r="N3075">
            <v>127951</v>
          </cell>
          <cell r="O3075">
            <v>45772</v>
          </cell>
          <cell r="P3075" t="str">
            <v>shipped</v>
          </cell>
        </row>
        <row r="3076">
          <cell r="D3076" t="str">
            <v>E04-2503050056</v>
          </cell>
          <cell r="E3076" t="str">
            <v>GEM2124T-EU</v>
          </cell>
          <cell r="F3076">
            <v>54</v>
          </cell>
          <cell r="G3076">
            <v>24</v>
          </cell>
          <cell r="H3076">
            <v>24</v>
          </cell>
          <cell r="I3076" t="str">
            <v>T</v>
          </cell>
          <cell r="J3076" t="str">
            <v>ENW01275EI</v>
          </cell>
          <cell r="K3076">
            <v>100</v>
          </cell>
          <cell r="L3076">
            <v>250</v>
          </cell>
          <cell r="M3076">
            <v>25000</v>
          </cell>
          <cell r="N3076">
            <v>127952</v>
          </cell>
          <cell r="O3076">
            <v>45772</v>
          </cell>
          <cell r="P3076" t="str">
            <v>shipped</v>
          </cell>
        </row>
        <row r="3077">
          <cell r="D3077" t="str">
            <v>E04-2503050057</v>
          </cell>
          <cell r="E3077" t="str">
            <v>GEM2136T-EU</v>
          </cell>
          <cell r="F3077">
            <v>54</v>
          </cell>
          <cell r="G3077">
            <v>36</v>
          </cell>
          <cell r="H3077">
            <v>36</v>
          </cell>
          <cell r="I3077" t="str">
            <v>T</v>
          </cell>
          <cell r="J3077" t="str">
            <v>ENW01275EI</v>
          </cell>
          <cell r="K3077">
            <v>150</v>
          </cell>
          <cell r="L3077">
            <v>150</v>
          </cell>
          <cell r="M3077">
            <v>22500</v>
          </cell>
          <cell r="N3077">
            <v>127953</v>
          </cell>
          <cell r="O3077">
            <v>45772</v>
          </cell>
          <cell r="P3077" t="str">
            <v>shipped</v>
          </cell>
        </row>
        <row r="3078">
          <cell r="D3078" t="str">
            <v>E04-2503050058</v>
          </cell>
          <cell r="E3078" t="str">
            <v>GEM1148T-EU</v>
          </cell>
          <cell r="F3078">
            <v>47</v>
          </cell>
          <cell r="G3078">
            <v>48</v>
          </cell>
          <cell r="H3078">
            <v>48</v>
          </cell>
          <cell r="I3078" t="str">
            <v>T</v>
          </cell>
          <cell r="J3078" t="str">
            <v>ENW01275EI</v>
          </cell>
          <cell r="K3078">
            <v>80</v>
          </cell>
          <cell r="L3078">
            <v>100</v>
          </cell>
          <cell r="M3078">
            <v>8000</v>
          </cell>
          <cell r="N3078">
            <v>127954</v>
          </cell>
          <cell r="O3078">
            <v>45772</v>
          </cell>
          <cell r="P3078" t="str">
            <v>shipped</v>
          </cell>
        </row>
        <row r="3079">
          <cell r="D3079" t="str">
            <v>E04-2503050061</v>
          </cell>
          <cell r="E3079" t="str">
            <v>GEM3140T-EU</v>
          </cell>
          <cell r="F3079">
            <v>61</v>
          </cell>
          <cell r="G3079">
            <v>40</v>
          </cell>
          <cell r="H3079">
            <v>40</v>
          </cell>
          <cell r="I3079" t="str">
            <v>T</v>
          </cell>
          <cell r="J3079" t="str">
            <v>ENW01275EJ</v>
          </cell>
          <cell r="K3079">
            <v>60</v>
          </cell>
          <cell r="L3079">
            <v>75</v>
          </cell>
          <cell r="M3079">
            <v>4500</v>
          </cell>
          <cell r="N3079">
            <v>127957</v>
          </cell>
          <cell r="O3079">
            <v>45772</v>
          </cell>
          <cell r="P3079" t="str">
            <v>shipped</v>
          </cell>
        </row>
        <row r="3080">
          <cell r="D3080" t="str">
            <v>E04-2503050063</v>
          </cell>
          <cell r="E3080" t="str">
            <v>GEM2140T-EU</v>
          </cell>
          <cell r="F3080">
            <v>54</v>
          </cell>
          <cell r="G3080">
            <v>40</v>
          </cell>
          <cell r="H3080">
            <v>40</v>
          </cell>
          <cell r="I3080" t="str">
            <v>T</v>
          </cell>
          <cell r="J3080" t="str">
            <v>ENW01275EJ</v>
          </cell>
          <cell r="K3080">
            <v>50</v>
          </cell>
          <cell r="L3080">
            <v>100</v>
          </cell>
          <cell r="M3080">
            <v>5000</v>
          </cell>
          <cell r="N3080">
            <v>127959</v>
          </cell>
          <cell r="O3080">
            <v>45772</v>
          </cell>
          <cell r="P3080" t="str">
            <v>shipped</v>
          </cell>
        </row>
        <row r="3081">
          <cell r="D3081" t="str">
            <v>E04-2503050066</v>
          </cell>
          <cell r="E3081" t="str">
            <v>GEM4124T-EU</v>
          </cell>
          <cell r="F3081">
            <v>71</v>
          </cell>
          <cell r="G3081">
            <v>24</v>
          </cell>
          <cell r="H3081">
            <v>24</v>
          </cell>
          <cell r="I3081" t="str">
            <v>T</v>
          </cell>
          <cell r="J3081" t="str">
            <v>ENW01275EJ</v>
          </cell>
          <cell r="K3081">
            <v>50</v>
          </cell>
          <cell r="L3081">
            <v>100</v>
          </cell>
          <cell r="M3081">
            <v>5000</v>
          </cell>
          <cell r="N3081">
            <v>127962</v>
          </cell>
          <cell r="O3081">
            <v>45772</v>
          </cell>
          <cell r="P3081" t="str">
            <v>shipped</v>
          </cell>
        </row>
        <row r="3082">
          <cell r="D3082" t="str">
            <v>E04-2503050067</v>
          </cell>
          <cell r="E3082" t="str">
            <v>GEM4145T-EU</v>
          </cell>
          <cell r="F3082">
            <v>71</v>
          </cell>
          <cell r="G3082">
            <v>45</v>
          </cell>
          <cell r="H3082">
            <v>45</v>
          </cell>
          <cell r="I3082" t="str">
            <v>T</v>
          </cell>
          <cell r="J3082" t="str">
            <v>ENW01275EJ</v>
          </cell>
          <cell r="K3082">
            <v>240</v>
          </cell>
          <cell r="L3082">
            <v>50</v>
          </cell>
          <cell r="M3082">
            <v>12000</v>
          </cell>
          <cell r="N3082">
            <v>127963</v>
          </cell>
          <cell r="O3082">
            <v>45772</v>
          </cell>
          <cell r="P3082" t="str">
            <v>shipped</v>
          </cell>
        </row>
        <row r="3083">
          <cell r="D3083" t="str">
            <v>E04-2503050070</v>
          </cell>
          <cell r="E3083" t="str">
            <v>GEM4154T-EU</v>
          </cell>
          <cell r="F3083">
            <v>71</v>
          </cell>
          <cell r="G3083">
            <v>54</v>
          </cell>
          <cell r="H3083">
            <v>54</v>
          </cell>
          <cell r="I3083" t="str">
            <v>T</v>
          </cell>
          <cell r="J3083" t="str">
            <v>ENW01275EJ</v>
          </cell>
          <cell r="K3083">
            <v>144</v>
          </cell>
          <cell r="L3083">
            <v>30</v>
          </cell>
          <cell r="M3083">
            <v>4320</v>
          </cell>
          <cell r="N3083">
            <v>127966</v>
          </cell>
          <cell r="O3083">
            <v>45772</v>
          </cell>
          <cell r="P3083" t="str">
            <v>shipped</v>
          </cell>
        </row>
        <row r="3084">
          <cell r="D3084" t="str">
            <v>E04-2503050071</v>
          </cell>
          <cell r="E3084" t="str">
            <v>GEM4148T-EU</v>
          </cell>
          <cell r="F3084">
            <v>71</v>
          </cell>
          <cell r="G3084">
            <v>48</v>
          </cell>
          <cell r="H3084">
            <v>48</v>
          </cell>
          <cell r="I3084" t="str">
            <v>T</v>
          </cell>
          <cell r="J3084" t="str">
            <v>ENW01275EJ</v>
          </cell>
          <cell r="K3084">
            <v>208</v>
          </cell>
          <cell r="L3084">
            <v>30</v>
          </cell>
          <cell r="M3084">
            <v>6240</v>
          </cell>
          <cell r="N3084">
            <v>127967</v>
          </cell>
          <cell r="O3084">
            <v>45772</v>
          </cell>
          <cell r="P3084" t="str">
            <v>shipped</v>
          </cell>
        </row>
        <row r="3085">
          <cell r="D3085" t="str">
            <v>E04-2503050072</v>
          </cell>
          <cell r="E3085" t="str">
            <v>GEM4148-EU</v>
          </cell>
          <cell r="F3085">
            <v>71</v>
          </cell>
          <cell r="G3085">
            <v>48</v>
          </cell>
          <cell r="H3085">
            <v>48</v>
          </cell>
          <cell r="I3085">
            <v>1</v>
          </cell>
          <cell r="J3085" t="str">
            <v>ENW01275EJ</v>
          </cell>
          <cell r="K3085">
            <v>150</v>
          </cell>
          <cell r="L3085">
            <v>50</v>
          </cell>
          <cell r="M3085">
            <v>7500</v>
          </cell>
          <cell r="N3085">
            <v>127968</v>
          </cell>
          <cell r="O3085">
            <v>45772</v>
          </cell>
          <cell r="P3085" t="str">
            <v>shipped</v>
          </cell>
        </row>
        <row r="3086">
          <cell r="D3086" t="str">
            <v>E04-2503050075</v>
          </cell>
          <cell r="E3086" t="str">
            <v>GEM0124T-EU</v>
          </cell>
          <cell r="F3086">
            <v>40</v>
          </cell>
          <cell r="G3086">
            <v>24</v>
          </cell>
          <cell r="H3086">
            <v>24</v>
          </cell>
          <cell r="I3086" t="str">
            <v>T</v>
          </cell>
          <cell r="J3086" t="str">
            <v>ENW01275EL</v>
          </cell>
          <cell r="K3086">
            <v>50</v>
          </cell>
          <cell r="L3086">
            <v>250</v>
          </cell>
          <cell r="M3086">
            <v>12500</v>
          </cell>
          <cell r="N3086">
            <v>127971</v>
          </cell>
          <cell r="O3086">
            <v>45786</v>
          </cell>
          <cell r="P3086" t="str">
            <v>shipped</v>
          </cell>
        </row>
        <row r="3087">
          <cell r="D3087" t="str">
            <v>E04-2503050077</v>
          </cell>
          <cell r="E3087" t="str">
            <v>GEM4148T-EU</v>
          </cell>
          <cell r="F3087">
            <v>71</v>
          </cell>
          <cell r="G3087">
            <v>48</v>
          </cell>
          <cell r="H3087">
            <v>48</v>
          </cell>
          <cell r="I3087" t="str">
            <v>T</v>
          </cell>
          <cell r="J3087" t="str">
            <v>ENW01275EF</v>
          </cell>
          <cell r="K3087">
            <v>254</v>
          </cell>
          <cell r="L3087">
            <v>30</v>
          </cell>
          <cell r="M3087">
            <v>7620</v>
          </cell>
          <cell r="N3087">
            <v>127973</v>
          </cell>
          <cell r="O3087">
            <v>45772</v>
          </cell>
          <cell r="P3087" t="str">
            <v>shipped</v>
          </cell>
        </row>
        <row r="3088">
          <cell r="D3088" t="str">
            <v>E04-2503050080</v>
          </cell>
          <cell r="E3088" t="str">
            <v>GEM2140T-EU</v>
          </cell>
          <cell r="F3088">
            <v>54</v>
          </cell>
          <cell r="G3088">
            <v>40</v>
          </cell>
          <cell r="H3088">
            <v>40</v>
          </cell>
          <cell r="I3088" t="str">
            <v>T</v>
          </cell>
          <cell r="J3088" t="str">
            <v>ENW01275EG</v>
          </cell>
          <cell r="K3088">
            <v>64</v>
          </cell>
          <cell r="L3088">
            <v>100</v>
          </cell>
          <cell r="M3088">
            <v>6400</v>
          </cell>
          <cell r="N3088">
            <v>127976</v>
          </cell>
          <cell r="O3088">
            <v>45786</v>
          </cell>
          <cell r="P3088" t="str">
            <v>shipped</v>
          </cell>
        </row>
        <row r="3089">
          <cell r="D3089" t="str">
            <v>E04-2503050081</v>
          </cell>
          <cell r="E3089" t="str">
            <v>GEM1136T-EU</v>
          </cell>
          <cell r="F3089">
            <v>47</v>
          </cell>
          <cell r="G3089">
            <v>36</v>
          </cell>
          <cell r="H3089">
            <v>36</v>
          </cell>
          <cell r="I3089" t="str">
            <v>T</v>
          </cell>
          <cell r="J3089" t="str">
            <v>ENW01275ED</v>
          </cell>
          <cell r="K3089">
            <v>150</v>
          </cell>
          <cell r="L3089">
            <v>150</v>
          </cell>
          <cell r="M3089">
            <v>22500</v>
          </cell>
          <cell r="N3089">
            <v>127977</v>
          </cell>
          <cell r="O3089">
            <v>45772</v>
          </cell>
          <cell r="P3089" t="str">
            <v>shipped</v>
          </cell>
        </row>
        <row r="3090">
          <cell r="D3090" t="str">
            <v>E04-2503050082</v>
          </cell>
          <cell r="E3090" t="str">
            <v>GEM4145T-EU</v>
          </cell>
          <cell r="F3090">
            <v>71</v>
          </cell>
          <cell r="G3090">
            <v>45</v>
          </cell>
          <cell r="H3090">
            <v>45</v>
          </cell>
          <cell r="I3090" t="str">
            <v>T</v>
          </cell>
          <cell r="J3090" t="str">
            <v>ENW01275ED</v>
          </cell>
          <cell r="K3090">
            <v>240</v>
          </cell>
          <cell r="L3090">
            <v>50</v>
          </cell>
          <cell r="M3090">
            <v>12000</v>
          </cell>
          <cell r="N3090">
            <v>127978</v>
          </cell>
          <cell r="O3090">
            <v>45772</v>
          </cell>
          <cell r="P3090" t="str">
            <v>shipped</v>
          </cell>
        </row>
        <row r="3091">
          <cell r="D3091" t="str">
            <v>E04-2503050084</v>
          </cell>
          <cell r="E3091" t="str">
            <v>GEM5140T-EU</v>
          </cell>
          <cell r="F3091">
            <v>75</v>
          </cell>
          <cell r="G3091">
            <v>40</v>
          </cell>
          <cell r="H3091">
            <v>40</v>
          </cell>
          <cell r="I3091" t="str">
            <v>T</v>
          </cell>
          <cell r="J3091" t="str">
            <v>ENW01275ED</v>
          </cell>
          <cell r="K3091">
            <v>64</v>
          </cell>
          <cell r="L3091">
            <v>48</v>
          </cell>
          <cell r="M3091">
            <v>3072</v>
          </cell>
          <cell r="N3091">
            <v>127980</v>
          </cell>
          <cell r="O3091">
            <v>45772</v>
          </cell>
          <cell r="P3091" t="str">
            <v>shipped</v>
          </cell>
        </row>
        <row r="3092">
          <cell r="D3092" t="str">
            <v>E04-2503050085</v>
          </cell>
          <cell r="E3092" t="str">
            <v>GEM4148INT-EU</v>
          </cell>
          <cell r="F3092">
            <v>71</v>
          </cell>
          <cell r="G3092">
            <v>48</v>
          </cell>
          <cell r="H3092">
            <v>48</v>
          </cell>
          <cell r="I3092">
            <v>1</v>
          </cell>
          <cell r="J3092" t="str">
            <v>ENW01275EE</v>
          </cell>
          <cell r="K3092">
            <v>74</v>
          </cell>
          <cell r="L3092">
            <v>50</v>
          </cell>
          <cell r="M3092">
            <v>3700</v>
          </cell>
          <cell r="N3092">
            <v>127981</v>
          </cell>
          <cell r="O3092">
            <v>45786</v>
          </cell>
          <cell r="P3092" t="str">
            <v>shipped</v>
          </cell>
        </row>
        <row r="3093">
          <cell r="D3093" t="str">
            <v>E04-2503050087</v>
          </cell>
          <cell r="E3093" t="str">
            <v>GEM2140T-EU</v>
          </cell>
          <cell r="F3093">
            <v>54</v>
          </cell>
          <cell r="G3093">
            <v>40</v>
          </cell>
          <cell r="H3093">
            <v>40</v>
          </cell>
          <cell r="I3093" t="str">
            <v>T</v>
          </cell>
          <cell r="J3093" t="str">
            <v>ENW01275EE</v>
          </cell>
          <cell r="K3093">
            <v>64</v>
          </cell>
          <cell r="L3093">
            <v>100</v>
          </cell>
          <cell r="M3093">
            <v>6400</v>
          </cell>
          <cell r="N3093">
            <v>127983</v>
          </cell>
          <cell r="O3093">
            <v>45786</v>
          </cell>
          <cell r="P3093" t="str">
            <v>shipped</v>
          </cell>
        </row>
        <row r="3094">
          <cell r="D3094" t="str">
            <v>E04-2503050088</v>
          </cell>
          <cell r="E3094" t="str">
            <v>GEM4130T-EU</v>
          </cell>
          <cell r="F3094">
            <v>71</v>
          </cell>
          <cell r="G3094">
            <v>30</v>
          </cell>
          <cell r="H3094">
            <v>30</v>
          </cell>
          <cell r="I3094" t="str">
            <v>T</v>
          </cell>
          <cell r="J3094" t="str">
            <v>ENW01275EE</v>
          </cell>
          <cell r="K3094">
            <v>100</v>
          </cell>
          <cell r="L3094">
            <v>100</v>
          </cell>
          <cell r="M3094">
            <v>10000</v>
          </cell>
          <cell r="N3094">
            <v>127984</v>
          </cell>
          <cell r="O3094">
            <v>45786</v>
          </cell>
          <cell r="P3094" t="str">
            <v>shipped</v>
          </cell>
        </row>
        <row r="3095">
          <cell r="D3095" t="str">
            <v>E04-2503050089</v>
          </cell>
          <cell r="E3095" t="str">
            <v>GEM2136</v>
          </cell>
          <cell r="F3095">
            <v>54</v>
          </cell>
          <cell r="G3095">
            <v>36</v>
          </cell>
          <cell r="H3095">
            <v>36</v>
          </cell>
          <cell r="I3095" t="str">
            <v>2-2</v>
          </cell>
          <cell r="J3095" t="str">
            <v>4600122635</v>
          </cell>
          <cell r="K3095">
            <v>120</v>
          </cell>
          <cell r="L3095">
            <v>300</v>
          </cell>
          <cell r="M3095">
            <v>36000</v>
          </cell>
          <cell r="N3095">
            <v>127985</v>
          </cell>
          <cell r="O3095">
            <v>45772</v>
          </cell>
          <cell r="P3095" t="str">
            <v>shipped</v>
          </cell>
        </row>
        <row r="3096">
          <cell r="D3096" t="str">
            <v>E04-2503050090</v>
          </cell>
          <cell r="E3096" t="str">
            <v>GEM2148T</v>
          </cell>
          <cell r="F3096">
            <v>54</v>
          </cell>
          <cell r="G3096">
            <v>48</v>
          </cell>
          <cell r="H3096">
            <v>48</v>
          </cell>
          <cell r="I3096" t="str">
            <v>T</v>
          </cell>
          <cell r="J3096" t="str">
            <v>4600122635</v>
          </cell>
          <cell r="K3096">
            <v>50</v>
          </cell>
          <cell r="L3096">
            <v>50</v>
          </cell>
          <cell r="M3096">
            <v>2500</v>
          </cell>
          <cell r="N3096">
            <v>127986</v>
          </cell>
          <cell r="O3096">
            <v>45772</v>
          </cell>
          <cell r="P3096" t="str">
            <v>shipped</v>
          </cell>
        </row>
        <row r="3097">
          <cell r="D3097" t="str">
            <v>E04-2503050091</v>
          </cell>
          <cell r="E3097" t="str">
            <v>GEM5145S</v>
          </cell>
          <cell r="F3097">
            <v>75</v>
          </cell>
          <cell r="G3097">
            <v>45</v>
          </cell>
          <cell r="H3097">
            <v>45</v>
          </cell>
          <cell r="I3097" t="str">
            <v>S</v>
          </cell>
          <cell r="J3097" t="str">
            <v>4600122635</v>
          </cell>
          <cell r="K3097">
            <v>50</v>
          </cell>
          <cell r="L3097">
            <v>48</v>
          </cell>
          <cell r="M3097">
            <v>2400</v>
          </cell>
          <cell r="N3097">
            <v>127987</v>
          </cell>
          <cell r="O3097">
            <v>45770</v>
          </cell>
          <cell r="P3097" t="str">
            <v>shipped</v>
          </cell>
        </row>
        <row r="3098">
          <cell r="D3098" t="str">
            <v>E04-2503050096</v>
          </cell>
          <cell r="E3098" t="str">
            <v>GEM2130T-EU</v>
          </cell>
          <cell r="F3098">
            <v>54</v>
          </cell>
          <cell r="G3098">
            <v>30</v>
          </cell>
          <cell r="H3098">
            <v>30</v>
          </cell>
          <cell r="I3098" t="str">
            <v>T</v>
          </cell>
          <cell r="J3098" t="str">
            <v>ENW01275AG</v>
          </cell>
          <cell r="K3098">
            <v>57</v>
          </cell>
          <cell r="L3098">
            <v>150</v>
          </cell>
          <cell r="M3098">
            <v>8550</v>
          </cell>
          <cell r="N3098">
            <v>127992</v>
          </cell>
          <cell r="O3098">
            <v>45772</v>
          </cell>
          <cell r="P3098" t="str">
            <v>shipped</v>
          </cell>
        </row>
        <row r="3099">
          <cell r="D3099" t="str">
            <v>E04-2503050097</v>
          </cell>
          <cell r="E3099" t="str">
            <v>GEM4148T-EU</v>
          </cell>
          <cell r="F3099">
            <v>71</v>
          </cell>
          <cell r="G3099">
            <v>48</v>
          </cell>
          <cell r="H3099">
            <v>48</v>
          </cell>
          <cell r="I3099" t="str">
            <v>T</v>
          </cell>
          <cell r="J3099" t="str">
            <v>ENW01275AG</v>
          </cell>
          <cell r="K3099">
            <v>240</v>
          </cell>
          <cell r="L3099">
            <v>30</v>
          </cell>
          <cell r="M3099">
            <v>7200</v>
          </cell>
          <cell r="N3099">
            <v>127993</v>
          </cell>
          <cell r="O3099">
            <v>45772</v>
          </cell>
          <cell r="P3099" t="str">
            <v>shipped</v>
          </cell>
        </row>
        <row r="3100">
          <cell r="D3100" t="str">
            <v>E04-2503050098</v>
          </cell>
          <cell r="E3100" t="str">
            <v>GEM4148T-EU</v>
          </cell>
          <cell r="F3100">
            <v>71</v>
          </cell>
          <cell r="G3100">
            <v>48</v>
          </cell>
          <cell r="H3100">
            <v>48</v>
          </cell>
          <cell r="I3100" t="str">
            <v>T</v>
          </cell>
          <cell r="J3100" t="str">
            <v>ENW01275AG</v>
          </cell>
          <cell r="K3100">
            <v>260</v>
          </cell>
          <cell r="L3100">
            <v>30</v>
          </cell>
          <cell r="M3100">
            <v>7800</v>
          </cell>
          <cell r="N3100">
            <v>127994</v>
          </cell>
          <cell r="O3100">
            <v>45772</v>
          </cell>
          <cell r="P3100" t="str">
            <v>shipped</v>
          </cell>
        </row>
        <row r="3101">
          <cell r="D3101" t="str">
            <v>E04-2503050099</v>
          </cell>
          <cell r="E3101" t="str">
            <v>GEM5148T-EU</v>
          </cell>
          <cell r="F3101">
            <v>75</v>
          </cell>
          <cell r="G3101">
            <v>48</v>
          </cell>
          <cell r="H3101">
            <v>48</v>
          </cell>
          <cell r="I3101" t="str">
            <v>T</v>
          </cell>
          <cell r="J3101" t="str">
            <v>ENW01275AG</v>
          </cell>
          <cell r="K3101">
            <v>148</v>
          </cell>
          <cell r="L3101">
            <v>24</v>
          </cell>
          <cell r="M3101">
            <v>3552</v>
          </cell>
          <cell r="N3101">
            <v>127995</v>
          </cell>
          <cell r="O3101">
            <v>45772</v>
          </cell>
          <cell r="P3101" t="str">
            <v>shipped</v>
          </cell>
        </row>
        <row r="3102">
          <cell r="D3102" t="str">
            <v>E04-2503050100</v>
          </cell>
          <cell r="E3102" t="str">
            <v>GEM1154-EU</v>
          </cell>
          <cell r="F3102">
            <v>47</v>
          </cell>
          <cell r="G3102">
            <v>54</v>
          </cell>
          <cell r="H3102">
            <v>54</v>
          </cell>
          <cell r="I3102">
            <v>1</v>
          </cell>
          <cell r="J3102" t="str">
            <v>ENW01275AF</v>
          </cell>
          <cell r="K3102">
            <v>132</v>
          </cell>
          <cell r="L3102">
            <v>100</v>
          </cell>
          <cell r="M3102">
            <v>13200</v>
          </cell>
          <cell r="N3102">
            <v>127996</v>
          </cell>
          <cell r="O3102">
            <v>45786</v>
          </cell>
          <cell r="P3102" t="str">
            <v>shipped</v>
          </cell>
        </row>
        <row r="3103">
          <cell r="D3103" t="str">
            <v>E04-2503050129</v>
          </cell>
          <cell r="E3103" t="str">
            <v>GEM5145T</v>
          </cell>
          <cell r="F3103">
            <v>75</v>
          </cell>
          <cell r="G3103">
            <v>45</v>
          </cell>
          <cell r="H3103">
            <v>45</v>
          </cell>
          <cell r="I3103" t="str">
            <v>T</v>
          </cell>
          <cell r="J3103">
            <v>4518291603</v>
          </cell>
          <cell r="K3103">
            <v>192</v>
          </cell>
          <cell r="L3103">
            <v>48</v>
          </cell>
          <cell r="M3103">
            <v>9216</v>
          </cell>
          <cell r="N3103">
            <v>128025</v>
          </cell>
          <cell r="O3103">
            <v>45786</v>
          </cell>
          <cell r="P3103" t="str">
            <v>shipped</v>
          </cell>
        </row>
        <row r="3104">
          <cell r="D3104" t="str">
            <v>E04-2503050130</v>
          </cell>
          <cell r="E3104" t="str">
            <v>GEM4154TC</v>
          </cell>
          <cell r="F3104">
            <v>71</v>
          </cell>
          <cell r="G3104">
            <v>54</v>
          </cell>
          <cell r="H3104">
            <v>54</v>
          </cell>
          <cell r="I3104" t="str">
            <v>T</v>
          </cell>
          <cell r="J3104">
            <v>4518291603</v>
          </cell>
          <cell r="K3104">
            <v>180</v>
          </cell>
          <cell r="L3104">
            <v>30</v>
          </cell>
          <cell r="M3104">
            <v>5400</v>
          </cell>
          <cell r="N3104">
            <v>128026</v>
          </cell>
          <cell r="O3104">
            <v>45786</v>
          </cell>
          <cell r="P3104" t="str">
            <v>shipped</v>
          </cell>
        </row>
        <row r="3105">
          <cell r="D3105" t="str">
            <v>E04-2503050131</v>
          </cell>
          <cell r="E3105" t="str">
            <v>GEM4154T</v>
          </cell>
          <cell r="F3105">
            <v>71</v>
          </cell>
          <cell r="G3105">
            <v>54</v>
          </cell>
          <cell r="H3105">
            <v>54</v>
          </cell>
          <cell r="I3105" t="str">
            <v>T</v>
          </cell>
          <cell r="J3105">
            <v>4518291603</v>
          </cell>
          <cell r="K3105">
            <v>54</v>
          </cell>
          <cell r="L3105">
            <v>30</v>
          </cell>
          <cell r="M3105">
            <v>1620</v>
          </cell>
          <cell r="N3105">
            <v>128027</v>
          </cell>
          <cell r="O3105">
            <v>45786</v>
          </cell>
          <cell r="P3105" t="str">
            <v>shipped</v>
          </cell>
        </row>
        <row r="3106">
          <cell r="D3106" t="str">
            <v>E04-2503050132</v>
          </cell>
          <cell r="E3106" t="str">
            <v>GEM4130S</v>
          </cell>
          <cell r="F3106">
            <v>71</v>
          </cell>
          <cell r="G3106">
            <v>30</v>
          </cell>
          <cell r="H3106">
            <v>30</v>
          </cell>
          <cell r="I3106" t="str">
            <v>S</v>
          </cell>
          <cell r="J3106">
            <v>4518291603</v>
          </cell>
          <cell r="K3106">
            <v>100</v>
          </cell>
          <cell r="L3106">
            <v>100</v>
          </cell>
          <cell r="M3106">
            <v>10000</v>
          </cell>
          <cell r="N3106">
            <v>128028</v>
          </cell>
          <cell r="O3106">
            <v>45786</v>
          </cell>
          <cell r="P3106" t="str">
            <v>shipped</v>
          </cell>
        </row>
        <row r="3107">
          <cell r="D3107" t="str">
            <v>E04-2503050133</v>
          </cell>
          <cell r="E3107" t="str">
            <v>GEM4124TC</v>
          </cell>
          <cell r="F3107">
            <v>71</v>
          </cell>
          <cell r="G3107">
            <v>24</v>
          </cell>
          <cell r="H3107">
            <v>24</v>
          </cell>
          <cell r="I3107" t="str">
            <v>T</v>
          </cell>
          <cell r="J3107">
            <v>4518291603</v>
          </cell>
          <cell r="K3107">
            <v>190</v>
          </cell>
          <cell r="L3107">
            <v>100</v>
          </cell>
          <cell r="M3107">
            <v>19000</v>
          </cell>
          <cell r="N3107">
            <v>128029</v>
          </cell>
          <cell r="O3107">
            <v>45786</v>
          </cell>
          <cell r="P3107" t="str">
            <v>shipped</v>
          </cell>
        </row>
        <row r="3108">
          <cell r="D3108" t="str">
            <v>E04-2503050134</v>
          </cell>
          <cell r="E3108" t="str">
            <v>GEM4124TC</v>
          </cell>
          <cell r="F3108">
            <v>71</v>
          </cell>
          <cell r="G3108">
            <v>24</v>
          </cell>
          <cell r="H3108">
            <v>24</v>
          </cell>
          <cell r="I3108" t="str">
            <v>T</v>
          </cell>
          <cell r="J3108">
            <v>4518291603</v>
          </cell>
          <cell r="K3108">
            <v>210</v>
          </cell>
          <cell r="L3108">
            <v>100</v>
          </cell>
          <cell r="M3108">
            <v>21000</v>
          </cell>
          <cell r="N3108">
            <v>128030</v>
          </cell>
          <cell r="O3108">
            <v>45786</v>
          </cell>
          <cell r="P3108" t="str">
            <v>shipped</v>
          </cell>
        </row>
        <row r="3109">
          <cell r="D3109" t="str">
            <v>E04-2503050135</v>
          </cell>
          <cell r="E3109" t="str">
            <v>GEM4124S</v>
          </cell>
          <cell r="F3109">
            <v>71</v>
          </cell>
          <cell r="G3109">
            <v>24</v>
          </cell>
          <cell r="H3109">
            <v>24</v>
          </cell>
          <cell r="I3109" t="str">
            <v>S</v>
          </cell>
          <cell r="J3109">
            <v>4518291603</v>
          </cell>
          <cell r="K3109">
            <v>250</v>
          </cell>
          <cell r="L3109">
            <v>100</v>
          </cell>
          <cell r="M3109">
            <v>25000</v>
          </cell>
          <cell r="N3109">
            <v>128031</v>
          </cell>
          <cell r="O3109">
            <v>45786</v>
          </cell>
          <cell r="P3109" t="str">
            <v>shipped</v>
          </cell>
        </row>
        <row r="3110">
          <cell r="D3110" t="str">
            <v>E04-2503050136</v>
          </cell>
          <cell r="E3110" t="str">
            <v>GEM4118T</v>
          </cell>
          <cell r="F3110">
            <v>71</v>
          </cell>
          <cell r="G3110">
            <v>18</v>
          </cell>
          <cell r="H3110">
            <v>18</v>
          </cell>
          <cell r="I3110" t="str">
            <v>T</v>
          </cell>
          <cell r="J3110">
            <v>4518291603</v>
          </cell>
          <cell r="K3110">
            <v>189</v>
          </cell>
          <cell r="L3110">
            <v>300</v>
          </cell>
          <cell r="M3110">
            <v>56700</v>
          </cell>
          <cell r="N3110">
            <v>128032</v>
          </cell>
          <cell r="O3110">
            <v>45786</v>
          </cell>
          <cell r="P3110" t="str">
            <v>shipped</v>
          </cell>
        </row>
        <row r="3111">
          <cell r="D3111" t="str">
            <v>E04-2503050137</v>
          </cell>
          <cell r="E3111" t="str">
            <v>GEM3145T</v>
          </cell>
          <cell r="F3111">
            <v>61</v>
          </cell>
          <cell r="G3111">
            <v>45</v>
          </cell>
          <cell r="H3111">
            <v>45</v>
          </cell>
          <cell r="I3111" t="str">
            <v>T</v>
          </cell>
          <cell r="J3111">
            <v>4518291603</v>
          </cell>
          <cell r="K3111">
            <v>210</v>
          </cell>
          <cell r="L3111">
            <v>50</v>
          </cell>
          <cell r="M3111">
            <v>10500</v>
          </cell>
          <cell r="N3111">
            <v>128033</v>
          </cell>
          <cell r="O3111">
            <v>45786</v>
          </cell>
          <cell r="P3111" t="str">
            <v>shipped</v>
          </cell>
        </row>
        <row r="3112">
          <cell r="D3112" t="str">
            <v>E04-2503050138</v>
          </cell>
          <cell r="E3112" t="str">
            <v>GEM3136TC</v>
          </cell>
          <cell r="F3112">
            <v>61</v>
          </cell>
          <cell r="G3112">
            <v>36</v>
          </cell>
          <cell r="H3112">
            <v>36</v>
          </cell>
          <cell r="I3112" t="str">
            <v>T</v>
          </cell>
          <cell r="J3112">
            <v>4518291603</v>
          </cell>
          <cell r="K3112">
            <v>240</v>
          </cell>
          <cell r="L3112">
            <v>75</v>
          </cell>
          <cell r="M3112">
            <v>18000</v>
          </cell>
          <cell r="N3112">
            <v>128034</v>
          </cell>
          <cell r="O3112">
            <v>45786</v>
          </cell>
          <cell r="P3112" t="str">
            <v>shipped</v>
          </cell>
        </row>
        <row r="3113">
          <cell r="D3113" t="str">
            <v>E04-2503050139</v>
          </cell>
          <cell r="E3113" t="str">
            <v>GEM3130S</v>
          </cell>
          <cell r="F3113">
            <v>61</v>
          </cell>
          <cell r="G3113">
            <v>30</v>
          </cell>
          <cell r="H3113">
            <v>30</v>
          </cell>
          <cell r="I3113" t="str">
            <v>S</v>
          </cell>
          <cell r="J3113">
            <v>4518291603</v>
          </cell>
          <cell r="K3113">
            <v>50</v>
          </cell>
          <cell r="L3113">
            <v>75</v>
          </cell>
          <cell r="M3113">
            <v>3750</v>
          </cell>
          <cell r="N3113">
            <v>128035</v>
          </cell>
          <cell r="O3113">
            <v>45786</v>
          </cell>
          <cell r="P3113" t="str">
            <v>shipped</v>
          </cell>
        </row>
        <row r="3114">
          <cell r="D3114" t="str">
            <v>E04-2503050140</v>
          </cell>
          <cell r="E3114" t="str">
            <v>GEM3124S</v>
          </cell>
          <cell r="F3114">
            <v>61</v>
          </cell>
          <cell r="G3114">
            <v>24</v>
          </cell>
          <cell r="H3114">
            <v>24</v>
          </cell>
          <cell r="I3114" t="str">
            <v>S</v>
          </cell>
          <cell r="J3114">
            <v>4518291603</v>
          </cell>
          <cell r="K3114">
            <v>200</v>
          </cell>
          <cell r="L3114">
            <v>100</v>
          </cell>
          <cell r="M3114">
            <v>20000</v>
          </cell>
          <cell r="N3114">
            <v>128036</v>
          </cell>
          <cell r="O3114">
            <v>45786</v>
          </cell>
          <cell r="P3114" t="str">
            <v>shipped</v>
          </cell>
        </row>
        <row r="3115">
          <cell r="D3115" t="str">
            <v>E04-2503050076</v>
          </cell>
          <cell r="E3115" t="str">
            <v>GEM3148INT-EU</v>
          </cell>
          <cell r="F3115">
            <v>61</v>
          </cell>
          <cell r="G3115">
            <v>48</v>
          </cell>
          <cell r="H3115">
            <v>48</v>
          </cell>
          <cell r="I3115">
            <v>1</v>
          </cell>
          <cell r="J3115" t="str">
            <v>ENW01275EF</v>
          </cell>
          <cell r="K3115">
            <v>169</v>
          </cell>
          <cell r="L3115">
            <v>50</v>
          </cell>
          <cell r="M3115">
            <v>8450</v>
          </cell>
          <cell r="N3115">
            <v>127972</v>
          </cell>
          <cell r="O3115">
            <v>45772</v>
          </cell>
          <cell r="P3115" t="str">
            <v>shipped</v>
          </cell>
        </row>
        <row r="3116">
          <cell r="D3116" t="str">
            <v>E04-2503080064</v>
          </cell>
          <cell r="E3116" t="str">
            <v>GEM4154INT-EU</v>
          </cell>
          <cell r="F3116">
            <v>71</v>
          </cell>
          <cell r="G3116">
            <v>54</v>
          </cell>
          <cell r="H3116">
            <v>54</v>
          </cell>
          <cell r="I3116">
            <v>1</v>
          </cell>
          <cell r="J3116" t="str">
            <v>ENW01275EF</v>
          </cell>
          <cell r="K3116">
            <v>210</v>
          </cell>
          <cell r="L3116">
            <v>50</v>
          </cell>
          <cell r="M3116">
            <v>10500</v>
          </cell>
          <cell r="N3116">
            <v>128227</v>
          </cell>
          <cell r="O3116">
            <v>45772</v>
          </cell>
          <cell r="P3116" t="str">
            <v>shipped</v>
          </cell>
        </row>
        <row r="3117">
          <cell r="D3117" t="str">
            <v>E04-2503280018</v>
          </cell>
          <cell r="E3117" t="str">
            <v>GEM1140-EU</v>
          </cell>
          <cell r="F3117">
            <v>47</v>
          </cell>
          <cell r="G3117">
            <v>40</v>
          </cell>
          <cell r="H3117">
            <v>40</v>
          </cell>
          <cell r="I3117" t="str">
            <v>2-2</v>
          </cell>
          <cell r="J3117" t="str">
            <v>ENW02245AB</v>
          </cell>
          <cell r="K3117">
            <v>63</v>
          </cell>
          <cell r="L3117">
            <v>250</v>
          </cell>
          <cell r="M3117">
            <v>15750</v>
          </cell>
          <cell r="N3117">
            <v>128906</v>
          </cell>
          <cell r="O3117">
            <v>45814</v>
          </cell>
          <cell r="P3117" t="str">
            <v>shipped</v>
          </cell>
        </row>
        <row r="3118">
          <cell r="D3118" t="str">
            <v>E04-2503280019</v>
          </cell>
          <cell r="E3118" t="str">
            <v>GEM1136-EU</v>
          </cell>
          <cell r="F3118">
            <v>47</v>
          </cell>
          <cell r="G3118">
            <v>36</v>
          </cell>
          <cell r="H3118">
            <v>36</v>
          </cell>
          <cell r="I3118" t="str">
            <v>2-2</v>
          </cell>
          <cell r="J3118" t="str">
            <v>ENW02245AB</v>
          </cell>
          <cell r="K3118">
            <v>52</v>
          </cell>
          <cell r="L3118">
            <v>300</v>
          </cell>
          <cell r="M3118">
            <v>15600</v>
          </cell>
          <cell r="N3118">
            <v>128907</v>
          </cell>
          <cell r="O3118">
            <v>45814</v>
          </cell>
          <cell r="P3118" t="str">
            <v>shipped</v>
          </cell>
        </row>
        <row r="3119">
          <cell r="D3119" t="str">
            <v>E04-2503280020</v>
          </cell>
          <cell r="E3119" t="str">
            <v>GEM1154-EU</v>
          </cell>
          <cell r="F3119">
            <v>47</v>
          </cell>
          <cell r="G3119">
            <v>54</v>
          </cell>
          <cell r="H3119">
            <v>54</v>
          </cell>
          <cell r="I3119">
            <v>1</v>
          </cell>
          <cell r="J3119" t="str">
            <v>ENW02245AB</v>
          </cell>
          <cell r="K3119">
            <v>88</v>
          </cell>
          <cell r="L3119">
            <v>100</v>
          </cell>
          <cell r="M3119">
            <v>8800</v>
          </cell>
          <cell r="N3119">
            <v>128908</v>
          </cell>
          <cell r="O3119">
            <v>45814</v>
          </cell>
          <cell r="P3119" t="str">
            <v>shipped</v>
          </cell>
        </row>
        <row r="3120">
          <cell r="D3120" t="str">
            <v>E04-2503080048</v>
          </cell>
          <cell r="E3120" t="str">
            <v>GEM2124T-EU</v>
          </cell>
          <cell r="F3120">
            <v>54</v>
          </cell>
          <cell r="G3120">
            <v>24</v>
          </cell>
          <cell r="H3120">
            <v>24</v>
          </cell>
          <cell r="I3120" t="str">
            <v>T</v>
          </cell>
          <cell r="J3120" t="str">
            <v>ENW01275AH</v>
          </cell>
          <cell r="K3120">
            <v>46</v>
          </cell>
          <cell r="L3120">
            <v>250</v>
          </cell>
          <cell r="M3120">
            <v>11500</v>
          </cell>
          <cell r="N3120">
            <v>128211</v>
          </cell>
          <cell r="O3120">
            <v>45772</v>
          </cell>
          <cell r="P3120" t="str">
            <v>shipped</v>
          </cell>
        </row>
        <row r="3121">
          <cell r="D3121" t="str">
            <v>E04-2503280080</v>
          </cell>
          <cell r="E3121" t="str">
            <v>GEM1115</v>
          </cell>
          <cell r="F3121">
            <v>47</v>
          </cell>
          <cell r="G3121">
            <v>15</v>
          </cell>
          <cell r="H3121">
            <v>15</v>
          </cell>
          <cell r="I3121" t="str">
            <v>2-1</v>
          </cell>
          <cell r="J3121">
            <v>4600124652</v>
          </cell>
          <cell r="K3121">
            <v>90</v>
          </cell>
          <cell r="L3121">
            <v>1000</v>
          </cell>
          <cell r="M3121">
            <v>90000</v>
          </cell>
          <cell r="N3121">
            <v>128968</v>
          </cell>
          <cell r="O3121">
            <v>45800</v>
          </cell>
          <cell r="P3121" t="str">
            <v>shipped</v>
          </cell>
        </row>
        <row r="3122">
          <cell r="D3122" t="str">
            <v>E04-2503050060</v>
          </cell>
          <cell r="E3122" t="str">
            <v>GEM3148T-EU</v>
          </cell>
          <cell r="F3122">
            <v>61</v>
          </cell>
          <cell r="G3122">
            <v>48</v>
          </cell>
          <cell r="H3122">
            <v>48</v>
          </cell>
          <cell r="I3122" t="str">
            <v>T</v>
          </cell>
          <cell r="J3122" t="str">
            <v>ENW01275EJ</v>
          </cell>
          <cell r="K3122">
            <v>200</v>
          </cell>
          <cell r="L3122">
            <v>30</v>
          </cell>
          <cell r="M3122">
            <v>6000</v>
          </cell>
          <cell r="N3122">
            <v>127956</v>
          </cell>
          <cell r="O3122">
            <v>45772</v>
          </cell>
          <cell r="P3122" t="str">
            <v>shipped</v>
          </cell>
        </row>
        <row r="3123">
          <cell r="D3123" t="str">
            <v>E04-2503050083</v>
          </cell>
          <cell r="E3123" t="str">
            <v>GEM3124T-EU</v>
          </cell>
          <cell r="F3123">
            <v>61</v>
          </cell>
          <cell r="G3123">
            <v>24</v>
          </cell>
          <cell r="H3123">
            <v>24</v>
          </cell>
          <cell r="I3123" t="str">
            <v>T</v>
          </cell>
          <cell r="J3123" t="str">
            <v>ENW01275ED</v>
          </cell>
          <cell r="K3123">
            <v>54</v>
          </cell>
          <cell r="L3123">
            <v>100</v>
          </cell>
          <cell r="M3123">
            <v>5400</v>
          </cell>
          <cell r="N3123">
            <v>127979</v>
          </cell>
          <cell r="O3123">
            <v>45772</v>
          </cell>
          <cell r="P3123" t="str">
            <v>shipped</v>
          </cell>
        </row>
        <row r="3124">
          <cell r="D3124" t="str">
            <v>E04-2503050074</v>
          </cell>
          <cell r="E3124" t="str">
            <v>GEM3148T-EU</v>
          </cell>
          <cell r="F3124">
            <v>61</v>
          </cell>
          <cell r="G3124">
            <v>48</v>
          </cell>
          <cell r="H3124">
            <v>48</v>
          </cell>
          <cell r="I3124" t="str">
            <v>T</v>
          </cell>
          <cell r="J3124" t="str">
            <v>ENW01275EK</v>
          </cell>
          <cell r="K3124">
            <v>200</v>
          </cell>
          <cell r="L3124">
            <v>30</v>
          </cell>
          <cell r="M3124">
            <v>6000</v>
          </cell>
          <cell r="N3124">
            <v>127970</v>
          </cell>
          <cell r="O3124">
            <v>45772</v>
          </cell>
          <cell r="P3124" t="str">
            <v>shipped</v>
          </cell>
        </row>
        <row r="3125">
          <cell r="D3125" t="str">
            <v>E04-2503050121</v>
          </cell>
          <cell r="E3125">
            <v>7170001</v>
          </cell>
          <cell r="F3125">
            <v>47</v>
          </cell>
          <cell r="G3125">
            <v>30</v>
          </cell>
          <cell r="H3125">
            <v>30</v>
          </cell>
          <cell r="I3125" t="str">
            <v>2-2</v>
          </cell>
          <cell r="J3125">
            <v>4518291604</v>
          </cell>
          <cell r="K3125">
            <v>210</v>
          </cell>
          <cell r="L3125">
            <v>300</v>
          </cell>
          <cell r="M3125">
            <v>63000</v>
          </cell>
          <cell r="N3125">
            <v>128017</v>
          </cell>
          <cell r="O3125">
            <v>45786</v>
          </cell>
          <cell r="P3125" t="str">
            <v>shipped</v>
          </cell>
        </row>
        <row r="3126">
          <cell r="D3126" t="str">
            <v>E04-2503050122</v>
          </cell>
          <cell r="E3126" t="str">
            <v>GEM1148</v>
          </cell>
          <cell r="F3126">
            <v>47</v>
          </cell>
          <cell r="G3126">
            <v>48</v>
          </cell>
          <cell r="H3126">
            <v>48</v>
          </cell>
          <cell r="I3126">
            <v>1</v>
          </cell>
          <cell r="J3126">
            <v>4518291604</v>
          </cell>
          <cell r="K3126">
            <v>50</v>
          </cell>
          <cell r="L3126">
            <v>250</v>
          </cell>
          <cell r="M3126">
            <v>12500</v>
          </cell>
          <cell r="N3126">
            <v>128018</v>
          </cell>
          <cell r="O3126">
            <v>45772</v>
          </cell>
          <cell r="P3126" t="str">
            <v>shipped</v>
          </cell>
        </row>
        <row r="3127">
          <cell r="D3127" t="str">
            <v>E04-2503050124</v>
          </cell>
          <cell r="E3127" t="str">
            <v>GEM5172S</v>
          </cell>
          <cell r="F3127">
            <v>75</v>
          </cell>
          <cell r="G3127">
            <v>54</v>
          </cell>
          <cell r="H3127">
            <v>72</v>
          </cell>
          <cell r="I3127" t="str">
            <v>S</v>
          </cell>
          <cell r="J3127">
            <v>4518291603</v>
          </cell>
          <cell r="K3127">
            <v>50</v>
          </cell>
          <cell r="L3127">
            <v>24</v>
          </cell>
          <cell r="M3127">
            <v>1200</v>
          </cell>
          <cell r="N3127">
            <v>128020</v>
          </cell>
          <cell r="O3127">
            <v>45786</v>
          </cell>
          <cell r="P3127" t="str">
            <v>shipped</v>
          </cell>
        </row>
        <row r="3128">
          <cell r="D3128" t="str">
            <v>E04-2503050125</v>
          </cell>
          <cell r="E3128" t="str">
            <v>GEM5154TC</v>
          </cell>
          <cell r="F3128">
            <v>75</v>
          </cell>
          <cell r="G3128">
            <v>54</v>
          </cell>
          <cell r="H3128">
            <v>54</v>
          </cell>
          <cell r="I3128" t="str">
            <v>T</v>
          </cell>
          <cell r="J3128">
            <v>4518291603</v>
          </cell>
          <cell r="K3128">
            <v>294</v>
          </cell>
          <cell r="L3128">
            <v>24</v>
          </cell>
          <cell r="M3128">
            <v>7056</v>
          </cell>
          <cell r="N3128">
            <v>128021</v>
          </cell>
          <cell r="O3128">
            <v>45786</v>
          </cell>
          <cell r="P3128" t="str">
            <v>shipped</v>
          </cell>
        </row>
        <row r="3129">
          <cell r="D3129" t="str">
            <v>E04-2503050126</v>
          </cell>
          <cell r="E3129" t="str">
            <v>GEM5154TC</v>
          </cell>
          <cell r="F3129">
            <v>75</v>
          </cell>
          <cell r="G3129">
            <v>54</v>
          </cell>
          <cell r="H3129">
            <v>54</v>
          </cell>
          <cell r="I3129" t="str">
            <v>T</v>
          </cell>
          <cell r="J3129">
            <v>4518291603</v>
          </cell>
          <cell r="K3129">
            <v>300</v>
          </cell>
          <cell r="L3129">
            <v>24</v>
          </cell>
          <cell r="M3129">
            <v>7200</v>
          </cell>
          <cell r="N3129">
            <v>128022</v>
          </cell>
          <cell r="O3129">
            <v>45786</v>
          </cell>
          <cell r="P3129" t="str">
            <v>shipped</v>
          </cell>
        </row>
        <row r="3130">
          <cell r="D3130" t="str">
            <v>E04-2503050127</v>
          </cell>
          <cell r="E3130" t="str">
            <v>GEM5154T</v>
          </cell>
          <cell r="F3130">
            <v>75</v>
          </cell>
          <cell r="G3130">
            <v>54</v>
          </cell>
          <cell r="H3130">
            <v>54</v>
          </cell>
          <cell r="I3130" t="str">
            <v>T</v>
          </cell>
          <cell r="J3130">
            <v>4518291603</v>
          </cell>
          <cell r="K3130">
            <v>108</v>
          </cell>
          <cell r="L3130">
            <v>24</v>
          </cell>
          <cell r="M3130">
            <v>2592</v>
          </cell>
          <cell r="N3130">
            <v>128023</v>
          </cell>
          <cell r="O3130">
            <v>45786</v>
          </cell>
          <cell r="P3130" t="str">
            <v>shipped</v>
          </cell>
        </row>
        <row r="3131">
          <cell r="D3131" t="str">
            <v>E04-2503050141</v>
          </cell>
          <cell r="E3131" t="str">
            <v>GEM4136T</v>
          </cell>
          <cell r="F3131">
            <v>71</v>
          </cell>
          <cell r="G3131">
            <v>36</v>
          </cell>
          <cell r="H3131">
            <v>36</v>
          </cell>
          <cell r="I3131" t="str">
            <v>T</v>
          </cell>
          <cell r="J3131" t="str">
            <v>4518291593</v>
          </cell>
          <cell r="K3131">
            <v>56</v>
          </cell>
          <cell r="L3131">
            <v>75</v>
          </cell>
          <cell r="M3131">
            <v>4200</v>
          </cell>
          <cell r="N3131">
            <v>128037</v>
          </cell>
          <cell r="O3131">
            <v>45786</v>
          </cell>
          <cell r="P3131" t="str">
            <v>shipped</v>
          </cell>
        </row>
        <row r="3132">
          <cell r="D3132" t="str">
            <v>E04-2503050142</v>
          </cell>
          <cell r="E3132" t="str">
            <v>GEM5148T</v>
          </cell>
          <cell r="F3132">
            <v>75</v>
          </cell>
          <cell r="G3132">
            <v>48</v>
          </cell>
          <cell r="H3132">
            <v>48</v>
          </cell>
          <cell r="I3132" t="str">
            <v>T</v>
          </cell>
          <cell r="J3132" t="str">
            <v>4518291593</v>
          </cell>
          <cell r="K3132">
            <v>320</v>
          </cell>
          <cell r="L3132">
            <v>24</v>
          </cell>
          <cell r="M3132">
            <v>7680</v>
          </cell>
          <cell r="N3132">
            <v>128038</v>
          </cell>
          <cell r="O3132">
            <v>45786</v>
          </cell>
          <cell r="P3132" t="str">
            <v>shipped</v>
          </cell>
        </row>
        <row r="3133">
          <cell r="D3133" t="str">
            <v>E04-2503050143</v>
          </cell>
          <cell r="E3133" t="str">
            <v>GEM5148T</v>
          </cell>
          <cell r="F3133">
            <v>75</v>
          </cell>
          <cell r="G3133">
            <v>48</v>
          </cell>
          <cell r="H3133">
            <v>48</v>
          </cell>
          <cell r="I3133" t="str">
            <v>T</v>
          </cell>
          <cell r="J3133" t="str">
            <v>4518291593</v>
          </cell>
          <cell r="K3133">
            <v>200</v>
          </cell>
          <cell r="L3133">
            <v>24</v>
          </cell>
          <cell r="M3133">
            <v>4800</v>
          </cell>
          <cell r="N3133">
            <v>128039</v>
          </cell>
          <cell r="O3133">
            <v>45786</v>
          </cell>
          <cell r="P3133" t="str">
            <v>shipped</v>
          </cell>
        </row>
        <row r="3134">
          <cell r="D3134" t="str">
            <v>E04-2503050144</v>
          </cell>
          <cell r="E3134" t="str">
            <v>GEM5154T</v>
          </cell>
          <cell r="F3134">
            <v>75</v>
          </cell>
          <cell r="G3134">
            <v>54</v>
          </cell>
          <cell r="H3134">
            <v>54</v>
          </cell>
          <cell r="I3134" t="str">
            <v>T</v>
          </cell>
          <cell r="J3134" t="str">
            <v>4518291593</v>
          </cell>
          <cell r="K3134">
            <v>108</v>
          </cell>
          <cell r="L3134">
            <v>24</v>
          </cell>
          <cell r="M3134">
            <v>2592</v>
          </cell>
          <cell r="N3134">
            <v>128040</v>
          </cell>
          <cell r="O3134">
            <v>45786</v>
          </cell>
          <cell r="P3134" t="str">
            <v>shipped</v>
          </cell>
        </row>
        <row r="3135">
          <cell r="D3135" t="str">
            <v>E04-2503050146</v>
          </cell>
          <cell r="E3135" t="str">
            <v>GEM4136S</v>
          </cell>
          <cell r="F3135">
            <v>71</v>
          </cell>
          <cell r="G3135">
            <v>36</v>
          </cell>
          <cell r="H3135">
            <v>36</v>
          </cell>
          <cell r="I3135" t="str">
            <v>S</v>
          </cell>
          <cell r="J3135" t="str">
            <v>4518291599</v>
          </cell>
          <cell r="K3135">
            <v>56</v>
          </cell>
          <cell r="L3135">
            <v>75</v>
          </cell>
          <cell r="M3135">
            <v>4200</v>
          </cell>
          <cell r="N3135">
            <v>128042</v>
          </cell>
          <cell r="O3135">
            <v>45786</v>
          </cell>
          <cell r="P3135" t="str">
            <v>shipped</v>
          </cell>
        </row>
        <row r="3136">
          <cell r="D3136" t="str">
            <v>E04-2503050147</v>
          </cell>
          <cell r="E3136" t="str">
            <v>GEM3136T</v>
          </cell>
          <cell r="F3136">
            <v>61</v>
          </cell>
          <cell r="G3136">
            <v>36</v>
          </cell>
          <cell r="H3136">
            <v>36</v>
          </cell>
          <cell r="I3136" t="str">
            <v>T</v>
          </cell>
          <cell r="J3136" t="str">
            <v>4518291599</v>
          </cell>
          <cell r="K3136">
            <v>60</v>
          </cell>
          <cell r="L3136">
            <v>75</v>
          </cell>
          <cell r="M3136">
            <v>4500</v>
          </cell>
          <cell r="N3136">
            <v>128043</v>
          </cell>
          <cell r="O3136">
            <v>45786</v>
          </cell>
          <cell r="P3136" t="str">
            <v>shipped</v>
          </cell>
        </row>
        <row r="3137">
          <cell r="D3137" t="str">
            <v>E04-2503050149</v>
          </cell>
          <cell r="E3137" t="str">
            <v>GEM2148T</v>
          </cell>
          <cell r="F3137">
            <v>54</v>
          </cell>
          <cell r="G3137">
            <v>48</v>
          </cell>
          <cell r="H3137">
            <v>48</v>
          </cell>
          <cell r="I3137" t="str">
            <v>T</v>
          </cell>
          <cell r="J3137" t="str">
            <v>4518291604</v>
          </cell>
          <cell r="K3137">
            <v>50</v>
          </cell>
          <cell r="L3137">
            <v>50</v>
          </cell>
          <cell r="M3137">
            <v>2500</v>
          </cell>
          <cell r="N3137">
            <v>128045</v>
          </cell>
          <cell r="O3137">
            <v>45772</v>
          </cell>
          <cell r="P3137" t="str">
            <v>shipped</v>
          </cell>
        </row>
        <row r="3138">
          <cell r="D3138" t="str">
            <v>E04-2503050150</v>
          </cell>
          <cell r="E3138" t="str">
            <v>GEM2136S</v>
          </cell>
          <cell r="F3138">
            <v>54</v>
          </cell>
          <cell r="G3138">
            <v>36</v>
          </cell>
          <cell r="H3138">
            <v>36</v>
          </cell>
          <cell r="I3138" t="str">
            <v>S</v>
          </cell>
          <cell r="J3138" t="str">
            <v>4518291604</v>
          </cell>
          <cell r="K3138">
            <v>50</v>
          </cell>
          <cell r="L3138">
            <v>150</v>
          </cell>
          <cell r="M3138">
            <v>7500</v>
          </cell>
          <cell r="N3138">
            <v>128046</v>
          </cell>
          <cell r="O3138">
            <v>45786</v>
          </cell>
          <cell r="P3138" t="str">
            <v>shipped</v>
          </cell>
        </row>
        <row r="3139">
          <cell r="D3139" t="str">
            <v>E04-2503050151</v>
          </cell>
          <cell r="E3139" t="str">
            <v>GEM2124T</v>
          </cell>
          <cell r="F3139">
            <v>54</v>
          </cell>
          <cell r="G3139">
            <v>24</v>
          </cell>
          <cell r="H3139">
            <v>24</v>
          </cell>
          <cell r="I3139" t="str">
            <v>T</v>
          </cell>
          <cell r="J3139" t="str">
            <v>4518291604</v>
          </cell>
          <cell r="K3139">
            <v>140</v>
          </cell>
          <cell r="L3139">
            <v>250</v>
          </cell>
          <cell r="M3139">
            <v>35000</v>
          </cell>
          <cell r="N3139">
            <v>128047</v>
          </cell>
          <cell r="O3139">
            <v>45786</v>
          </cell>
          <cell r="P3139" t="str">
            <v>shipped</v>
          </cell>
        </row>
        <row r="3140">
          <cell r="D3140" t="str">
            <v>E04-2503050152</v>
          </cell>
          <cell r="E3140" t="str">
            <v>GEM1130T</v>
          </cell>
          <cell r="F3140">
            <v>47</v>
          </cell>
          <cell r="G3140">
            <v>30</v>
          </cell>
          <cell r="H3140">
            <v>30</v>
          </cell>
          <cell r="I3140" t="str">
            <v>T</v>
          </cell>
          <cell r="J3140" t="str">
            <v>4518291604</v>
          </cell>
          <cell r="K3140">
            <v>120</v>
          </cell>
          <cell r="L3140">
            <v>150</v>
          </cell>
          <cell r="M3140">
            <v>18000</v>
          </cell>
          <cell r="N3140">
            <v>128048</v>
          </cell>
          <cell r="O3140">
            <v>45786</v>
          </cell>
          <cell r="P3140" t="str">
            <v>shipped</v>
          </cell>
        </row>
        <row r="3141">
          <cell r="D3141" t="str">
            <v>E04-2503050153</v>
          </cell>
          <cell r="E3141" t="str">
            <v>GEM1124S</v>
          </cell>
          <cell r="F3141">
            <v>47</v>
          </cell>
          <cell r="G3141">
            <v>24</v>
          </cell>
          <cell r="H3141">
            <v>24</v>
          </cell>
          <cell r="I3141" t="str">
            <v>S</v>
          </cell>
          <cell r="J3141" t="str">
            <v>4518291604</v>
          </cell>
          <cell r="K3141">
            <v>252</v>
          </cell>
          <cell r="L3141">
            <v>250</v>
          </cell>
          <cell r="M3141">
            <v>63000</v>
          </cell>
          <cell r="N3141">
            <v>128049</v>
          </cell>
          <cell r="O3141">
            <v>45786</v>
          </cell>
          <cell r="P3141" t="str">
            <v>shipped</v>
          </cell>
        </row>
        <row r="3142">
          <cell r="D3142" t="str">
            <v>E04-2503050154</v>
          </cell>
          <cell r="E3142" t="str">
            <v>GEM1120T</v>
          </cell>
          <cell r="F3142">
            <v>47</v>
          </cell>
          <cell r="G3142">
            <v>20</v>
          </cell>
          <cell r="H3142">
            <v>20</v>
          </cell>
          <cell r="I3142" t="str">
            <v>T</v>
          </cell>
          <cell r="J3142" t="str">
            <v>4518291604</v>
          </cell>
          <cell r="K3142">
            <v>50</v>
          </cell>
          <cell r="L3142">
            <v>500</v>
          </cell>
          <cell r="M3142">
            <v>25000</v>
          </cell>
          <cell r="N3142">
            <v>128050</v>
          </cell>
          <cell r="O3142">
            <v>45786</v>
          </cell>
          <cell r="P3142" t="str">
            <v>shipped</v>
          </cell>
        </row>
        <row r="3143">
          <cell r="D3143" t="str">
            <v>E04-2503050155</v>
          </cell>
          <cell r="E3143" t="str">
            <v>GEM1118S</v>
          </cell>
          <cell r="F3143">
            <v>47</v>
          </cell>
          <cell r="G3143">
            <v>18</v>
          </cell>
          <cell r="H3143">
            <v>18</v>
          </cell>
          <cell r="I3143" t="str">
            <v>S</v>
          </cell>
          <cell r="J3143" t="str">
            <v>4518291604</v>
          </cell>
          <cell r="K3143">
            <v>105</v>
          </cell>
          <cell r="L3143">
            <v>500</v>
          </cell>
          <cell r="M3143">
            <v>52500</v>
          </cell>
          <cell r="N3143">
            <v>128051</v>
          </cell>
          <cell r="O3143">
            <v>45786</v>
          </cell>
          <cell r="P3143" t="str">
            <v>shipped</v>
          </cell>
        </row>
        <row r="3144">
          <cell r="D3144" t="str">
            <v>E04-2503050157</v>
          </cell>
          <cell r="E3144" t="str">
            <v>GEM3154INT-EU</v>
          </cell>
          <cell r="F3144">
            <v>61</v>
          </cell>
          <cell r="G3144">
            <v>54</v>
          </cell>
          <cell r="H3144">
            <v>54</v>
          </cell>
          <cell r="I3144">
            <v>1</v>
          </cell>
          <cell r="J3144" t="str">
            <v>ENW01275EG</v>
          </cell>
          <cell r="K3144">
            <v>390</v>
          </cell>
          <cell r="L3144">
            <v>50</v>
          </cell>
          <cell r="M3144">
            <v>19500</v>
          </cell>
          <cell r="N3144">
            <v>128053</v>
          </cell>
          <cell r="O3144">
            <v>45786</v>
          </cell>
          <cell r="P3144" t="str">
            <v>shipped</v>
          </cell>
        </row>
        <row r="3145">
          <cell r="D3145" t="str">
            <v>E04-2503050158</v>
          </cell>
          <cell r="E3145" t="str">
            <v>GEM2148INT-EU</v>
          </cell>
          <cell r="F3145">
            <v>54</v>
          </cell>
          <cell r="G3145">
            <v>48</v>
          </cell>
          <cell r="H3145">
            <v>48</v>
          </cell>
          <cell r="I3145">
            <v>1</v>
          </cell>
          <cell r="J3145" t="str">
            <v>ENW01275EG</v>
          </cell>
          <cell r="K3145">
            <v>120</v>
          </cell>
          <cell r="L3145">
            <v>100</v>
          </cell>
          <cell r="M3145">
            <v>12000</v>
          </cell>
          <cell r="N3145">
            <v>128054</v>
          </cell>
          <cell r="O3145">
            <v>45786</v>
          </cell>
          <cell r="P3145" t="str">
            <v>shipped</v>
          </cell>
        </row>
        <row r="3146">
          <cell r="D3146" t="str">
            <v>E04-2503050160</v>
          </cell>
          <cell r="E3146" t="str">
            <v>GEM3148INT-EU</v>
          </cell>
          <cell r="F3146">
            <v>61</v>
          </cell>
          <cell r="G3146">
            <v>48</v>
          </cell>
          <cell r="H3146">
            <v>48</v>
          </cell>
          <cell r="I3146">
            <v>1</v>
          </cell>
          <cell r="J3146" t="str">
            <v>ENW01275EG</v>
          </cell>
          <cell r="K3146">
            <v>338</v>
          </cell>
          <cell r="L3146">
            <v>50</v>
          </cell>
          <cell r="M3146">
            <v>16900</v>
          </cell>
          <cell r="N3146">
            <v>128056</v>
          </cell>
          <cell r="O3146">
            <v>45786</v>
          </cell>
          <cell r="P3146" t="str">
            <v>shipped</v>
          </cell>
        </row>
        <row r="3147">
          <cell r="D3147" t="str">
            <v>E04-2503050161</v>
          </cell>
          <cell r="E3147" t="str">
            <v>GEM3136T-EU</v>
          </cell>
          <cell r="F3147">
            <v>61</v>
          </cell>
          <cell r="G3147">
            <v>36</v>
          </cell>
          <cell r="H3147">
            <v>36</v>
          </cell>
          <cell r="I3147" t="str">
            <v>T</v>
          </cell>
          <cell r="J3147" t="str">
            <v>ENW01275EG</v>
          </cell>
          <cell r="K3147">
            <v>60</v>
          </cell>
          <cell r="L3147">
            <v>75</v>
          </cell>
          <cell r="M3147">
            <v>4500</v>
          </cell>
          <cell r="N3147">
            <v>128057</v>
          </cell>
          <cell r="O3147">
            <v>45786</v>
          </cell>
          <cell r="P3147" t="str">
            <v>shipped</v>
          </cell>
        </row>
        <row r="3148">
          <cell r="D3148" t="str">
            <v>E04-2503050162</v>
          </cell>
          <cell r="E3148" t="str">
            <v>GEM2136T-EU</v>
          </cell>
          <cell r="F3148">
            <v>54</v>
          </cell>
          <cell r="G3148">
            <v>36</v>
          </cell>
          <cell r="H3148">
            <v>36</v>
          </cell>
          <cell r="I3148" t="str">
            <v>T</v>
          </cell>
          <cell r="J3148" t="str">
            <v>ENW01275EG</v>
          </cell>
          <cell r="K3148">
            <v>100</v>
          </cell>
          <cell r="L3148">
            <v>150</v>
          </cell>
          <cell r="M3148">
            <v>15000</v>
          </cell>
          <cell r="N3148">
            <v>128058</v>
          </cell>
          <cell r="O3148">
            <v>45786</v>
          </cell>
          <cell r="P3148" t="str">
            <v>shipped</v>
          </cell>
        </row>
        <row r="3149">
          <cell r="D3149" t="str">
            <v>E04-2503050163</v>
          </cell>
          <cell r="E3149" t="str">
            <v>GEM4140T-EU</v>
          </cell>
          <cell r="F3149">
            <v>71</v>
          </cell>
          <cell r="G3149">
            <v>40</v>
          </cell>
          <cell r="H3149">
            <v>40</v>
          </cell>
          <cell r="I3149" t="str">
            <v>T</v>
          </cell>
          <cell r="J3149" t="str">
            <v>ENW01275EG</v>
          </cell>
          <cell r="K3149">
            <v>128</v>
          </cell>
          <cell r="L3149">
            <v>75</v>
          </cell>
          <cell r="M3149">
            <v>9600</v>
          </cell>
          <cell r="N3149">
            <v>128059</v>
          </cell>
          <cell r="O3149">
            <v>45786</v>
          </cell>
          <cell r="P3149" t="str">
            <v>shipped</v>
          </cell>
        </row>
        <row r="3150">
          <cell r="D3150" t="str">
            <v>E04-2503050164</v>
          </cell>
          <cell r="E3150" t="str">
            <v>GEM3154T-EU</v>
          </cell>
          <cell r="F3150">
            <v>61</v>
          </cell>
          <cell r="G3150">
            <v>54</v>
          </cell>
          <cell r="H3150">
            <v>54</v>
          </cell>
          <cell r="I3150" t="str">
            <v>T</v>
          </cell>
          <cell r="J3150" t="str">
            <v>ENW01275EG</v>
          </cell>
          <cell r="K3150">
            <v>300</v>
          </cell>
          <cell r="L3150">
            <v>30</v>
          </cell>
          <cell r="M3150">
            <v>9000</v>
          </cell>
          <cell r="N3150">
            <v>128060</v>
          </cell>
          <cell r="O3150">
            <v>45786</v>
          </cell>
          <cell r="P3150" t="str">
            <v>shipped</v>
          </cell>
        </row>
        <row r="3151">
          <cell r="D3151" t="str">
            <v>E04-2503050165</v>
          </cell>
          <cell r="E3151" t="str">
            <v>GEM1140T-EU</v>
          </cell>
          <cell r="F3151">
            <v>47</v>
          </cell>
          <cell r="G3151">
            <v>40</v>
          </cell>
          <cell r="H3151">
            <v>40</v>
          </cell>
          <cell r="I3151" t="str">
            <v>T</v>
          </cell>
          <cell r="J3151" t="str">
            <v>ENW01275EL</v>
          </cell>
          <cell r="K3151">
            <v>160</v>
          </cell>
          <cell r="L3151">
            <v>100</v>
          </cell>
          <cell r="M3151">
            <v>16000</v>
          </cell>
          <cell r="N3151">
            <v>128061</v>
          </cell>
          <cell r="O3151">
            <v>45786</v>
          </cell>
          <cell r="P3151" t="str">
            <v>shipped</v>
          </cell>
        </row>
        <row r="3152">
          <cell r="D3152" t="str">
            <v>E04-2503050166</v>
          </cell>
          <cell r="E3152" t="str">
            <v>GEM2136T-EU</v>
          </cell>
          <cell r="F3152">
            <v>54</v>
          </cell>
          <cell r="G3152">
            <v>36</v>
          </cell>
          <cell r="H3152">
            <v>36</v>
          </cell>
          <cell r="I3152" t="str">
            <v>T</v>
          </cell>
          <cell r="J3152" t="str">
            <v>ENW01275EL</v>
          </cell>
          <cell r="K3152">
            <v>50</v>
          </cell>
          <cell r="L3152">
            <v>150</v>
          </cell>
          <cell r="M3152">
            <v>7500</v>
          </cell>
          <cell r="N3152">
            <v>128062</v>
          </cell>
          <cell r="O3152">
            <v>45786</v>
          </cell>
          <cell r="P3152" t="str">
            <v>shipped</v>
          </cell>
        </row>
        <row r="3153">
          <cell r="D3153" t="str">
            <v>E04-2503050167</v>
          </cell>
          <cell r="E3153" t="str">
            <v>GEM2140T-EU</v>
          </cell>
          <cell r="F3153">
            <v>54</v>
          </cell>
          <cell r="G3153">
            <v>40</v>
          </cell>
          <cell r="H3153">
            <v>40</v>
          </cell>
          <cell r="I3153" t="str">
            <v>T</v>
          </cell>
          <cell r="J3153" t="str">
            <v>ENW01275EL</v>
          </cell>
          <cell r="K3153">
            <v>50</v>
          </cell>
          <cell r="L3153">
            <v>100</v>
          </cell>
          <cell r="M3153">
            <v>5000</v>
          </cell>
          <cell r="N3153">
            <v>128063</v>
          </cell>
          <cell r="O3153">
            <v>45786</v>
          </cell>
          <cell r="P3153" t="str">
            <v>shipped</v>
          </cell>
        </row>
        <row r="3154">
          <cell r="D3154" t="str">
            <v>E04-2503050168</v>
          </cell>
          <cell r="E3154" t="str">
            <v>GEM2130T-EU</v>
          </cell>
          <cell r="F3154">
            <v>54</v>
          </cell>
          <cell r="G3154">
            <v>30</v>
          </cell>
          <cell r="H3154">
            <v>30</v>
          </cell>
          <cell r="I3154" t="str">
            <v>T</v>
          </cell>
          <cell r="J3154" t="str">
            <v>ENW01275EL</v>
          </cell>
          <cell r="K3154">
            <v>50</v>
          </cell>
          <cell r="L3154">
            <v>150</v>
          </cell>
          <cell r="M3154">
            <v>7500</v>
          </cell>
          <cell r="N3154">
            <v>128064</v>
          </cell>
          <cell r="O3154">
            <v>45786</v>
          </cell>
          <cell r="P3154" t="str">
            <v>shipped</v>
          </cell>
        </row>
        <row r="3155">
          <cell r="D3155" t="str">
            <v>E04-2503050169</v>
          </cell>
          <cell r="E3155" t="str">
            <v>GEM0140T-EU</v>
          </cell>
          <cell r="F3155">
            <v>40</v>
          </cell>
          <cell r="G3155">
            <v>40</v>
          </cell>
          <cell r="H3155">
            <v>40</v>
          </cell>
          <cell r="I3155" t="str">
            <v>T</v>
          </cell>
          <cell r="J3155" t="str">
            <v>ENW01275EL</v>
          </cell>
          <cell r="K3155">
            <v>108</v>
          </cell>
          <cell r="L3155">
            <v>100</v>
          </cell>
          <cell r="M3155">
            <v>10800</v>
          </cell>
          <cell r="N3155">
            <v>128065</v>
          </cell>
          <cell r="O3155">
            <v>45786</v>
          </cell>
          <cell r="P3155" t="str">
            <v>shipped</v>
          </cell>
        </row>
        <row r="3156">
          <cell r="D3156" t="str">
            <v>E04-2503050170</v>
          </cell>
          <cell r="E3156" t="str">
            <v>GEM0130T-EU</v>
          </cell>
          <cell r="F3156">
            <v>40</v>
          </cell>
          <cell r="G3156">
            <v>30</v>
          </cell>
          <cell r="H3156">
            <v>30</v>
          </cell>
          <cell r="I3156" t="str">
            <v>T</v>
          </cell>
          <cell r="J3156" t="str">
            <v>ENW01275EL</v>
          </cell>
          <cell r="K3156">
            <v>60</v>
          </cell>
          <cell r="L3156">
            <v>150</v>
          </cell>
          <cell r="M3156">
            <v>9000</v>
          </cell>
          <cell r="N3156">
            <v>128066</v>
          </cell>
          <cell r="O3156">
            <v>45786</v>
          </cell>
          <cell r="P3156" t="str">
            <v>shipped</v>
          </cell>
        </row>
        <row r="3157">
          <cell r="D3157" t="str">
            <v>E04-2503050171</v>
          </cell>
          <cell r="E3157" t="str">
            <v>GEM1124INT-EU</v>
          </cell>
          <cell r="F3157">
            <v>47</v>
          </cell>
          <cell r="G3157">
            <v>24</v>
          </cell>
          <cell r="H3157">
            <v>24</v>
          </cell>
          <cell r="I3157">
            <v>1</v>
          </cell>
          <cell r="J3157" t="str">
            <v>ENW01275EL</v>
          </cell>
          <cell r="K3157">
            <v>50</v>
          </cell>
          <cell r="L3157">
            <v>500</v>
          </cell>
          <cell r="M3157">
            <v>25000</v>
          </cell>
          <cell r="N3157">
            <v>128067</v>
          </cell>
          <cell r="O3157">
            <v>45786</v>
          </cell>
          <cell r="P3157" t="str">
            <v>shipped</v>
          </cell>
        </row>
        <row r="3158">
          <cell r="D3158" t="str">
            <v>E04-2503050172</v>
          </cell>
          <cell r="E3158" t="str">
            <v>GEM2136INT-EU</v>
          </cell>
          <cell r="F3158">
            <v>54</v>
          </cell>
          <cell r="G3158">
            <v>36</v>
          </cell>
          <cell r="H3158">
            <v>36</v>
          </cell>
          <cell r="I3158">
            <v>1</v>
          </cell>
          <cell r="J3158" t="str">
            <v>ENW01275EL</v>
          </cell>
          <cell r="K3158">
            <v>50</v>
          </cell>
          <cell r="L3158">
            <v>300</v>
          </cell>
          <cell r="M3158">
            <v>15000</v>
          </cell>
          <cell r="N3158">
            <v>128068</v>
          </cell>
          <cell r="O3158">
            <v>45786</v>
          </cell>
          <cell r="P3158" t="str">
            <v>shipped</v>
          </cell>
        </row>
        <row r="3159">
          <cell r="D3159" t="str">
            <v>E04-2503050173</v>
          </cell>
          <cell r="E3159" t="str">
            <v>GEM4148INT-EU</v>
          </cell>
          <cell r="F3159">
            <v>71</v>
          </cell>
          <cell r="G3159">
            <v>48</v>
          </cell>
          <cell r="H3159">
            <v>48</v>
          </cell>
          <cell r="I3159">
            <v>1</v>
          </cell>
          <cell r="J3159" t="str">
            <v>ENW01275EM</v>
          </cell>
          <cell r="K3159">
            <v>50</v>
          </cell>
          <cell r="L3159">
            <v>50</v>
          </cell>
          <cell r="M3159">
            <v>2500</v>
          </cell>
          <cell r="N3159">
            <v>128069</v>
          </cell>
          <cell r="O3159">
            <v>45786</v>
          </cell>
          <cell r="P3159" t="str">
            <v>shipped</v>
          </cell>
        </row>
        <row r="3160">
          <cell r="D3160" t="str">
            <v>E04-2503050174</v>
          </cell>
          <cell r="E3160" t="str">
            <v>GEM3140INT-EU</v>
          </cell>
          <cell r="F3160">
            <v>61</v>
          </cell>
          <cell r="G3160">
            <v>40</v>
          </cell>
          <cell r="H3160">
            <v>40</v>
          </cell>
          <cell r="I3160">
            <v>1</v>
          </cell>
          <cell r="J3160" t="str">
            <v>ENW01275EM</v>
          </cell>
          <cell r="K3160">
            <v>50</v>
          </cell>
          <cell r="L3160">
            <v>150</v>
          </cell>
          <cell r="M3160">
            <v>7500</v>
          </cell>
          <cell r="N3160">
            <v>128070</v>
          </cell>
          <cell r="O3160">
            <v>45786</v>
          </cell>
          <cell r="P3160" t="str">
            <v>shipped</v>
          </cell>
        </row>
        <row r="3161">
          <cell r="D3161" t="str">
            <v>E04-2503050175</v>
          </cell>
          <cell r="E3161" t="str">
            <v>GEM4136INT-EU</v>
          </cell>
          <cell r="F3161">
            <v>71</v>
          </cell>
          <cell r="G3161">
            <v>36</v>
          </cell>
          <cell r="H3161">
            <v>36</v>
          </cell>
          <cell r="I3161">
            <v>1</v>
          </cell>
          <cell r="J3161" t="str">
            <v>ENW01275EM</v>
          </cell>
          <cell r="K3161">
            <v>100</v>
          </cell>
          <cell r="L3161">
            <v>150</v>
          </cell>
          <cell r="M3161">
            <v>15000</v>
          </cell>
          <cell r="N3161">
            <v>128071</v>
          </cell>
          <cell r="O3161">
            <v>45786</v>
          </cell>
          <cell r="P3161" t="str">
            <v>shipped</v>
          </cell>
        </row>
        <row r="3162">
          <cell r="D3162" t="str">
            <v>E04-2503050176</v>
          </cell>
          <cell r="E3162" t="str">
            <v>GEM4154T-EU</v>
          </cell>
          <cell r="F3162">
            <v>71</v>
          </cell>
          <cell r="G3162">
            <v>54</v>
          </cell>
          <cell r="H3162">
            <v>54</v>
          </cell>
          <cell r="I3162" t="str">
            <v>T</v>
          </cell>
          <cell r="J3162" t="str">
            <v>ENW01275EM</v>
          </cell>
          <cell r="K3162">
            <v>144</v>
          </cell>
          <cell r="L3162">
            <v>30</v>
          </cell>
          <cell r="M3162">
            <v>4320</v>
          </cell>
          <cell r="N3162">
            <v>128072</v>
          </cell>
          <cell r="O3162">
            <v>45786</v>
          </cell>
          <cell r="P3162" t="str">
            <v>shipped</v>
          </cell>
        </row>
        <row r="3163">
          <cell r="D3163" t="str">
            <v>E04-2503050177</v>
          </cell>
          <cell r="E3163" t="str">
            <v>GEM5145T-EU</v>
          </cell>
          <cell r="F3163">
            <v>75</v>
          </cell>
          <cell r="G3163">
            <v>45</v>
          </cell>
          <cell r="H3163">
            <v>45</v>
          </cell>
          <cell r="I3163" t="str">
            <v>T</v>
          </cell>
          <cell r="J3163" t="str">
            <v>ENW01275EM</v>
          </cell>
          <cell r="K3163">
            <v>50</v>
          </cell>
          <cell r="L3163">
            <v>48</v>
          </cell>
          <cell r="M3163">
            <v>2400</v>
          </cell>
          <cell r="N3163">
            <v>128073</v>
          </cell>
          <cell r="O3163">
            <v>45786</v>
          </cell>
          <cell r="P3163" t="str">
            <v>shipped</v>
          </cell>
        </row>
        <row r="3164">
          <cell r="D3164" t="str">
            <v>E04-2503050179</v>
          </cell>
          <cell r="E3164" t="str">
            <v>GEM3148T-EU</v>
          </cell>
          <cell r="F3164">
            <v>61</v>
          </cell>
          <cell r="G3164">
            <v>48</v>
          </cell>
          <cell r="H3164">
            <v>48</v>
          </cell>
          <cell r="I3164" t="str">
            <v>T</v>
          </cell>
          <cell r="J3164" t="str">
            <v>ENW01275EM</v>
          </cell>
          <cell r="K3164">
            <v>282</v>
          </cell>
          <cell r="L3164">
            <v>30</v>
          </cell>
          <cell r="M3164">
            <v>8460</v>
          </cell>
          <cell r="N3164">
            <v>128075</v>
          </cell>
          <cell r="O3164">
            <v>45786</v>
          </cell>
          <cell r="P3164" t="str">
            <v>shipped</v>
          </cell>
        </row>
        <row r="3165">
          <cell r="D3165" t="str">
            <v>E04-2503050180</v>
          </cell>
          <cell r="E3165" t="str">
            <v>GEM3140T-EU</v>
          </cell>
          <cell r="F3165">
            <v>61</v>
          </cell>
          <cell r="G3165">
            <v>40</v>
          </cell>
          <cell r="H3165">
            <v>40</v>
          </cell>
          <cell r="I3165" t="str">
            <v>T</v>
          </cell>
          <cell r="J3165" t="str">
            <v>ENW01275EM</v>
          </cell>
          <cell r="K3165">
            <v>120</v>
          </cell>
          <cell r="L3165">
            <v>75</v>
          </cell>
          <cell r="M3165">
            <v>9000</v>
          </cell>
          <cell r="N3165">
            <v>128076</v>
          </cell>
          <cell r="O3165">
            <v>45786</v>
          </cell>
          <cell r="P3165" t="str">
            <v>shipped</v>
          </cell>
        </row>
        <row r="3166">
          <cell r="D3166" t="str">
            <v>E04-2503050181</v>
          </cell>
          <cell r="E3166" t="str">
            <v>GEM3124T-EU</v>
          </cell>
          <cell r="F3166">
            <v>61</v>
          </cell>
          <cell r="G3166">
            <v>24</v>
          </cell>
          <cell r="H3166">
            <v>24</v>
          </cell>
          <cell r="I3166" t="str">
            <v>T</v>
          </cell>
          <cell r="J3166" t="str">
            <v>ENW01275EM</v>
          </cell>
          <cell r="K3166">
            <v>50</v>
          </cell>
          <cell r="L3166">
            <v>100</v>
          </cell>
          <cell r="M3166">
            <v>5000</v>
          </cell>
          <cell r="N3166">
            <v>128077</v>
          </cell>
          <cell r="O3166">
            <v>45786</v>
          </cell>
          <cell r="P3166" t="str">
            <v>shipped</v>
          </cell>
        </row>
        <row r="3167">
          <cell r="D3167" t="str">
            <v>E04-2503050182</v>
          </cell>
          <cell r="E3167" t="str">
            <v>GEM4154INT-EU</v>
          </cell>
          <cell r="F3167">
            <v>71</v>
          </cell>
          <cell r="G3167">
            <v>54</v>
          </cell>
          <cell r="H3167">
            <v>54</v>
          </cell>
          <cell r="I3167">
            <v>1</v>
          </cell>
          <cell r="J3167" t="str">
            <v>ENW01275EG</v>
          </cell>
          <cell r="K3167">
            <v>210</v>
          </cell>
          <cell r="L3167">
            <v>50</v>
          </cell>
          <cell r="M3167">
            <v>10500</v>
          </cell>
          <cell r="N3167">
            <v>128078</v>
          </cell>
          <cell r="O3167">
            <v>45786</v>
          </cell>
          <cell r="P3167" t="str">
            <v>shipped</v>
          </cell>
        </row>
        <row r="3168">
          <cell r="D3168" t="str">
            <v>E04-2503050183</v>
          </cell>
          <cell r="E3168" t="str">
            <v>GEM4148INT-EU</v>
          </cell>
          <cell r="F3168">
            <v>71</v>
          </cell>
          <cell r="G3168">
            <v>48</v>
          </cell>
          <cell r="H3168">
            <v>48</v>
          </cell>
          <cell r="I3168">
            <v>1</v>
          </cell>
          <cell r="J3168" t="str">
            <v>ENW01275EG</v>
          </cell>
          <cell r="K3168">
            <v>149</v>
          </cell>
          <cell r="L3168">
            <v>50</v>
          </cell>
          <cell r="M3168">
            <v>7450</v>
          </cell>
          <cell r="N3168">
            <v>128079</v>
          </cell>
          <cell r="O3168">
            <v>45786</v>
          </cell>
          <cell r="P3168" t="str">
            <v>shipped</v>
          </cell>
        </row>
        <row r="3169">
          <cell r="D3169" t="str">
            <v>E04-2503050184</v>
          </cell>
          <cell r="E3169" t="str">
            <v>GEM2140INT-EU</v>
          </cell>
          <cell r="F3169">
            <v>54</v>
          </cell>
          <cell r="G3169">
            <v>40</v>
          </cell>
          <cell r="H3169">
            <v>40</v>
          </cell>
          <cell r="I3169">
            <v>1</v>
          </cell>
          <cell r="J3169" t="str">
            <v>ENW01275EG</v>
          </cell>
          <cell r="K3169">
            <v>60</v>
          </cell>
          <cell r="L3169">
            <v>250</v>
          </cell>
          <cell r="M3169">
            <v>15000</v>
          </cell>
          <cell r="N3169">
            <v>128080</v>
          </cell>
          <cell r="O3169">
            <v>45786</v>
          </cell>
          <cell r="P3169" t="str">
            <v>shipped</v>
          </cell>
        </row>
        <row r="3170">
          <cell r="D3170" t="str">
            <v>E04-2503050187</v>
          </cell>
          <cell r="E3170" t="str">
            <v>GEM4172T-EU</v>
          </cell>
          <cell r="F3170">
            <v>71</v>
          </cell>
          <cell r="G3170">
            <v>54</v>
          </cell>
          <cell r="H3170">
            <v>72</v>
          </cell>
          <cell r="I3170" t="str">
            <v>T</v>
          </cell>
          <cell r="J3170" t="str">
            <v>ENW01275EG</v>
          </cell>
          <cell r="K3170">
            <v>120</v>
          </cell>
          <cell r="L3170">
            <v>30</v>
          </cell>
          <cell r="M3170">
            <v>3600</v>
          </cell>
          <cell r="N3170">
            <v>128083</v>
          </cell>
          <cell r="O3170">
            <v>45786</v>
          </cell>
          <cell r="P3170" t="str">
            <v>shipped</v>
          </cell>
        </row>
        <row r="3171">
          <cell r="D3171" t="str">
            <v>E04-2503050188</v>
          </cell>
          <cell r="E3171" t="str">
            <v>GEM3154-EU</v>
          </cell>
          <cell r="F3171">
            <v>61</v>
          </cell>
          <cell r="G3171">
            <v>54</v>
          </cell>
          <cell r="H3171">
            <v>54</v>
          </cell>
          <cell r="I3171">
            <v>1</v>
          </cell>
          <cell r="J3171" t="str">
            <v>ENW01275EG</v>
          </cell>
          <cell r="K3171">
            <v>128</v>
          </cell>
          <cell r="L3171">
            <v>50</v>
          </cell>
          <cell r="M3171">
            <v>6400</v>
          </cell>
          <cell r="N3171">
            <v>128084</v>
          </cell>
          <cell r="O3171">
            <v>45786</v>
          </cell>
          <cell r="P3171" t="str">
            <v>shipped</v>
          </cell>
        </row>
        <row r="3172">
          <cell r="D3172" t="str">
            <v>E04-2503050189</v>
          </cell>
          <cell r="E3172" t="str">
            <v>GEM3148T-EU</v>
          </cell>
          <cell r="F3172">
            <v>61</v>
          </cell>
          <cell r="G3172">
            <v>48</v>
          </cell>
          <cell r="H3172">
            <v>48</v>
          </cell>
          <cell r="I3172" t="str">
            <v>T</v>
          </cell>
          <cell r="J3172" t="str">
            <v>ENW01275EG</v>
          </cell>
          <cell r="K3172">
            <v>216</v>
          </cell>
          <cell r="L3172">
            <v>30</v>
          </cell>
          <cell r="M3172">
            <v>6480</v>
          </cell>
          <cell r="N3172">
            <v>128085</v>
          </cell>
          <cell r="O3172">
            <v>45786</v>
          </cell>
          <cell r="P3172" t="str">
            <v>shipped</v>
          </cell>
        </row>
        <row r="3173">
          <cell r="D3173" t="str">
            <v>E04-2503050190</v>
          </cell>
          <cell r="E3173" t="str">
            <v>GEM3154T-EU</v>
          </cell>
          <cell r="F3173">
            <v>61</v>
          </cell>
          <cell r="G3173">
            <v>54</v>
          </cell>
          <cell r="H3173">
            <v>54</v>
          </cell>
          <cell r="I3173" t="str">
            <v>T</v>
          </cell>
          <cell r="J3173" t="str">
            <v>ENW01275EG</v>
          </cell>
          <cell r="K3173">
            <v>230</v>
          </cell>
          <cell r="L3173">
            <v>30</v>
          </cell>
          <cell r="M3173">
            <v>6900</v>
          </cell>
          <cell r="N3173">
            <v>128086</v>
          </cell>
          <cell r="O3173">
            <v>45786</v>
          </cell>
          <cell r="P3173" t="str">
            <v>shipped</v>
          </cell>
        </row>
        <row r="3174">
          <cell r="D3174" t="str">
            <v>E04-2503080015</v>
          </cell>
          <cell r="E3174" t="str">
            <v>GEM2148-EU</v>
          </cell>
          <cell r="F3174">
            <v>54</v>
          </cell>
          <cell r="G3174">
            <v>48</v>
          </cell>
          <cell r="H3174">
            <v>48</v>
          </cell>
          <cell r="I3174">
            <v>1</v>
          </cell>
          <cell r="J3174" t="str">
            <v>ENW01275EL</v>
          </cell>
          <cell r="K3174">
            <v>50</v>
          </cell>
          <cell r="L3174">
            <v>100</v>
          </cell>
          <cell r="M3174">
            <v>5000</v>
          </cell>
          <cell r="N3174">
            <v>128178</v>
          </cell>
          <cell r="O3174">
            <v>45786</v>
          </cell>
          <cell r="P3174" t="str">
            <v>shipped</v>
          </cell>
        </row>
        <row r="3175">
          <cell r="D3175" t="str">
            <v>E04-2503080016</v>
          </cell>
          <cell r="E3175" t="str">
            <v>GEM0148-EU</v>
          </cell>
          <cell r="F3175">
            <v>40</v>
          </cell>
          <cell r="G3175">
            <v>48</v>
          </cell>
          <cell r="H3175">
            <v>48</v>
          </cell>
          <cell r="I3175">
            <v>1</v>
          </cell>
          <cell r="J3175" t="str">
            <v>ENW01275EL</v>
          </cell>
          <cell r="K3175">
            <v>60</v>
          </cell>
          <cell r="L3175">
            <v>250</v>
          </cell>
          <cell r="M3175">
            <v>15000</v>
          </cell>
          <cell r="N3175">
            <v>128179</v>
          </cell>
          <cell r="O3175">
            <v>45786</v>
          </cell>
          <cell r="P3175" t="str">
            <v>shipped</v>
          </cell>
        </row>
        <row r="3176">
          <cell r="D3176" t="str">
            <v>E04-2503080017</v>
          </cell>
          <cell r="E3176" t="str">
            <v>GEM1140-EU</v>
          </cell>
          <cell r="F3176">
            <v>47</v>
          </cell>
          <cell r="G3176">
            <v>40</v>
          </cell>
          <cell r="H3176">
            <v>40</v>
          </cell>
          <cell r="I3176" t="str">
            <v>2-2</v>
          </cell>
          <cell r="J3176" t="str">
            <v>ENW01275EL</v>
          </cell>
          <cell r="K3176">
            <v>100</v>
          </cell>
          <cell r="L3176">
            <v>250</v>
          </cell>
          <cell r="M3176">
            <v>25000</v>
          </cell>
          <cell r="N3176">
            <v>128180</v>
          </cell>
          <cell r="O3176">
            <v>45786</v>
          </cell>
          <cell r="P3176" t="str">
            <v>shipped</v>
          </cell>
        </row>
        <row r="3177">
          <cell r="D3177" t="str">
            <v>E04-2503080018</v>
          </cell>
          <cell r="E3177" t="str">
            <v>GEM4148-EU</v>
          </cell>
          <cell r="F3177">
            <v>71</v>
          </cell>
          <cell r="G3177">
            <v>48</v>
          </cell>
          <cell r="H3177">
            <v>48</v>
          </cell>
          <cell r="I3177">
            <v>1</v>
          </cell>
          <cell r="J3177" t="str">
            <v>ENW01275EM</v>
          </cell>
          <cell r="K3177">
            <v>74</v>
          </cell>
          <cell r="L3177">
            <v>50</v>
          </cell>
          <cell r="M3177">
            <v>3700</v>
          </cell>
          <cell r="N3177">
            <v>128181</v>
          </cell>
          <cell r="O3177">
            <v>45786</v>
          </cell>
          <cell r="P3177" t="str">
            <v>shipped</v>
          </cell>
        </row>
        <row r="3178">
          <cell r="D3178" t="str">
            <v>E04-2503080019</v>
          </cell>
          <cell r="E3178" t="str">
            <v>GEM3140-EU</v>
          </cell>
          <cell r="F3178">
            <v>61</v>
          </cell>
          <cell r="G3178">
            <v>40</v>
          </cell>
          <cell r="H3178">
            <v>40</v>
          </cell>
          <cell r="I3178">
            <v>1</v>
          </cell>
          <cell r="J3178" t="str">
            <v>ENW01275EM</v>
          </cell>
          <cell r="K3178">
            <v>118</v>
          </cell>
          <cell r="L3178">
            <v>150</v>
          </cell>
          <cell r="M3178">
            <v>17700</v>
          </cell>
          <cell r="N3178">
            <v>128182</v>
          </cell>
          <cell r="O3178">
            <v>45786</v>
          </cell>
          <cell r="P3178" t="str">
            <v>shipped</v>
          </cell>
        </row>
        <row r="3179">
          <cell r="D3179" t="str">
            <v>E04-2503080020</v>
          </cell>
          <cell r="E3179" t="str">
            <v>GEM3136-EU</v>
          </cell>
          <cell r="F3179">
            <v>61</v>
          </cell>
          <cell r="G3179">
            <v>36</v>
          </cell>
          <cell r="H3179">
            <v>36</v>
          </cell>
          <cell r="I3179">
            <v>1</v>
          </cell>
          <cell r="J3179" t="str">
            <v>ENW01275EM</v>
          </cell>
          <cell r="K3179">
            <v>100</v>
          </cell>
          <cell r="L3179">
            <v>150</v>
          </cell>
          <cell r="M3179">
            <v>15000</v>
          </cell>
          <cell r="N3179">
            <v>128183</v>
          </cell>
          <cell r="O3179">
            <v>45786</v>
          </cell>
          <cell r="P3179" t="str">
            <v>shipped</v>
          </cell>
        </row>
        <row r="3180">
          <cell r="D3180" t="str">
            <v>E04-2503310024</v>
          </cell>
          <cell r="E3180" t="str">
            <v>GEM0118T-EU</v>
          </cell>
          <cell r="F3180">
            <v>40</v>
          </cell>
          <cell r="G3180">
            <v>18</v>
          </cell>
          <cell r="H3180">
            <v>18</v>
          </cell>
          <cell r="I3180" t="str">
            <v>T</v>
          </cell>
          <cell r="J3180" t="str">
            <v>ENW02245EE</v>
          </cell>
          <cell r="K3180">
            <v>30</v>
          </cell>
          <cell r="L3180">
            <v>500</v>
          </cell>
          <cell r="M3180">
            <v>15000</v>
          </cell>
          <cell r="N3180">
            <v>129147</v>
          </cell>
          <cell r="O3180">
            <v>45772</v>
          </cell>
          <cell r="P3180" t="str">
            <v>shipped</v>
          </cell>
        </row>
        <row r="3181">
          <cell r="D3181" t="str">
            <v>E04-2503200007</v>
          </cell>
          <cell r="E3181" t="str">
            <v>GEM3120</v>
          </cell>
          <cell r="F3181">
            <v>61</v>
          </cell>
          <cell r="G3181">
            <v>20</v>
          </cell>
          <cell r="H3181">
            <v>20</v>
          </cell>
          <cell r="I3181">
            <v>1</v>
          </cell>
          <cell r="J3181" t="str">
            <v>4518367486</v>
          </cell>
          <cell r="K3181">
            <v>100</v>
          </cell>
          <cell r="L3181">
            <v>250</v>
          </cell>
          <cell r="M3181">
            <v>25000</v>
          </cell>
          <cell r="N3181">
            <v>128642</v>
          </cell>
          <cell r="O3181">
            <v>45772</v>
          </cell>
          <cell r="P3181" t="str">
            <v>shipped</v>
          </cell>
        </row>
        <row r="3182">
          <cell r="D3182" t="str">
            <v>E04-2503080051</v>
          </cell>
          <cell r="E3182" t="str">
            <v>GEM4140INT-EU</v>
          </cell>
          <cell r="F3182">
            <v>71</v>
          </cell>
          <cell r="G3182">
            <v>40</v>
          </cell>
          <cell r="H3182">
            <v>40</v>
          </cell>
          <cell r="I3182">
            <v>1</v>
          </cell>
          <cell r="J3182" t="str">
            <v>ENW01275EE</v>
          </cell>
          <cell r="K3182">
            <v>64</v>
          </cell>
          <cell r="L3182">
            <v>150</v>
          </cell>
          <cell r="M3182">
            <v>9600</v>
          </cell>
          <cell r="N3182">
            <v>128214</v>
          </cell>
          <cell r="O3182">
            <v>45786</v>
          </cell>
          <cell r="P3182" t="str">
            <v>shipped</v>
          </cell>
        </row>
        <row r="3183">
          <cell r="D3183" t="str">
            <v>E04-2503080052</v>
          </cell>
          <cell r="E3183" t="str">
            <v>GEM5145T-EU</v>
          </cell>
          <cell r="F3183">
            <v>75</v>
          </cell>
          <cell r="G3183">
            <v>45</v>
          </cell>
          <cell r="H3183">
            <v>45</v>
          </cell>
          <cell r="I3183" t="str">
            <v>T</v>
          </cell>
          <cell r="J3183" t="str">
            <v>ENW01275EE</v>
          </cell>
          <cell r="K3183">
            <v>50</v>
          </cell>
          <cell r="L3183">
            <v>48</v>
          </cell>
          <cell r="M3183">
            <v>2400</v>
          </cell>
          <cell r="N3183">
            <v>128215</v>
          </cell>
          <cell r="O3183">
            <v>45786</v>
          </cell>
          <cell r="P3183" t="str">
            <v>shipped</v>
          </cell>
        </row>
        <row r="3184">
          <cell r="D3184" t="str">
            <v>E04-2503080053</v>
          </cell>
          <cell r="E3184" t="str">
            <v>GEM5136T-EU</v>
          </cell>
          <cell r="F3184">
            <v>75</v>
          </cell>
          <cell r="G3184">
            <v>36</v>
          </cell>
          <cell r="H3184">
            <v>36</v>
          </cell>
          <cell r="I3184" t="str">
            <v>T</v>
          </cell>
          <cell r="J3184" t="str">
            <v>ENW01275EE</v>
          </cell>
          <cell r="K3184">
            <v>60</v>
          </cell>
          <cell r="L3184">
            <v>72</v>
          </cell>
          <cell r="M3184">
            <v>4320</v>
          </cell>
          <cell r="N3184">
            <v>128216</v>
          </cell>
          <cell r="O3184">
            <v>45786</v>
          </cell>
          <cell r="P3184" t="str">
            <v>shipped</v>
          </cell>
        </row>
        <row r="3185">
          <cell r="D3185" t="str">
            <v>E04-2503080054</v>
          </cell>
          <cell r="E3185" t="str">
            <v>GEM3148T-EU</v>
          </cell>
          <cell r="F3185">
            <v>61</v>
          </cell>
          <cell r="G3185">
            <v>48</v>
          </cell>
          <cell r="H3185">
            <v>48</v>
          </cell>
          <cell r="I3185" t="str">
            <v>T</v>
          </cell>
          <cell r="J3185" t="str">
            <v>ENW01275EE</v>
          </cell>
          <cell r="K3185">
            <v>216</v>
          </cell>
          <cell r="L3185">
            <v>30</v>
          </cell>
          <cell r="M3185">
            <v>6480</v>
          </cell>
          <cell r="N3185">
            <v>128217</v>
          </cell>
          <cell r="O3185">
            <v>45786</v>
          </cell>
          <cell r="P3185" t="str">
            <v>shipped</v>
          </cell>
        </row>
        <row r="3186">
          <cell r="D3186" t="str">
            <v>E04-2503080055</v>
          </cell>
          <cell r="E3186" t="str">
            <v>GEM3136T-EU</v>
          </cell>
          <cell r="F3186">
            <v>61</v>
          </cell>
          <cell r="G3186">
            <v>36</v>
          </cell>
          <cell r="H3186">
            <v>36</v>
          </cell>
          <cell r="I3186" t="str">
            <v>T</v>
          </cell>
          <cell r="J3186" t="str">
            <v>ENW01275EE</v>
          </cell>
          <cell r="K3186">
            <v>120</v>
          </cell>
          <cell r="L3186">
            <v>75</v>
          </cell>
          <cell r="M3186">
            <v>9000</v>
          </cell>
          <cell r="N3186">
            <v>128218</v>
          </cell>
          <cell r="O3186">
            <v>45786</v>
          </cell>
          <cell r="P3186" t="str">
            <v>shipped</v>
          </cell>
        </row>
        <row r="3187">
          <cell r="D3187" t="str">
            <v>E04-2503080056</v>
          </cell>
          <cell r="E3187" t="str">
            <v>GEM3130T-EU</v>
          </cell>
          <cell r="F3187">
            <v>61</v>
          </cell>
          <cell r="G3187">
            <v>30</v>
          </cell>
          <cell r="H3187">
            <v>30</v>
          </cell>
          <cell r="I3187" t="str">
            <v>T</v>
          </cell>
          <cell r="J3187" t="str">
            <v>ENW01275EE</v>
          </cell>
          <cell r="K3187">
            <v>210</v>
          </cell>
          <cell r="L3187">
            <v>75</v>
          </cell>
          <cell r="M3187">
            <v>15750</v>
          </cell>
          <cell r="N3187">
            <v>128219</v>
          </cell>
          <cell r="O3187">
            <v>45786</v>
          </cell>
          <cell r="P3187" t="str">
            <v>shipped</v>
          </cell>
        </row>
        <row r="3188">
          <cell r="D3188" t="str">
            <v>E04-2503080057</v>
          </cell>
          <cell r="E3188" t="str">
            <v>GEM3124T-EU</v>
          </cell>
          <cell r="F3188">
            <v>61</v>
          </cell>
          <cell r="G3188">
            <v>24</v>
          </cell>
          <cell r="H3188">
            <v>24</v>
          </cell>
          <cell r="I3188" t="str">
            <v>T</v>
          </cell>
          <cell r="J3188" t="str">
            <v>ENW01275EE</v>
          </cell>
          <cell r="K3188">
            <v>54</v>
          </cell>
          <cell r="L3188">
            <v>100</v>
          </cell>
          <cell r="M3188">
            <v>5400</v>
          </cell>
          <cell r="N3188">
            <v>128220</v>
          </cell>
          <cell r="O3188">
            <v>45786</v>
          </cell>
          <cell r="P3188" t="str">
            <v>shipped</v>
          </cell>
        </row>
        <row r="3189">
          <cell r="D3189" t="str">
            <v>E04-2503080058</v>
          </cell>
          <cell r="E3189" t="str">
            <v>GEM2130T-EU</v>
          </cell>
          <cell r="F3189">
            <v>54</v>
          </cell>
          <cell r="G3189">
            <v>30</v>
          </cell>
          <cell r="H3189">
            <v>30</v>
          </cell>
          <cell r="I3189" t="str">
            <v>T</v>
          </cell>
          <cell r="J3189" t="str">
            <v>ENW01275EE</v>
          </cell>
          <cell r="K3189">
            <v>50</v>
          </cell>
          <cell r="L3189">
            <v>150</v>
          </cell>
          <cell r="M3189">
            <v>7500</v>
          </cell>
          <cell r="N3189">
            <v>128221</v>
          </cell>
          <cell r="O3189">
            <v>45786</v>
          </cell>
          <cell r="P3189" t="str">
            <v>shipped</v>
          </cell>
        </row>
        <row r="3190">
          <cell r="D3190" t="str">
            <v>E04-2503080059</v>
          </cell>
          <cell r="E3190" t="str">
            <v>GEM4145T-EU</v>
          </cell>
          <cell r="F3190">
            <v>71</v>
          </cell>
          <cell r="G3190">
            <v>45</v>
          </cell>
          <cell r="H3190">
            <v>45</v>
          </cell>
          <cell r="I3190" t="str">
            <v>T</v>
          </cell>
          <cell r="J3190" t="str">
            <v>ENW01275EE</v>
          </cell>
          <cell r="K3190">
            <v>60</v>
          </cell>
          <cell r="L3190">
            <v>50</v>
          </cell>
          <cell r="M3190">
            <v>3000</v>
          </cell>
          <cell r="N3190">
            <v>128222</v>
          </cell>
          <cell r="O3190">
            <v>45786</v>
          </cell>
          <cell r="P3190" t="str">
            <v>shipped</v>
          </cell>
        </row>
        <row r="3191">
          <cell r="D3191" t="str">
            <v>E04-2503080061</v>
          </cell>
          <cell r="E3191" t="str">
            <v>GEM4140T-EU</v>
          </cell>
          <cell r="F3191">
            <v>71</v>
          </cell>
          <cell r="G3191">
            <v>40</v>
          </cell>
          <cell r="H3191">
            <v>40</v>
          </cell>
          <cell r="I3191" t="str">
            <v>T</v>
          </cell>
          <cell r="J3191" t="str">
            <v>ENW01275EE</v>
          </cell>
          <cell r="K3191">
            <v>64</v>
          </cell>
          <cell r="L3191">
            <v>75</v>
          </cell>
          <cell r="M3191">
            <v>4800</v>
          </cell>
          <cell r="N3191">
            <v>128224</v>
          </cell>
          <cell r="O3191">
            <v>45786</v>
          </cell>
          <cell r="P3191" t="str">
            <v>shipped</v>
          </cell>
        </row>
        <row r="3192">
          <cell r="D3192" t="str">
            <v>E04-2503080062</v>
          </cell>
          <cell r="E3192" t="str">
            <v>GEM1140T-EU</v>
          </cell>
          <cell r="F3192">
            <v>47</v>
          </cell>
          <cell r="G3192">
            <v>40</v>
          </cell>
          <cell r="H3192">
            <v>40</v>
          </cell>
          <cell r="I3192" t="str">
            <v>T</v>
          </cell>
          <cell r="J3192" t="str">
            <v>ENW01275EE</v>
          </cell>
          <cell r="K3192">
            <v>50</v>
          </cell>
          <cell r="L3192">
            <v>100</v>
          </cell>
          <cell r="M3192">
            <v>5000</v>
          </cell>
          <cell r="N3192">
            <v>128225</v>
          </cell>
          <cell r="O3192">
            <v>45786</v>
          </cell>
          <cell r="P3192" t="str">
            <v>shipped</v>
          </cell>
        </row>
        <row r="3193">
          <cell r="D3193" t="str">
            <v>E04-2503080010</v>
          </cell>
          <cell r="E3193" t="str">
            <v>GEM2136</v>
          </cell>
          <cell r="F3193">
            <v>54</v>
          </cell>
          <cell r="G3193">
            <v>36</v>
          </cell>
          <cell r="H3193">
            <v>36</v>
          </cell>
          <cell r="I3193" t="str">
            <v>2-2</v>
          </cell>
          <cell r="J3193" t="str">
            <v>4518291604</v>
          </cell>
          <cell r="K3193">
            <v>60</v>
          </cell>
          <cell r="L3193">
            <v>300</v>
          </cell>
          <cell r="M3193">
            <v>18000</v>
          </cell>
          <cell r="N3193">
            <v>128173</v>
          </cell>
          <cell r="O3193">
            <v>45786</v>
          </cell>
          <cell r="P3193" t="str">
            <v>shipped</v>
          </cell>
        </row>
        <row r="3194">
          <cell r="D3194" t="str">
            <v>E04-2503080011</v>
          </cell>
          <cell r="E3194" t="str">
            <v>GEM2130</v>
          </cell>
          <cell r="F3194">
            <v>54</v>
          </cell>
          <cell r="G3194">
            <v>30</v>
          </cell>
          <cell r="H3194">
            <v>30</v>
          </cell>
          <cell r="I3194" t="str">
            <v>2-2</v>
          </cell>
          <cell r="J3194" t="str">
            <v>4518291604</v>
          </cell>
          <cell r="K3194">
            <v>75</v>
          </cell>
          <cell r="L3194">
            <v>300</v>
          </cell>
          <cell r="M3194">
            <v>22500</v>
          </cell>
          <cell r="N3194">
            <v>128174</v>
          </cell>
          <cell r="O3194">
            <v>45786</v>
          </cell>
          <cell r="P3194" t="str">
            <v>shipped</v>
          </cell>
        </row>
        <row r="3195">
          <cell r="D3195" t="str">
            <v>E06-2503070003</v>
          </cell>
          <cell r="E3195" t="str">
            <v>DYNJ05917</v>
          </cell>
          <cell r="F3195">
            <v>0</v>
          </cell>
          <cell r="G3195">
            <v>0</v>
          </cell>
          <cell r="H3195">
            <v>0</v>
          </cell>
          <cell r="I3195">
            <v>8.1000000000000013E-3</v>
          </cell>
          <cell r="J3195">
            <v>4518196358</v>
          </cell>
          <cell r="K3195">
            <v>250</v>
          </cell>
          <cell r="L3195">
            <v>20</v>
          </cell>
          <cell r="M3195">
            <v>5000</v>
          </cell>
          <cell r="N3195">
            <v>128161</v>
          </cell>
          <cell r="O3195">
            <v>45779</v>
          </cell>
          <cell r="P3195" t="str">
            <v>shipped</v>
          </cell>
        </row>
        <row r="3196">
          <cell r="D3196" t="str">
            <v>E06-2502210003</v>
          </cell>
          <cell r="E3196" t="str">
            <v>DYNJ05916</v>
          </cell>
          <cell r="F3196">
            <v>0</v>
          </cell>
          <cell r="G3196">
            <v>0</v>
          </cell>
          <cell r="H3196">
            <v>0</v>
          </cell>
          <cell r="I3196">
            <v>5.1000000000000004E-3</v>
          </cell>
          <cell r="J3196" t="str">
            <v>4518196356</v>
          </cell>
          <cell r="K3196">
            <v>630</v>
          </cell>
          <cell r="L3196">
            <v>20</v>
          </cell>
          <cell r="M3196">
            <v>12600</v>
          </cell>
          <cell r="N3196">
            <v>127784</v>
          </cell>
          <cell r="O3196">
            <v>45765</v>
          </cell>
          <cell r="P3196" t="str">
            <v>shipped</v>
          </cell>
        </row>
        <row r="3197">
          <cell r="D3197" t="str">
            <v>E06-2502210004</v>
          </cell>
          <cell r="E3197" t="str">
            <v>DYNJ05916</v>
          </cell>
          <cell r="F3197">
            <v>0</v>
          </cell>
          <cell r="G3197">
            <v>0</v>
          </cell>
          <cell r="H3197">
            <v>0</v>
          </cell>
          <cell r="I3197">
            <v>5.1000000000000004E-3</v>
          </cell>
          <cell r="J3197" t="str">
            <v>4518196356</v>
          </cell>
          <cell r="K3197">
            <v>650</v>
          </cell>
          <cell r="L3197">
            <v>20</v>
          </cell>
          <cell r="M3197">
            <v>13000</v>
          </cell>
          <cell r="N3197">
            <v>127785</v>
          </cell>
          <cell r="O3197">
            <v>45765</v>
          </cell>
          <cell r="P3197" t="str">
            <v>shipped</v>
          </cell>
        </row>
        <row r="3198">
          <cell r="D3198" t="str">
            <v>E04-2412100021</v>
          </cell>
          <cell r="E3198" t="str">
            <v>GEM4154T-EU</v>
          </cell>
          <cell r="F3198">
            <v>71</v>
          </cell>
          <cell r="G3198">
            <v>54</v>
          </cell>
          <cell r="H3198">
            <v>54</v>
          </cell>
          <cell r="I3198" t="str">
            <v>T</v>
          </cell>
          <cell r="J3198" t="str">
            <v>ENW11044EP</v>
          </cell>
          <cell r="K3198">
            <v>80</v>
          </cell>
          <cell r="L3198">
            <v>30</v>
          </cell>
          <cell r="M3198">
            <v>2400</v>
          </cell>
          <cell r="N3198">
            <v>125445</v>
          </cell>
          <cell r="O3198">
            <v>45709</v>
          </cell>
          <cell r="P3198" t="str">
            <v>shipped</v>
          </cell>
        </row>
        <row r="3199">
          <cell r="D3199" t="str">
            <v>E04-2412040093</v>
          </cell>
          <cell r="E3199" t="str">
            <v>GEMB1124</v>
          </cell>
          <cell r="F3199">
            <v>47</v>
          </cell>
          <cell r="G3199">
            <v>24</v>
          </cell>
          <cell r="H3199">
            <v>24</v>
          </cell>
          <cell r="I3199" t="str">
            <v>2-1</v>
          </cell>
          <cell r="J3199">
            <v>9000856466</v>
          </cell>
          <cell r="K3199">
            <v>453</v>
          </cell>
          <cell r="L3199">
            <v>500</v>
          </cell>
          <cell r="M3199">
            <v>226500</v>
          </cell>
          <cell r="N3199">
            <v>125311</v>
          </cell>
          <cell r="O3199">
            <v>45744</v>
          </cell>
          <cell r="P3199" t="str">
            <v>shipped</v>
          </cell>
        </row>
        <row r="3200">
          <cell r="D3200" t="str">
            <v>E04-2501250021</v>
          </cell>
          <cell r="E3200" t="str">
            <v>GEMJ5154</v>
          </cell>
          <cell r="F3200">
            <v>75</v>
          </cell>
          <cell r="G3200">
            <v>54</v>
          </cell>
          <cell r="H3200">
            <v>54</v>
          </cell>
          <cell r="I3200">
            <v>1</v>
          </cell>
          <cell r="J3200" t="str">
            <v>ENW12304J2</v>
          </cell>
          <cell r="K3200">
            <v>50</v>
          </cell>
          <cell r="L3200">
            <v>48</v>
          </cell>
          <cell r="M3200">
            <v>2400</v>
          </cell>
          <cell r="N3200">
            <v>126667</v>
          </cell>
          <cell r="O3200">
            <v>45758</v>
          </cell>
          <cell r="P3200" t="str">
            <v>shipped</v>
          </cell>
        </row>
        <row r="3201">
          <cell r="D3201" t="str">
            <v>E04-2501250022</v>
          </cell>
          <cell r="E3201" t="str">
            <v>GEMJ3154</v>
          </cell>
          <cell r="F3201">
            <v>61</v>
          </cell>
          <cell r="G3201">
            <v>54</v>
          </cell>
          <cell r="H3201">
            <v>54</v>
          </cell>
          <cell r="I3201">
            <v>1</v>
          </cell>
          <cell r="J3201" t="str">
            <v>ENW12304J2</v>
          </cell>
          <cell r="K3201">
            <v>15</v>
          </cell>
          <cell r="L3201">
            <v>50</v>
          </cell>
          <cell r="M3201">
            <v>750</v>
          </cell>
          <cell r="N3201">
            <v>126668</v>
          </cell>
          <cell r="O3201">
            <v>45758</v>
          </cell>
          <cell r="P3201" t="str">
            <v>shipped</v>
          </cell>
        </row>
        <row r="3202">
          <cell r="D3202" t="str">
            <v>E04-2501250023</v>
          </cell>
          <cell r="E3202" t="str">
            <v>GEMJ3148</v>
          </cell>
          <cell r="F3202">
            <v>61</v>
          </cell>
          <cell r="G3202">
            <v>48</v>
          </cell>
          <cell r="H3202">
            <v>48</v>
          </cell>
          <cell r="I3202">
            <v>1</v>
          </cell>
          <cell r="J3202" t="str">
            <v>ENW12304J2</v>
          </cell>
          <cell r="K3202">
            <v>210</v>
          </cell>
          <cell r="L3202">
            <v>50</v>
          </cell>
          <cell r="M3202">
            <v>10500</v>
          </cell>
          <cell r="N3202">
            <v>126669</v>
          </cell>
          <cell r="O3202">
            <v>45758</v>
          </cell>
          <cell r="P3202" t="str">
            <v>shipped</v>
          </cell>
        </row>
        <row r="3203">
          <cell r="D3203" t="str">
            <v>E04-2501250024</v>
          </cell>
          <cell r="E3203" t="str">
            <v>GEMJ3148</v>
          </cell>
          <cell r="F3203">
            <v>61</v>
          </cell>
          <cell r="G3203">
            <v>48</v>
          </cell>
          <cell r="H3203">
            <v>48</v>
          </cell>
          <cell r="I3203">
            <v>1</v>
          </cell>
          <cell r="J3203" t="str">
            <v>ENW12304J2</v>
          </cell>
          <cell r="K3203">
            <v>218</v>
          </cell>
          <cell r="L3203">
            <v>50</v>
          </cell>
          <cell r="M3203">
            <v>10900</v>
          </cell>
          <cell r="N3203">
            <v>126670</v>
          </cell>
          <cell r="O3203">
            <v>45758</v>
          </cell>
          <cell r="P3203" t="str">
            <v>shipped</v>
          </cell>
        </row>
        <row r="3204">
          <cell r="D3204" t="str">
            <v>E04-2501250025</v>
          </cell>
          <cell r="E3204" t="str">
            <v>GEMJ3148T</v>
          </cell>
          <cell r="F3204">
            <v>61</v>
          </cell>
          <cell r="G3204">
            <v>48</v>
          </cell>
          <cell r="H3204">
            <v>48</v>
          </cell>
          <cell r="I3204" t="str">
            <v>T</v>
          </cell>
          <cell r="J3204" t="str">
            <v>ENW12304J2</v>
          </cell>
          <cell r="K3204">
            <v>62</v>
          </cell>
          <cell r="L3204">
            <v>30</v>
          </cell>
          <cell r="M3204">
            <v>1860</v>
          </cell>
          <cell r="N3204">
            <v>126671</v>
          </cell>
          <cell r="O3204">
            <v>45758</v>
          </cell>
          <cell r="P3204" t="str">
            <v>shipped</v>
          </cell>
        </row>
        <row r="3205">
          <cell r="D3205" t="str">
            <v>E04-2502170102</v>
          </cell>
          <cell r="E3205" t="str">
            <v>GEMJ3148T</v>
          </cell>
          <cell r="F3205">
            <v>61</v>
          </cell>
          <cell r="G3205">
            <v>48</v>
          </cell>
          <cell r="H3205">
            <v>48</v>
          </cell>
          <cell r="I3205" t="str">
            <v>T</v>
          </cell>
          <cell r="J3205" t="str">
            <v>ENW12304J1</v>
          </cell>
          <cell r="K3205">
            <v>342</v>
          </cell>
          <cell r="L3205">
            <v>30</v>
          </cell>
          <cell r="M3205">
            <v>10260</v>
          </cell>
          <cell r="N3205">
            <v>127336</v>
          </cell>
          <cell r="O3205">
            <v>45740</v>
          </cell>
          <cell r="P3205" t="str">
            <v>shipped</v>
          </cell>
        </row>
        <row r="3206">
          <cell r="D3206" t="str">
            <v>E04-2501280015</v>
          </cell>
          <cell r="E3206" t="str">
            <v>GEM1145-EU</v>
          </cell>
          <cell r="F3206">
            <v>47</v>
          </cell>
          <cell r="G3206">
            <v>45</v>
          </cell>
          <cell r="H3206">
            <v>45</v>
          </cell>
          <cell r="I3206" t="str">
            <v>2-2</v>
          </cell>
          <cell r="J3206" t="str">
            <v>ENW12304AB</v>
          </cell>
          <cell r="K3206">
            <v>136</v>
          </cell>
          <cell r="L3206">
            <v>250</v>
          </cell>
          <cell r="M3206">
            <v>34000</v>
          </cell>
          <cell r="N3206">
            <v>126888</v>
          </cell>
          <cell r="O3206">
            <v>45758</v>
          </cell>
          <cell r="P3206" t="str">
            <v>shipped</v>
          </cell>
        </row>
        <row r="3207">
          <cell r="D3207" t="str">
            <v>E04-2501280016</v>
          </cell>
          <cell r="E3207" t="str">
            <v>GEM1140-EU</v>
          </cell>
          <cell r="F3207">
            <v>47</v>
          </cell>
          <cell r="G3207">
            <v>40</v>
          </cell>
          <cell r="H3207">
            <v>40</v>
          </cell>
          <cell r="I3207" t="str">
            <v>2-2</v>
          </cell>
          <cell r="J3207" t="str">
            <v>ENW12304AB</v>
          </cell>
          <cell r="K3207">
            <v>50</v>
          </cell>
          <cell r="L3207">
            <v>250</v>
          </cell>
          <cell r="M3207">
            <v>12500</v>
          </cell>
          <cell r="N3207">
            <v>126889</v>
          </cell>
          <cell r="O3207">
            <v>45758</v>
          </cell>
          <cell r="P3207" t="str">
            <v>shipped</v>
          </cell>
        </row>
        <row r="3208">
          <cell r="D3208" t="str">
            <v>E04-2501280017</v>
          </cell>
          <cell r="E3208" t="str">
            <v>GEM1136-EU</v>
          </cell>
          <cell r="F3208">
            <v>47</v>
          </cell>
          <cell r="G3208">
            <v>36</v>
          </cell>
          <cell r="H3208">
            <v>36</v>
          </cell>
          <cell r="I3208" t="str">
            <v>2-2</v>
          </cell>
          <cell r="J3208" t="str">
            <v>ENW12304AB</v>
          </cell>
          <cell r="K3208">
            <v>30</v>
          </cell>
          <cell r="L3208">
            <v>300</v>
          </cell>
          <cell r="M3208">
            <v>9000</v>
          </cell>
          <cell r="N3208">
            <v>126890</v>
          </cell>
          <cell r="O3208">
            <v>45758</v>
          </cell>
          <cell r="P3208" t="str">
            <v>shipped</v>
          </cell>
        </row>
        <row r="3209">
          <cell r="D3209" t="str">
            <v>E04-2501280018</v>
          </cell>
          <cell r="E3209" t="str">
            <v>GEM1154-EU</v>
          </cell>
          <cell r="F3209">
            <v>47</v>
          </cell>
          <cell r="G3209">
            <v>54</v>
          </cell>
          <cell r="H3209">
            <v>54</v>
          </cell>
          <cell r="I3209">
            <v>1</v>
          </cell>
          <cell r="J3209" t="str">
            <v>ENW12304AB</v>
          </cell>
          <cell r="K3209">
            <v>100</v>
          </cell>
          <cell r="L3209">
            <v>100</v>
          </cell>
          <cell r="M3209">
            <v>10000</v>
          </cell>
          <cell r="N3209">
            <v>126891</v>
          </cell>
          <cell r="O3209">
            <v>45758</v>
          </cell>
          <cell r="P3209" t="str">
            <v>shipped</v>
          </cell>
        </row>
        <row r="3210">
          <cell r="D3210" t="str">
            <v>E04-2501280029</v>
          </cell>
          <cell r="E3210" t="str">
            <v>GEM3130T-EU</v>
          </cell>
          <cell r="F3210">
            <v>61</v>
          </cell>
          <cell r="G3210">
            <v>30</v>
          </cell>
          <cell r="H3210">
            <v>30</v>
          </cell>
          <cell r="I3210" t="str">
            <v>T</v>
          </cell>
          <cell r="J3210" t="str">
            <v>ENW12304EJ</v>
          </cell>
          <cell r="K3210">
            <v>140</v>
          </cell>
          <cell r="L3210">
            <v>75</v>
          </cell>
          <cell r="M3210">
            <v>10500</v>
          </cell>
          <cell r="N3210">
            <v>126902</v>
          </cell>
          <cell r="O3210">
            <v>45758</v>
          </cell>
          <cell r="P3210" t="str">
            <v>shipped</v>
          </cell>
        </row>
        <row r="3211">
          <cell r="D3211" t="str">
            <v>E04-2501280033</v>
          </cell>
          <cell r="E3211" t="str">
            <v>GEM4136T-EU</v>
          </cell>
          <cell r="F3211">
            <v>71</v>
          </cell>
          <cell r="G3211">
            <v>36</v>
          </cell>
          <cell r="H3211">
            <v>36</v>
          </cell>
          <cell r="I3211" t="str">
            <v>T</v>
          </cell>
          <cell r="J3211" t="str">
            <v>ENW12304EJ</v>
          </cell>
          <cell r="K3211">
            <v>120</v>
          </cell>
          <cell r="L3211">
            <v>75</v>
          </cell>
          <cell r="M3211">
            <v>9000</v>
          </cell>
          <cell r="N3211">
            <v>126906</v>
          </cell>
          <cell r="O3211">
            <v>45758</v>
          </cell>
          <cell r="P3211" t="str">
            <v>shipped</v>
          </cell>
        </row>
        <row r="3212">
          <cell r="D3212" t="str">
            <v>E04-2502170047</v>
          </cell>
          <cell r="E3212" t="str">
            <v>GEMB1124</v>
          </cell>
          <cell r="F3212">
            <v>47</v>
          </cell>
          <cell r="G3212">
            <v>24</v>
          </cell>
          <cell r="H3212">
            <v>24</v>
          </cell>
          <cell r="I3212" t="str">
            <v>2-1</v>
          </cell>
          <cell r="J3212">
            <v>9000857426</v>
          </cell>
          <cell r="K3212">
            <v>74</v>
          </cell>
          <cell r="L3212">
            <v>500</v>
          </cell>
          <cell r="M3212">
            <v>37000</v>
          </cell>
          <cell r="N3212">
            <v>127281</v>
          </cell>
          <cell r="O3212">
            <v>45758</v>
          </cell>
          <cell r="P3212" t="str">
            <v>shipped</v>
          </cell>
        </row>
        <row r="3213">
          <cell r="D3213" t="str">
            <v>E04-2502170048</v>
          </cell>
          <cell r="E3213" t="str">
            <v>GEMB1145</v>
          </cell>
          <cell r="F3213">
            <v>47</v>
          </cell>
          <cell r="G3213">
            <v>45</v>
          </cell>
          <cell r="H3213">
            <v>45</v>
          </cell>
          <cell r="I3213">
            <v>1</v>
          </cell>
          <cell r="J3213">
            <v>9000857426</v>
          </cell>
          <cell r="K3213">
            <v>30</v>
          </cell>
          <cell r="L3213">
            <v>250</v>
          </cell>
          <cell r="M3213">
            <v>7500</v>
          </cell>
          <cell r="N3213">
            <v>127282</v>
          </cell>
          <cell r="O3213">
            <v>45758</v>
          </cell>
          <cell r="P3213" t="str">
            <v>shipped</v>
          </cell>
        </row>
        <row r="3214">
          <cell r="D3214" t="str">
            <v>E04-2503120002</v>
          </cell>
          <cell r="E3214" t="str">
            <v>GEM4124T</v>
          </cell>
          <cell r="F3214">
            <v>71</v>
          </cell>
          <cell r="G3214">
            <v>24</v>
          </cell>
          <cell r="H3214">
            <v>24</v>
          </cell>
          <cell r="I3214" t="str">
            <v>T</v>
          </cell>
          <cell r="J3214">
            <v>4518181860</v>
          </cell>
          <cell r="K3214">
            <v>60</v>
          </cell>
          <cell r="L3214">
            <v>100</v>
          </cell>
          <cell r="M3214">
            <v>6000</v>
          </cell>
          <cell r="N3214">
            <v>128292</v>
          </cell>
          <cell r="O3214">
            <v>45758</v>
          </cell>
          <cell r="P3214" t="str">
            <v>shipped</v>
          </cell>
        </row>
        <row r="3215">
          <cell r="D3215" t="str">
            <v>E04-2501280062</v>
          </cell>
          <cell r="E3215" t="str">
            <v>GEM4124T</v>
          </cell>
          <cell r="F3215">
            <v>71</v>
          </cell>
          <cell r="G3215">
            <v>24</v>
          </cell>
          <cell r="H3215">
            <v>24</v>
          </cell>
          <cell r="I3215" t="str">
            <v>T</v>
          </cell>
          <cell r="J3215">
            <v>4518181860</v>
          </cell>
          <cell r="K3215">
            <v>120</v>
          </cell>
          <cell r="L3215">
            <v>100</v>
          </cell>
          <cell r="M3215">
            <v>12000</v>
          </cell>
          <cell r="N3215">
            <v>126935</v>
          </cell>
          <cell r="O3215">
            <v>45758</v>
          </cell>
          <cell r="P3215" t="str">
            <v>shipped</v>
          </cell>
        </row>
        <row r="3216">
          <cell r="D3216" t="str">
            <v>E04-2502170067</v>
          </cell>
          <cell r="E3216" t="str">
            <v>GEM3154T-EU</v>
          </cell>
          <cell r="F3216">
            <v>61</v>
          </cell>
          <cell r="G3216">
            <v>54</v>
          </cell>
          <cell r="H3216">
            <v>54</v>
          </cell>
          <cell r="I3216" t="str">
            <v>T</v>
          </cell>
          <cell r="J3216" t="str">
            <v>ENW12304EG</v>
          </cell>
          <cell r="K3216">
            <v>234</v>
          </cell>
          <cell r="L3216">
            <v>30</v>
          </cell>
          <cell r="M3216">
            <v>7020</v>
          </cell>
          <cell r="N3216">
            <v>127301</v>
          </cell>
          <cell r="O3216">
            <v>45758</v>
          </cell>
          <cell r="P3216" t="str">
            <v>shipped</v>
          </cell>
        </row>
        <row r="3217">
          <cell r="D3217" t="str">
            <v>E04-2502170074</v>
          </cell>
          <cell r="E3217" t="str">
            <v>GEM1140-EU</v>
          </cell>
          <cell r="F3217">
            <v>47</v>
          </cell>
          <cell r="G3217">
            <v>40</v>
          </cell>
          <cell r="H3217">
            <v>40</v>
          </cell>
          <cell r="I3217" t="str">
            <v>2-2</v>
          </cell>
          <cell r="J3217" t="str">
            <v>ENW12304EC</v>
          </cell>
          <cell r="K3217">
            <v>50</v>
          </cell>
          <cell r="L3217">
            <v>250</v>
          </cell>
          <cell r="M3217">
            <v>12500</v>
          </cell>
          <cell r="N3217">
            <v>127308</v>
          </cell>
          <cell r="O3217">
            <v>45758</v>
          </cell>
          <cell r="P3217" t="str">
            <v>shipped</v>
          </cell>
        </row>
        <row r="3218">
          <cell r="D3218" t="str">
            <v>E04-2502170075</v>
          </cell>
          <cell r="E3218" t="str">
            <v>GEM1136-EU</v>
          </cell>
          <cell r="F3218">
            <v>47</v>
          </cell>
          <cell r="G3218">
            <v>36</v>
          </cell>
          <cell r="H3218">
            <v>36</v>
          </cell>
          <cell r="I3218" t="str">
            <v>2-2</v>
          </cell>
          <cell r="J3218" t="str">
            <v>ENW12304EC</v>
          </cell>
          <cell r="K3218">
            <v>50</v>
          </cell>
          <cell r="L3218">
            <v>300</v>
          </cell>
          <cell r="M3218">
            <v>15000</v>
          </cell>
          <cell r="N3218">
            <v>127309</v>
          </cell>
          <cell r="O3218">
            <v>45758</v>
          </cell>
          <cell r="P3218" t="str">
            <v>shipped</v>
          </cell>
        </row>
        <row r="3219">
          <cell r="D3219" t="str">
            <v>E04-2502170076</v>
          </cell>
          <cell r="E3219" t="str">
            <v>GEM1130T-EU</v>
          </cell>
          <cell r="F3219">
            <v>47</v>
          </cell>
          <cell r="G3219">
            <v>30</v>
          </cell>
          <cell r="H3219">
            <v>30</v>
          </cell>
          <cell r="I3219" t="str">
            <v>T</v>
          </cell>
          <cell r="J3219" t="str">
            <v>ENW12304EC</v>
          </cell>
          <cell r="K3219">
            <v>50</v>
          </cell>
          <cell r="L3219">
            <v>150</v>
          </cell>
          <cell r="M3219">
            <v>7500</v>
          </cell>
          <cell r="N3219">
            <v>127310</v>
          </cell>
          <cell r="O3219">
            <v>45758</v>
          </cell>
          <cell r="P3219" t="str">
            <v>shipped</v>
          </cell>
        </row>
        <row r="3220">
          <cell r="D3220" t="str">
            <v>E04-2502170068</v>
          </cell>
          <cell r="E3220" t="str">
            <v>GEM2120</v>
          </cell>
          <cell r="F3220">
            <v>54</v>
          </cell>
          <cell r="G3220">
            <v>20</v>
          </cell>
          <cell r="H3220">
            <v>20</v>
          </cell>
          <cell r="I3220">
            <v>1</v>
          </cell>
          <cell r="J3220">
            <v>4600120320</v>
          </cell>
          <cell r="K3220">
            <v>96</v>
          </cell>
          <cell r="L3220">
            <v>500</v>
          </cell>
          <cell r="M3220">
            <v>48000</v>
          </cell>
          <cell r="N3220">
            <v>127302</v>
          </cell>
          <cell r="O3220">
            <v>45758</v>
          </cell>
          <cell r="P3220" t="str">
            <v>shipped</v>
          </cell>
        </row>
        <row r="3221">
          <cell r="D3221" t="str">
            <v>E04-2502170069</v>
          </cell>
          <cell r="E3221" t="str">
            <v>GEM2136T</v>
          </cell>
          <cell r="F3221">
            <v>54</v>
          </cell>
          <cell r="G3221">
            <v>36</v>
          </cell>
          <cell r="H3221">
            <v>36</v>
          </cell>
          <cell r="I3221" t="str">
            <v>T</v>
          </cell>
          <cell r="J3221">
            <v>4600120320</v>
          </cell>
          <cell r="K3221">
            <v>100</v>
          </cell>
          <cell r="L3221">
            <v>150</v>
          </cell>
          <cell r="M3221">
            <v>15000</v>
          </cell>
          <cell r="N3221">
            <v>127303</v>
          </cell>
          <cell r="O3221">
            <v>45758</v>
          </cell>
          <cell r="P3221" t="str">
            <v>shipped</v>
          </cell>
        </row>
        <row r="3222">
          <cell r="D3222" t="str">
            <v>E04-2502170077</v>
          </cell>
          <cell r="E3222" t="str">
            <v>GEM2148-EU</v>
          </cell>
          <cell r="F3222">
            <v>54</v>
          </cell>
          <cell r="G3222">
            <v>48</v>
          </cell>
          <cell r="H3222">
            <v>48</v>
          </cell>
          <cell r="I3222">
            <v>1</v>
          </cell>
          <cell r="J3222" t="str">
            <v>ENW12304EC</v>
          </cell>
          <cell r="K3222">
            <v>50</v>
          </cell>
          <cell r="L3222">
            <v>100</v>
          </cell>
          <cell r="M3222">
            <v>5000</v>
          </cell>
          <cell r="N3222">
            <v>127311</v>
          </cell>
          <cell r="O3222">
            <v>45758</v>
          </cell>
          <cell r="P3222" t="str">
            <v>shipped</v>
          </cell>
        </row>
        <row r="3223">
          <cell r="D3223" t="str">
            <v>E04-2502170078</v>
          </cell>
          <cell r="E3223" t="str">
            <v>GEM0124T-EU</v>
          </cell>
          <cell r="F3223">
            <v>40</v>
          </cell>
          <cell r="G3223">
            <v>24</v>
          </cell>
          <cell r="H3223">
            <v>24</v>
          </cell>
          <cell r="I3223" t="str">
            <v>T</v>
          </cell>
          <cell r="J3223" t="str">
            <v>ENW12304EC</v>
          </cell>
          <cell r="K3223">
            <v>50</v>
          </cell>
          <cell r="L3223">
            <v>250</v>
          </cell>
          <cell r="M3223">
            <v>12500</v>
          </cell>
          <cell r="N3223">
            <v>127312</v>
          </cell>
          <cell r="O3223">
            <v>45758</v>
          </cell>
          <cell r="P3223" t="str">
            <v>shipped</v>
          </cell>
        </row>
        <row r="3224">
          <cell r="D3224" t="str">
            <v>E04-2502170080</v>
          </cell>
          <cell r="E3224" t="str">
            <v>GEM4136INT-EU</v>
          </cell>
          <cell r="F3224">
            <v>71</v>
          </cell>
          <cell r="G3224">
            <v>36</v>
          </cell>
          <cell r="H3224">
            <v>36</v>
          </cell>
          <cell r="I3224">
            <v>1</v>
          </cell>
          <cell r="J3224" t="str">
            <v>ENW12304ED</v>
          </cell>
          <cell r="K3224">
            <v>50</v>
          </cell>
          <cell r="L3224">
            <v>150</v>
          </cell>
          <cell r="M3224">
            <v>7500</v>
          </cell>
          <cell r="N3224">
            <v>127314</v>
          </cell>
          <cell r="O3224">
            <v>45758</v>
          </cell>
          <cell r="P3224" t="str">
            <v>shipped</v>
          </cell>
        </row>
        <row r="3225">
          <cell r="D3225" t="str">
            <v>E04-2502170081</v>
          </cell>
          <cell r="E3225" t="str">
            <v>GEM3124T-EU</v>
          </cell>
          <cell r="F3225">
            <v>61</v>
          </cell>
          <cell r="G3225">
            <v>24</v>
          </cell>
          <cell r="H3225">
            <v>24</v>
          </cell>
          <cell r="I3225" t="str">
            <v>T</v>
          </cell>
          <cell r="J3225" t="str">
            <v>ENW12304ED</v>
          </cell>
          <cell r="K3225">
            <v>50</v>
          </cell>
          <cell r="L3225">
            <v>100</v>
          </cell>
          <cell r="M3225">
            <v>5000</v>
          </cell>
          <cell r="N3225">
            <v>127315</v>
          </cell>
          <cell r="O3225">
            <v>45758</v>
          </cell>
          <cell r="P3225" t="str">
            <v>shipped</v>
          </cell>
        </row>
        <row r="3226">
          <cell r="D3226" t="str">
            <v>E04-2502170082</v>
          </cell>
          <cell r="E3226" t="str">
            <v>GEM3130-EU</v>
          </cell>
          <cell r="F3226">
            <v>61</v>
          </cell>
          <cell r="G3226">
            <v>30</v>
          </cell>
          <cell r="H3226">
            <v>30</v>
          </cell>
          <cell r="I3226" t="str">
            <v>2-2</v>
          </cell>
          <cell r="J3226" t="str">
            <v>ENW12304ED</v>
          </cell>
          <cell r="K3226">
            <v>50</v>
          </cell>
          <cell r="L3226">
            <v>200</v>
          </cell>
          <cell r="M3226">
            <v>10000</v>
          </cell>
          <cell r="N3226">
            <v>127316</v>
          </cell>
          <cell r="O3226">
            <v>45758</v>
          </cell>
          <cell r="P3226" t="str">
            <v>shipped</v>
          </cell>
        </row>
        <row r="3227">
          <cell r="D3227" t="str">
            <v>E04-2502170083</v>
          </cell>
          <cell r="E3227" t="str">
            <v>GEM3136-EU</v>
          </cell>
          <cell r="F3227">
            <v>61</v>
          </cell>
          <cell r="G3227">
            <v>36</v>
          </cell>
          <cell r="H3227">
            <v>36</v>
          </cell>
          <cell r="I3227">
            <v>1</v>
          </cell>
          <cell r="J3227" t="str">
            <v>ENW12304ED</v>
          </cell>
          <cell r="K3227">
            <v>50</v>
          </cell>
          <cell r="L3227">
            <v>150</v>
          </cell>
          <cell r="M3227">
            <v>7500</v>
          </cell>
          <cell r="N3227">
            <v>127317</v>
          </cell>
          <cell r="O3227">
            <v>45758</v>
          </cell>
          <cell r="P3227" t="str">
            <v>shipped</v>
          </cell>
        </row>
        <row r="3228">
          <cell r="D3228" t="str">
            <v>E04-2502170084</v>
          </cell>
          <cell r="E3228" t="str">
            <v>GEM3140-EU</v>
          </cell>
          <cell r="F3228">
            <v>61</v>
          </cell>
          <cell r="G3228">
            <v>40</v>
          </cell>
          <cell r="H3228">
            <v>40</v>
          </cell>
          <cell r="I3228">
            <v>1</v>
          </cell>
          <cell r="J3228" t="str">
            <v>ENW12304ED</v>
          </cell>
          <cell r="K3228">
            <v>100</v>
          </cell>
          <cell r="L3228">
            <v>150</v>
          </cell>
          <cell r="M3228">
            <v>15000</v>
          </cell>
          <cell r="N3228">
            <v>127318</v>
          </cell>
          <cell r="O3228">
            <v>45758</v>
          </cell>
          <cell r="P3228" t="str">
            <v>shipped</v>
          </cell>
        </row>
        <row r="3229">
          <cell r="D3229" t="str">
            <v>E04-2502170085</v>
          </cell>
          <cell r="E3229" t="str">
            <v>GEM4148INT-EU</v>
          </cell>
          <cell r="F3229">
            <v>71</v>
          </cell>
          <cell r="G3229">
            <v>48</v>
          </cell>
          <cell r="H3229">
            <v>48</v>
          </cell>
          <cell r="I3229">
            <v>1</v>
          </cell>
          <cell r="J3229" t="str">
            <v>ENW12304ED</v>
          </cell>
          <cell r="K3229">
            <v>50</v>
          </cell>
          <cell r="L3229">
            <v>50</v>
          </cell>
          <cell r="M3229">
            <v>2500</v>
          </cell>
          <cell r="N3229">
            <v>127319</v>
          </cell>
          <cell r="O3229">
            <v>45758</v>
          </cell>
          <cell r="P3229" t="str">
            <v>shipped</v>
          </cell>
        </row>
        <row r="3230">
          <cell r="D3230" t="str">
            <v>E04-2502170086</v>
          </cell>
          <cell r="E3230" t="str">
            <v>GEM4154T-EU</v>
          </cell>
          <cell r="F3230">
            <v>71</v>
          </cell>
          <cell r="G3230">
            <v>54</v>
          </cell>
          <cell r="H3230">
            <v>54</v>
          </cell>
          <cell r="I3230" t="str">
            <v>T</v>
          </cell>
          <cell r="J3230" t="str">
            <v>ENW12304ED</v>
          </cell>
          <cell r="K3230">
            <v>198</v>
          </cell>
          <cell r="L3230">
            <v>30</v>
          </cell>
          <cell r="M3230">
            <v>5940</v>
          </cell>
          <cell r="N3230">
            <v>127320</v>
          </cell>
          <cell r="O3230">
            <v>45758</v>
          </cell>
          <cell r="P3230" t="str">
            <v>shipped</v>
          </cell>
        </row>
        <row r="3231">
          <cell r="D3231" t="str">
            <v>E04-2502170087</v>
          </cell>
          <cell r="E3231" t="str">
            <v>GEM4154T-EU</v>
          </cell>
          <cell r="F3231">
            <v>71</v>
          </cell>
          <cell r="G3231">
            <v>54</v>
          </cell>
          <cell r="H3231">
            <v>54</v>
          </cell>
          <cell r="I3231" t="str">
            <v>T</v>
          </cell>
          <cell r="J3231" t="str">
            <v>ENW12304EG</v>
          </cell>
          <cell r="K3231">
            <v>302</v>
          </cell>
          <cell r="L3231">
            <v>30</v>
          </cell>
          <cell r="M3231">
            <v>9060</v>
          </cell>
          <cell r="N3231">
            <v>127321</v>
          </cell>
          <cell r="O3231">
            <v>45758</v>
          </cell>
          <cell r="P3231" t="str">
            <v>shipped</v>
          </cell>
        </row>
        <row r="3232">
          <cell r="D3232" t="str">
            <v>E04-2502170088</v>
          </cell>
          <cell r="E3232" t="str">
            <v>GEM4172INT-EU</v>
          </cell>
          <cell r="F3232">
            <v>71</v>
          </cell>
          <cell r="G3232">
            <v>54</v>
          </cell>
          <cell r="H3232">
            <v>54</v>
          </cell>
          <cell r="I3232">
            <v>1</v>
          </cell>
          <cell r="J3232" t="str">
            <v>ENW12304EG</v>
          </cell>
          <cell r="K3232">
            <v>100</v>
          </cell>
          <cell r="L3232">
            <v>50</v>
          </cell>
          <cell r="M3232">
            <v>5000</v>
          </cell>
          <cell r="N3232">
            <v>127322</v>
          </cell>
          <cell r="O3232">
            <v>45758</v>
          </cell>
          <cell r="P3232" t="str">
            <v>shipped</v>
          </cell>
        </row>
        <row r="3233">
          <cell r="D3233" t="str">
            <v>E04-2502170089</v>
          </cell>
          <cell r="E3233" t="str">
            <v>GEM5154T-EU</v>
          </cell>
          <cell r="F3233">
            <v>75</v>
          </cell>
          <cell r="G3233">
            <v>54</v>
          </cell>
          <cell r="H3233">
            <v>54</v>
          </cell>
          <cell r="I3233" t="str">
            <v>T</v>
          </cell>
          <cell r="J3233" t="str">
            <v>ENW12304EG</v>
          </cell>
          <cell r="K3233">
            <v>54</v>
          </cell>
          <cell r="L3233">
            <v>24</v>
          </cell>
          <cell r="M3233">
            <v>1296</v>
          </cell>
          <cell r="N3233">
            <v>127323</v>
          </cell>
          <cell r="O3233">
            <v>45758</v>
          </cell>
          <cell r="P3233" t="str">
            <v>shipped</v>
          </cell>
        </row>
        <row r="3234">
          <cell r="D3234" t="str">
            <v>E04-2502170090</v>
          </cell>
          <cell r="E3234" t="str">
            <v>GEM4148T-EU</v>
          </cell>
          <cell r="F3234">
            <v>71</v>
          </cell>
          <cell r="G3234">
            <v>48</v>
          </cell>
          <cell r="H3234">
            <v>48</v>
          </cell>
          <cell r="I3234" t="str">
            <v>T</v>
          </cell>
          <cell r="J3234" t="str">
            <v>ENW12304EG</v>
          </cell>
          <cell r="K3234">
            <v>395</v>
          </cell>
          <cell r="L3234">
            <v>30</v>
          </cell>
          <cell r="M3234">
            <v>11850</v>
          </cell>
          <cell r="N3234">
            <v>127324</v>
          </cell>
          <cell r="O3234">
            <v>45758</v>
          </cell>
          <cell r="P3234" t="str">
            <v>shipped</v>
          </cell>
        </row>
        <row r="3235">
          <cell r="D3235" t="str">
            <v>E04-2502170091</v>
          </cell>
          <cell r="E3235" t="str">
            <v>GEM4148T-EU</v>
          </cell>
          <cell r="F3235">
            <v>71</v>
          </cell>
          <cell r="G3235">
            <v>48</v>
          </cell>
          <cell r="H3235">
            <v>48</v>
          </cell>
          <cell r="I3235" t="str">
            <v>T</v>
          </cell>
          <cell r="J3235" t="str">
            <v>ENW12304EG</v>
          </cell>
          <cell r="K3235">
            <v>397</v>
          </cell>
          <cell r="L3235">
            <v>30</v>
          </cell>
          <cell r="M3235">
            <v>11910</v>
          </cell>
          <cell r="N3235">
            <v>127325</v>
          </cell>
          <cell r="O3235">
            <v>45758</v>
          </cell>
          <cell r="P3235" t="str">
            <v>shipped</v>
          </cell>
        </row>
        <row r="3236">
          <cell r="D3236" t="str">
            <v>E04-2502170093</v>
          </cell>
          <cell r="E3236" t="str">
            <v>GEM4148INT-EU</v>
          </cell>
          <cell r="F3236">
            <v>71</v>
          </cell>
          <cell r="G3236">
            <v>48</v>
          </cell>
          <cell r="H3236">
            <v>48</v>
          </cell>
          <cell r="I3236">
            <v>1</v>
          </cell>
          <cell r="J3236" t="str">
            <v>ENW12304EG</v>
          </cell>
          <cell r="K3236">
            <v>112</v>
          </cell>
          <cell r="L3236">
            <v>50</v>
          </cell>
          <cell r="M3236">
            <v>5600</v>
          </cell>
          <cell r="N3236">
            <v>127327</v>
          </cell>
          <cell r="O3236">
            <v>45758</v>
          </cell>
          <cell r="P3236" t="str">
            <v>shipped</v>
          </cell>
        </row>
        <row r="3237">
          <cell r="D3237" t="str">
            <v>E04-2502170094</v>
          </cell>
          <cell r="E3237" t="str">
            <v>GEM3148T-EU</v>
          </cell>
          <cell r="F3237">
            <v>61</v>
          </cell>
          <cell r="G3237">
            <v>48</v>
          </cell>
          <cell r="H3237">
            <v>48</v>
          </cell>
          <cell r="I3237" t="str">
            <v>T</v>
          </cell>
          <cell r="J3237" t="str">
            <v>ENW12304EG</v>
          </cell>
          <cell r="K3237">
            <v>96</v>
          </cell>
          <cell r="L3237">
            <v>30</v>
          </cell>
          <cell r="M3237">
            <v>2880</v>
          </cell>
          <cell r="N3237">
            <v>127328</v>
          </cell>
          <cell r="O3237">
            <v>45758</v>
          </cell>
          <cell r="P3237" t="str">
            <v>shipped</v>
          </cell>
        </row>
        <row r="3238">
          <cell r="D3238" t="str">
            <v>E04-2502170097</v>
          </cell>
          <cell r="E3238" t="str">
            <v>GEM2140INT-EU</v>
          </cell>
          <cell r="F3238">
            <v>54</v>
          </cell>
          <cell r="G3238">
            <v>40</v>
          </cell>
          <cell r="H3238">
            <v>40</v>
          </cell>
          <cell r="I3238">
            <v>1</v>
          </cell>
          <cell r="J3238" t="str">
            <v>ENW12304EG</v>
          </cell>
          <cell r="K3238">
            <v>60</v>
          </cell>
          <cell r="L3238">
            <v>250</v>
          </cell>
          <cell r="M3238">
            <v>15000</v>
          </cell>
          <cell r="N3238">
            <v>127331</v>
          </cell>
          <cell r="O3238">
            <v>45758</v>
          </cell>
          <cell r="P3238" t="str">
            <v>shipped</v>
          </cell>
        </row>
        <row r="3239">
          <cell r="D3239" t="str">
            <v>E04-2502170099</v>
          </cell>
          <cell r="E3239" t="str">
            <v>GEM4154T-EU</v>
          </cell>
          <cell r="F3239">
            <v>71</v>
          </cell>
          <cell r="G3239">
            <v>54</v>
          </cell>
          <cell r="H3239">
            <v>54</v>
          </cell>
          <cell r="I3239" t="str">
            <v>T</v>
          </cell>
          <cell r="J3239" t="str">
            <v>ENW12304EH</v>
          </cell>
          <cell r="K3239">
            <v>240</v>
          </cell>
          <cell r="L3239">
            <v>30</v>
          </cell>
          <cell r="M3239">
            <v>7200</v>
          </cell>
          <cell r="N3239">
            <v>127333</v>
          </cell>
          <cell r="O3239">
            <v>45758</v>
          </cell>
          <cell r="P3239" t="str">
            <v>shipped</v>
          </cell>
        </row>
        <row r="3240">
          <cell r="D3240" t="str">
            <v>E04-2502170100</v>
          </cell>
          <cell r="E3240" t="str">
            <v>GEM4154T-EU</v>
          </cell>
          <cell r="F3240">
            <v>71</v>
          </cell>
          <cell r="G3240">
            <v>54</v>
          </cell>
          <cell r="H3240">
            <v>54</v>
          </cell>
          <cell r="I3240" t="str">
            <v>T</v>
          </cell>
          <cell r="J3240" t="str">
            <v>ENW12304EH</v>
          </cell>
          <cell r="K3240">
            <v>282</v>
          </cell>
          <cell r="L3240">
            <v>30</v>
          </cell>
          <cell r="M3240">
            <v>8460</v>
          </cell>
          <cell r="N3240">
            <v>127334</v>
          </cell>
          <cell r="O3240">
            <v>45758</v>
          </cell>
          <cell r="P3240" t="str">
            <v>shipped</v>
          </cell>
        </row>
        <row r="3241">
          <cell r="D3241" t="str">
            <v>E04-2502170120</v>
          </cell>
          <cell r="E3241" t="str">
            <v>GEM1120C</v>
          </cell>
          <cell r="F3241">
            <v>47</v>
          </cell>
          <cell r="G3241">
            <v>20</v>
          </cell>
          <cell r="H3241">
            <v>20</v>
          </cell>
          <cell r="I3241" t="str">
            <v>2-1</v>
          </cell>
          <cell r="J3241">
            <v>4518291602</v>
          </cell>
          <cell r="K3241">
            <v>30</v>
          </cell>
          <cell r="L3241">
            <v>1000</v>
          </cell>
          <cell r="M3241">
            <v>30000</v>
          </cell>
          <cell r="N3241">
            <v>127356</v>
          </cell>
          <cell r="O3241">
            <v>45772</v>
          </cell>
          <cell r="P3241" t="str">
            <v>shipped</v>
          </cell>
        </row>
        <row r="3242">
          <cell r="D3242" t="str">
            <v>E04-2502170121</v>
          </cell>
          <cell r="E3242" t="str">
            <v>GEM2120</v>
          </cell>
          <cell r="F3242">
            <v>54</v>
          </cell>
          <cell r="G3242">
            <v>20</v>
          </cell>
          <cell r="H3242">
            <v>20</v>
          </cell>
          <cell r="I3242">
            <v>1</v>
          </cell>
          <cell r="J3242">
            <v>4518291602</v>
          </cell>
          <cell r="K3242">
            <v>84</v>
          </cell>
          <cell r="L3242">
            <v>500</v>
          </cell>
          <cell r="M3242">
            <v>42000</v>
          </cell>
          <cell r="N3242">
            <v>127357</v>
          </cell>
          <cell r="O3242">
            <v>45772</v>
          </cell>
          <cell r="P3242" t="str">
            <v>shipped</v>
          </cell>
        </row>
        <row r="3243">
          <cell r="D3243" t="str">
            <v>E04-2502170104</v>
          </cell>
          <cell r="E3243" t="str">
            <v>GEMJ3148</v>
          </cell>
          <cell r="F3243">
            <v>61</v>
          </cell>
          <cell r="G3243">
            <v>48</v>
          </cell>
          <cell r="H3243">
            <v>48</v>
          </cell>
          <cell r="I3243">
            <v>1</v>
          </cell>
          <cell r="J3243" t="str">
            <v>ENW12304J1</v>
          </cell>
          <cell r="K3243">
            <v>320</v>
          </cell>
          <cell r="L3243">
            <v>50</v>
          </cell>
          <cell r="M3243">
            <v>16000</v>
          </cell>
          <cell r="N3243">
            <v>127338</v>
          </cell>
          <cell r="O3243">
            <v>45758</v>
          </cell>
          <cell r="P3243" t="str">
            <v>shipped</v>
          </cell>
        </row>
        <row r="3244">
          <cell r="D3244" t="str">
            <v>E04-2502170105</v>
          </cell>
          <cell r="E3244" t="str">
            <v>GEMJ3148</v>
          </cell>
          <cell r="F3244">
            <v>61</v>
          </cell>
          <cell r="G3244">
            <v>48</v>
          </cell>
          <cell r="H3244">
            <v>48</v>
          </cell>
          <cell r="I3244">
            <v>1</v>
          </cell>
          <cell r="J3244" t="str">
            <v>ENW12304J1</v>
          </cell>
          <cell r="K3244">
            <v>330</v>
          </cell>
          <cell r="L3244">
            <v>50</v>
          </cell>
          <cell r="M3244">
            <v>16500</v>
          </cell>
          <cell r="N3244">
            <v>127339</v>
          </cell>
          <cell r="O3244">
            <v>45758</v>
          </cell>
          <cell r="P3244" t="str">
            <v>shipped</v>
          </cell>
        </row>
        <row r="3245">
          <cell r="D3245" t="str">
            <v>E04-2502170106</v>
          </cell>
          <cell r="E3245" t="str">
            <v>GEMJ3154</v>
          </cell>
          <cell r="F3245">
            <v>61</v>
          </cell>
          <cell r="G3245">
            <v>54</v>
          </cell>
          <cell r="H3245">
            <v>54</v>
          </cell>
          <cell r="I3245">
            <v>1</v>
          </cell>
          <cell r="J3245" t="str">
            <v>ENW12304J1</v>
          </cell>
          <cell r="K3245">
            <v>144</v>
          </cell>
          <cell r="L3245">
            <v>50</v>
          </cell>
          <cell r="M3245">
            <v>7200</v>
          </cell>
          <cell r="N3245">
            <v>127340</v>
          </cell>
          <cell r="O3245">
            <v>45758</v>
          </cell>
          <cell r="P3245" t="str">
            <v>shipped</v>
          </cell>
        </row>
        <row r="3246">
          <cell r="D3246" t="str">
            <v>E04-2502170107</v>
          </cell>
          <cell r="E3246" t="str">
            <v>GEMJ5148T</v>
          </cell>
          <cell r="F3246">
            <v>75</v>
          </cell>
          <cell r="G3246">
            <v>48</v>
          </cell>
          <cell r="H3246">
            <v>48</v>
          </cell>
          <cell r="I3246" t="str">
            <v>T</v>
          </cell>
          <cell r="J3246" t="str">
            <v>ENW12304J1</v>
          </cell>
          <cell r="K3246">
            <v>62</v>
          </cell>
          <cell r="L3246">
            <v>24</v>
          </cell>
          <cell r="M3246">
            <v>1488</v>
          </cell>
          <cell r="N3246">
            <v>127341</v>
          </cell>
          <cell r="O3246">
            <v>45758</v>
          </cell>
          <cell r="P3246" t="str">
            <v>shipped</v>
          </cell>
        </row>
        <row r="3247">
          <cell r="D3247" t="str">
            <v>E04-2502170108</v>
          </cell>
          <cell r="E3247" t="str">
            <v>GEMJ5154</v>
          </cell>
          <cell r="F3247">
            <v>75</v>
          </cell>
          <cell r="G3247">
            <v>54</v>
          </cell>
          <cell r="H3247">
            <v>54</v>
          </cell>
          <cell r="I3247">
            <v>1</v>
          </cell>
          <cell r="J3247" t="str">
            <v>ENW12304J1</v>
          </cell>
          <cell r="K3247">
            <v>92</v>
          </cell>
          <cell r="L3247">
            <v>48</v>
          </cell>
          <cell r="M3247">
            <v>4416</v>
          </cell>
          <cell r="N3247">
            <v>127342</v>
          </cell>
          <cell r="O3247">
            <v>45758</v>
          </cell>
          <cell r="P3247" t="str">
            <v>shipped</v>
          </cell>
        </row>
        <row r="3248">
          <cell r="D3248" t="str">
            <v>E04-2502170125</v>
          </cell>
          <cell r="E3248" t="str">
            <v>GEM5154T</v>
          </cell>
          <cell r="F3248">
            <v>75</v>
          </cell>
          <cell r="G3248">
            <v>54</v>
          </cell>
          <cell r="H3248">
            <v>54</v>
          </cell>
          <cell r="I3248" t="str">
            <v>T</v>
          </cell>
          <cell r="J3248">
            <v>4518181862</v>
          </cell>
          <cell r="K3248">
            <v>230</v>
          </cell>
          <cell r="L3248">
            <v>24</v>
          </cell>
          <cell r="M3248">
            <v>5520</v>
          </cell>
          <cell r="N3248">
            <v>127361</v>
          </cell>
          <cell r="O3248">
            <v>45758</v>
          </cell>
          <cell r="P3248" t="str">
            <v>shipped</v>
          </cell>
        </row>
        <row r="3249">
          <cell r="D3249" t="str">
            <v>E04-2502170126</v>
          </cell>
          <cell r="E3249" t="str">
            <v>GEM5154T</v>
          </cell>
          <cell r="F3249">
            <v>75</v>
          </cell>
          <cell r="G3249">
            <v>54</v>
          </cell>
          <cell r="H3249">
            <v>54</v>
          </cell>
          <cell r="I3249" t="str">
            <v>T</v>
          </cell>
          <cell r="J3249">
            <v>4518181862</v>
          </cell>
          <cell r="K3249">
            <v>220</v>
          </cell>
          <cell r="L3249">
            <v>24</v>
          </cell>
          <cell r="M3249">
            <v>5280</v>
          </cell>
          <cell r="N3249">
            <v>127362</v>
          </cell>
          <cell r="O3249">
            <v>45758</v>
          </cell>
          <cell r="P3249" t="str">
            <v>shipped</v>
          </cell>
        </row>
        <row r="3250">
          <cell r="D3250" t="str">
            <v>E04-2503050005</v>
          </cell>
          <cell r="E3250" t="str">
            <v>83461T</v>
          </cell>
          <cell r="F3250">
            <v>35</v>
          </cell>
          <cell r="G3250">
            <v>54</v>
          </cell>
          <cell r="H3250">
            <v>54</v>
          </cell>
          <cell r="I3250">
            <v>1</v>
          </cell>
          <cell r="J3250" t="str">
            <v>9000857876</v>
          </cell>
          <cell r="K3250">
            <v>30</v>
          </cell>
          <cell r="L3250">
            <v>100</v>
          </cell>
          <cell r="M3250">
            <v>3000</v>
          </cell>
          <cell r="N3250">
            <v>127901</v>
          </cell>
          <cell r="O3250">
            <v>45779</v>
          </cell>
          <cell r="P3250" t="str">
            <v>shipped</v>
          </cell>
        </row>
        <row r="3251">
          <cell r="D3251" t="str">
            <v>E04-2503050006</v>
          </cell>
          <cell r="E3251" t="str">
            <v>83464T</v>
          </cell>
          <cell r="F3251">
            <v>35</v>
          </cell>
          <cell r="G3251">
            <v>45</v>
          </cell>
          <cell r="H3251">
            <v>45</v>
          </cell>
          <cell r="I3251">
            <v>1</v>
          </cell>
          <cell r="J3251" t="str">
            <v>9000857876</v>
          </cell>
          <cell r="K3251">
            <v>10</v>
          </cell>
          <cell r="L3251">
            <v>100</v>
          </cell>
          <cell r="M3251">
            <v>1000</v>
          </cell>
          <cell r="N3251">
            <v>127902</v>
          </cell>
          <cell r="O3251">
            <v>45779</v>
          </cell>
          <cell r="P3251" t="str">
            <v>shipped</v>
          </cell>
        </row>
        <row r="3252">
          <cell r="D3252" t="str">
            <v>E04-2503050007</v>
          </cell>
          <cell r="E3252" t="str">
            <v>GEMB1172</v>
          </cell>
          <cell r="F3252">
            <v>47</v>
          </cell>
          <cell r="G3252">
            <v>54</v>
          </cell>
          <cell r="H3252">
            <v>72</v>
          </cell>
          <cell r="I3252">
            <v>1</v>
          </cell>
          <cell r="J3252" t="str">
            <v>9000857876</v>
          </cell>
          <cell r="K3252">
            <v>25</v>
          </cell>
          <cell r="L3252">
            <v>100</v>
          </cell>
          <cell r="M3252">
            <v>2500</v>
          </cell>
          <cell r="N3252">
            <v>127903</v>
          </cell>
          <cell r="O3252">
            <v>45779</v>
          </cell>
          <cell r="P3252" t="str">
            <v>shipped</v>
          </cell>
        </row>
        <row r="3253">
          <cell r="D3253" t="str">
            <v>E04-2503050008</v>
          </cell>
          <cell r="E3253" t="str">
            <v>GEMB4172</v>
          </cell>
          <cell r="F3253">
            <v>71</v>
          </cell>
          <cell r="G3253">
            <v>54</v>
          </cell>
          <cell r="H3253">
            <v>72</v>
          </cell>
          <cell r="I3253">
            <v>1</v>
          </cell>
          <cell r="J3253" t="str">
            <v>9000857876</v>
          </cell>
          <cell r="K3253">
            <v>15</v>
          </cell>
          <cell r="L3253">
            <v>50</v>
          </cell>
          <cell r="M3253">
            <v>750</v>
          </cell>
          <cell r="N3253">
            <v>127904</v>
          </cell>
          <cell r="O3253">
            <v>45779</v>
          </cell>
          <cell r="P3253" t="str">
            <v>shipped</v>
          </cell>
        </row>
        <row r="3254">
          <cell r="D3254" t="str">
            <v>E04-2503140009</v>
          </cell>
          <cell r="E3254" t="str">
            <v>GEM1145-EU</v>
          </cell>
          <cell r="F3254">
            <v>47</v>
          </cell>
          <cell r="G3254">
            <v>45</v>
          </cell>
          <cell r="H3254">
            <v>45</v>
          </cell>
          <cell r="I3254" t="str">
            <v>2-2</v>
          </cell>
          <cell r="J3254" t="str">
            <v>ENW03145A1</v>
          </cell>
          <cell r="K3254">
            <v>127</v>
          </cell>
          <cell r="L3254">
            <v>250</v>
          </cell>
          <cell r="M3254">
            <v>31750</v>
          </cell>
          <cell r="N3254">
            <v>128354</v>
          </cell>
          <cell r="O3254">
            <v>45751</v>
          </cell>
          <cell r="P3254" t="str">
            <v>shipped</v>
          </cell>
        </row>
        <row r="3255">
          <cell r="D3255" t="str">
            <v>E04-2503110001</v>
          </cell>
          <cell r="E3255" t="str">
            <v>30-460</v>
          </cell>
          <cell r="F3255">
            <v>47</v>
          </cell>
          <cell r="G3255">
            <v>24</v>
          </cell>
          <cell r="H3255">
            <v>24</v>
          </cell>
          <cell r="I3255" t="str">
            <v>AS</v>
          </cell>
          <cell r="J3255" t="str">
            <v>2025/03006</v>
          </cell>
          <cell r="K3255">
            <v>50</v>
          </cell>
          <cell r="L3255">
            <v>500</v>
          </cell>
          <cell r="M3255">
            <v>25000</v>
          </cell>
          <cell r="N3255" t="str">
            <v>128255</v>
          </cell>
          <cell r="O3255">
            <v>45745</v>
          </cell>
          <cell r="P3255" t="str">
            <v>shipped</v>
          </cell>
        </row>
        <row r="3256">
          <cell r="D3256" t="str">
            <v>E04-2502170095</v>
          </cell>
          <cell r="E3256" t="str">
            <v>GEM3154INT-EU</v>
          </cell>
          <cell r="F3256">
            <v>61</v>
          </cell>
          <cell r="G3256">
            <v>54</v>
          </cell>
          <cell r="H3256">
            <v>54</v>
          </cell>
          <cell r="I3256">
            <v>1</v>
          </cell>
          <cell r="J3256" t="str">
            <v>ENW12304EG</v>
          </cell>
          <cell r="K3256">
            <v>301</v>
          </cell>
          <cell r="L3256">
            <v>50</v>
          </cell>
          <cell r="M3256">
            <v>15050</v>
          </cell>
          <cell r="N3256">
            <v>127329</v>
          </cell>
          <cell r="O3256">
            <v>45758</v>
          </cell>
          <cell r="P3256" t="str">
            <v>shipped</v>
          </cell>
        </row>
        <row r="3257">
          <cell r="D3257" t="str">
            <v>E04-2502170160</v>
          </cell>
          <cell r="E3257" t="str">
            <v>GEM4145T</v>
          </cell>
          <cell r="F3257">
            <v>71</v>
          </cell>
          <cell r="G3257">
            <v>45</v>
          </cell>
          <cell r="H3257">
            <v>45</v>
          </cell>
          <cell r="I3257" t="str">
            <v>T</v>
          </cell>
          <cell r="J3257">
            <v>4518181862</v>
          </cell>
          <cell r="K3257">
            <v>336</v>
          </cell>
          <cell r="L3257">
            <v>50</v>
          </cell>
          <cell r="M3257">
            <v>16800</v>
          </cell>
          <cell r="N3257">
            <v>127396</v>
          </cell>
          <cell r="O3257">
            <v>45758</v>
          </cell>
          <cell r="P3257" t="str">
            <v>shipped</v>
          </cell>
        </row>
        <row r="3258">
          <cell r="D3258" t="str">
            <v>E04-2502170161</v>
          </cell>
          <cell r="E3258" t="str">
            <v>GEM4145S</v>
          </cell>
          <cell r="F3258">
            <v>71</v>
          </cell>
          <cell r="G3258">
            <v>45</v>
          </cell>
          <cell r="H3258">
            <v>45</v>
          </cell>
          <cell r="I3258" t="str">
            <v>S</v>
          </cell>
          <cell r="J3258">
            <v>4518181862</v>
          </cell>
          <cell r="K3258">
            <v>96</v>
          </cell>
          <cell r="L3258">
            <v>50</v>
          </cell>
          <cell r="M3258">
            <v>4800</v>
          </cell>
          <cell r="N3258">
            <v>127397</v>
          </cell>
          <cell r="O3258">
            <v>45758</v>
          </cell>
          <cell r="P3258" t="str">
            <v>shipped</v>
          </cell>
        </row>
        <row r="3259">
          <cell r="D3259" t="str">
            <v>E04-2502170177</v>
          </cell>
          <cell r="E3259" t="str">
            <v>GEM1115T</v>
          </cell>
          <cell r="F3259">
            <v>47</v>
          </cell>
          <cell r="G3259">
            <v>15</v>
          </cell>
          <cell r="H3259">
            <v>15</v>
          </cell>
          <cell r="I3259" t="str">
            <v>T</v>
          </cell>
          <cell r="J3259">
            <v>4518291602</v>
          </cell>
          <cell r="K3259">
            <v>120</v>
          </cell>
          <cell r="L3259">
            <v>500</v>
          </cell>
          <cell r="M3259">
            <v>60000</v>
          </cell>
          <cell r="N3259">
            <v>127413</v>
          </cell>
          <cell r="O3259">
            <v>45772</v>
          </cell>
          <cell r="P3259" t="str">
            <v>shipped</v>
          </cell>
        </row>
        <row r="3260">
          <cell r="D3260" t="str">
            <v>E04-2502200002</v>
          </cell>
          <cell r="E3260" t="str">
            <v>GEM5136</v>
          </cell>
          <cell r="F3260">
            <v>75</v>
          </cell>
          <cell r="G3260">
            <v>36</v>
          </cell>
          <cell r="H3260">
            <v>36</v>
          </cell>
          <cell r="I3260" t="str">
            <v>2-2</v>
          </cell>
          <cell r="J3260">
            <v>4518291594</v>
          </cell>
          <cell r="K3260">
            <v>330</v>
          </cell>
          <cell r="L3260">
            <v>144</v>
          </cell>
          <cell r="M3260">
            <v>47520</v>
          </cell>
          <cell r="N3260">
            <v>127689</v>
          </cell>
          <cell r="O3260">
            <v>45772</v>
          </cell>
          <cell r="P3260" t="str">
            <v>shipped</v>
          </cell>
        </row>
        <row r="3261">
          <cell r="D3261" t="str">
            <v>E04-2502200008</v>
          </cell>
          <cell r="E3261" t="str">
            <v>GEM5172T</v>
          </cell>
          <cell r="F3261">
            <v>75</v>
          </cell>
          <cell r="G3261">
            <v>54</v>
          </cell>
          <cell r="H3261">
            <v>72</v>
          </cell>
          <cell r="I3261" t="str">
            <v>T</v>
          </cell>
          <cell r="J3261">
            <v>4518291605</v>
          </cell>
          <cell r="K3261">
            <v>50</v>
          </cell>
          <cell r="L3261">
            <v>24</v>
          </cell>
          <cell r="M3261">
            <v>1200</v>
          </cell>
          <cell r="N3261">
            <v>127695</v>
          </cell>
          <cell r="O3261">
            <v>45772</v>
          </cell>
          <cell r="P3261" t="str">
            <v>shipped</v>
          </cell>
        </row>
        <row r="3262">
          <cell r="D3262" t="str">
            <v>E04-2502200009</v>
          </cell>
          <cell r="E3262" t="str">
            <v>GEM5154TC</v>
          </cell>
          <cell r="F3262">
            <v>75</v>
          </cell>
          <cell r="G3262">
            <v>54</v>
          </cell>
          <cell r="H3262">
            <v>54</v>
          </cell>
          <cell r="I3262" t="str">
            <v>T</v>
          </cell>
          <cell r="J3262">
            <v>4518291605</v>
          </cell>
          <cell r="K3262">
            <v>256</v>
          </cell>
          <cell r="L3262">
            <v>24</v>
          </cell>
          <cell r="M3262">
            <v>6144</v>
          </cell>
          <cell r="N3262">
            <v>127696</v>
          </cell>
          <cell r="O3262">
            <v>45772</v>
          </cell>
          <cell r="P3262" t="str">
            <v>shipped</v>
          </cell>
        </row>
        <row r="3263">
          <cell r="D3263" t="str">
            <v>E04-2502200010</v>
          </cell>
          <cell r="E3263" t="str">
            <v>GEM5154TC</v>
          </cell>
          <cell r="F3263">
            <v>75</v>
          </cell>
          <cell r="G3263">
            <v>54</v>
          </cell>
          <cell r="H3263">
            <v>54</v>
          </cell>
          <cell r="I3263" t="str">
            <v>T</v>
          </cell>
          <cell r="J3263">
            <v>4518291605</v>
          </cell>
          <cell r="K3263">
            <v>230</v>
          </cell>
          <cell r="L3263">
            <v>24</v>
          </cell>
          <cell r="M3263">
            <v>5520</v>
          </cell>
          <cell r="N3263">
            <v>127697</v>
          </cell>
          <cell r="O3263">
            <v>45772</v>
          </cell>
          <cell r="P3263" t="str">
            <v>shipped</v>
          </cell>
        </row>
        <row r="3264">
          <cell r="D3264" t="str">
            <v>E04-2502200012</v>
          </cell>
          <cell r="E3264" t="str">
            <v>GEM4172TC</v>
          </cell>
          <cell r="F3264">
            <v>71</v>
          </cell>
          <cell r="G3264">
            <v>54</v>
          </cell>
          <cell r="H3264">
            <v>72</v>
          </cell>
          <cell r="I3264" t="str">
            <v>T</v>
          </cell>
          <cell r="J3264">
            <v>4518291605</v>
          </cell>
          <cell r="K3264">
            <v>30</v>
          </cell>
          <cell r="L3264">
            <v>30</v>
          </cell>
          <cell r="M3264">
            <v>900</v>
          </cell>
          <cell r="N3264">
            <v>127699</v>
          </cell>
          <cell r="O3264">
            <v>45772</v>
          </cell>
          <cell r="P3264" t="str">
            <v>shipped</v>
          </cell>
        </row>
        <row r="3265">
          <cell r="D3265" t="str">
            <v>E04-2502170175</v>
          </cell>
          <cell r="E3265" t="str">
            <v>GEM2112S</v>
          </cell>
          <cell r="F3265">
            <v>54</v>
          </cell>
          <cell r="G3265">
            <v>12</v>
          </cell>
          <cell r="H3265">
            <v>12</v>
          </cell>
          <cell r="I3265" t="str">
            <v>S</v>
          </cell>
          <cell r="J3265">
            <v>4518291602</v>
          </cell>
          <cell r="K3265">
            <v>180</v>
          </cell>
          <cell r="L3265">
            <v>500</v>
          </cell>
          <cell r="M3265">
            <v>90000</v>
          </cell>
          <cell r="N3265">
            <v>127411</v>
          </cell>
          <cell r="O3265">
            <v>45772</v>
          </cell>
          <cell r="P3265" t="str">
            <v>shipped</v>
          </cell>
        </row>
        <row r="3266">
          <cell r="D3266" t="str">
            <v>E04-2502200013</v>
          </cell>
          <cell r="E3266" t="str">
            <v>GEM4154TC</v>
          </cell>
          <cell r="F3266">
            <v>71</v>
          </cell>
          <cell r="G3266">
            <v>54</v>
          </cell>
          <cell r="H3266">
            <v>54</v>
          </cell>
          <cell r="I3266" t="str">
            <v>T</v>
          </cell>
          <cell r="J3266">
            <v>4518291605</v>
          </cell>
          <cell r="K3266">
            <v>108</v>
          </cell>
          <cell r="L3266">
            <v>30</v>
          </cell>
          <cell r="M3266">
            <v>3240</v>
          </cell>
          <cell r="N3266">
            <v>127700</v>
          </cell>
          <cell r="O3266">
            <v>45772</v>
          </cell>
          <cell r="P3266" t="str">
            <v>shipped</v>
          </cell>
        </row>
        <row r="3267">
          <cell r="D3267" t="str">
            <v>E04-2502200014</v>
          </cell>
          <cell r="E3267" t="str">
            <v>GEM4154S</v>
          </cell>
          <cell r="F3267">
            <v>71</v>
          </cell>
          <cell r="G3267">
            <v>54</v>
          </cell>
          <cell r="H3267">
            <v>54</v>
          </cell>
          <cell r="I3267" t="str">
            <v>S</v>
          </cell>
          <cell r="J3267">
            <v>4518291605</v>
          </cell>
          <cell r="K3267">
            <v>50</v>
          </cell>
          <cell r="L3267">
            <v>30</v>
          </cell>
          <cell r="M3267">
            <v>1500</v>
          </cell>
          <cell r="N3267">
            <v>127701</v>
          </cell>
          <cell r="O3267">
            <v>45772</v>
          </cell>
          <cell r="P3267" t="str">
            <v>shipped</v>
          </cell>
        </row>
        <row r="3268">
          <cell r="D3268" t="str">
            <v>E04-2502170181</v>
          </cell>
          <cell r="E3268">
            <v>396758</v>
          </cell>
          <cell r="F3268">
            <v>47</v>
          </cell>
          <cell r="G3268">
            <v>40</v>
          </cell>
          <cell r="H3268">
            <v>40</v>
          </cell>
          <cell r="I3268">
            <v>1</v>
          </cell>
          <cell r="J3268">
            <v>4518291602</v>
          </cell>
          <cell r="K3268">
            <v>320</v>
          </cell>
          <cell r="L3268">
            <v>250</v>
          </cell>
          <cell r="M3268">
            <v>80000</v>
          </cell>
          <cell r="N3268">
            <v>127417</v>
          </cell>
          <cell r="O3268">
            <v>45772</v>
          </cell>
          <cell r="P3268" t="str">
            <v>shipped</v>
          </cell>
        </row>
        <row r="3269">
          <cell r="D3269" t="str">
            <v>E04-2502170182</v>
          </cell>
          <cell r="E3269">
            <v>396758</v>
          </cell>
          <cell r="F3269">
            <v>47</v>
          </cell>
          <cell r="G3269">
            <v>40</v>
          </cell>
          <cell r="H3269">
            <v>40</v>
          </cell>
          <cell r="I3269">
            <v>1</v>
          </cell>
          <cell r="J3269">
            <v>4518291602</v>
          </cell>
          <cell r="K3269">
            <v>330</v>
          </cell>
          <cell r="L3269">
            <v>250</v>
          </cell>
          <cell r="M3269">
            <v>82500</v>
          </cell>
          <cell r="N3269">
            <v>127418</v>
          </cell>
          <cell r="O3269">
            <v>45772</v>
          </cell>
          <cell r="P3269" t="str">
            <v>shipped</v>
          </cell>
        </row>
        <row r="3270">
          <cell r="D3270" t="str">
            <v>E04-2502200015</v>
          </cell>
          <cell r="E3270" t="str">
            <v>GEM4148S</v>
          </cell>
          <cell r="F3270">
            <v>71</v>
          </cell>
          <cell r="G3270">
            <v>48</v>
          </cell>
          <cell r="H3270">
            <v>48</v>
          </cell>
          <cell r="I3270" t="str">
            <v>S</v>
          </cell>
          <cell r="J3270">
            <v>4518291605</v>
          </cell>
          <cell r="K3270">
            <v>160</v>
          </cell>
          <cell r="L3270">
            <v>30</v>
          </cell>
          <cell r="M3270">
            <v>4800</v>
          </cell>
          <cell r="N3270">
            <v>127702</v>
          </cell>
          <cell r="O3270">
            <v>45772</v>
          </cell>
          <cell r="P3270" t="str">
            <v>shipped</v>
          </cell>
        </row>
        <row r="3271">
          <cell r="D3271" t="str">
            <v>E04-2502200018</v>
          </cell>
          <cell r="E3271" t="str">
            <v>GEM4124TC</v>
          </cell>
          <cell r="F3271">
            <v>71</v>
          </cell>
          <cell r="G3271">
            <v>24</v>
          </cell>
          <cell r="H3271">
            <v>24</v>
          </cell>
          <cell r="I3271" t="str">
            <v>T</v>
          </cell>
          <cell r="J3271">
            <v>4518291605</v>
          </cell>
          <cell r="K3271">
            <v>250</v>
          </cell>
          <cell r="L3271">
            <v>100</v>
          </cell>
          <cell r="M3271">
            <v>25000</v>
          </cell>
          <cell r="N3271">
            <v>127705</v>
          </cell>
          <cell r="O3271">
            <v>45772</v>
          </cell>
          <cell r="P3271" t="str">
            <v>shipped</v>
          </cell>
        </row>
        <row r="3272">
          <cell r="D3272" t="str">
            <v>E04-2502200024</v>
          </cell>
          <cell r="E3272" t="str">
            <v>GEM2124S</v>
          </cell>
          <cell r="F3272">
            <v>54</v>
          </cell>
          <cell r="G3272">
            <v>24</v>
          </cell>
          <cell r="H3272">
            <v>24</v>
          </cell>
          <cell r="I3272" t="str">
            <v>S</v>
          </cell>
          <cell r="J3272">
            <v>4518291605</v>
          </cell>
          <cell r="K3272">
            <v>252</v>
          </cell>
          <cell r="L3272">
            <v>250</v>
          </cell>
          <cell r="M3272">
            <v>63000</v>
          </cell>
          <cell r="N3272">
            <v>127711</v>
          </cell>
          <cell r="O3272">
            <v>45772</v>
          </cell>
          <cell r="P3272" t="str">
            <v>shipped</v>
          </cell>
        </row>
        <row r="3273">
          <cell r="D3273" t="str">
            <v>E04-2502200025</v>
          </cell>
          <cell r="E3273" t="str">
            <v>GEM1130</v>
          </cell>
          <cell r="F3273">
            <v>47</v>
          </cell>
          <cell r="G3273">
            <v>30</v>
          </cell>
          <cell r="H3273">
            <v>30</v>
          </cell>
          <cell r="I3273" t="str">
            <v>2-2</v>
          </cell>
          <cell r="J3273">
            <v>4518291594</v>
          </cell>
          <cell r="K3273">
            <v>120</v>
          </cell>
          <cell r="L3273">
            <v>300</v>
          </cell>
          <cell r="M3273">
            <v>36000</v>
          </cell>
          <cell r="N3273">
            <v>127712</v>
          </cell>
          <cell r="O3273">
            <v>45772</v>
          </cell>
          <cell r="P3273" t="str">
            <v>shipped</v>
          </cell>
        </row>
        <row r="3274">
          <cell r="D3274" t="str">
            <v>E04-2502200026</v>
          </cell>
          <cell r="E3274" t="str">
            <v>GEM5148T</v>
          </cell>
          <cell r="F3274">
            <v>75</v>
          </cell>
          <cell r="G3274">
            <v>48</v>
          </cell>
          <cell r="H3274">
            <v>48</v>
          </cell>
          <cell r="I3274" t="str">
            <v>T</v>
          </cell>
          <cell r="J3274">
            <v>4518291594</v>
          </cell>
          <cell r="K3274">
            <v>160</v>
          </cell>
          <cell r="L3274">
            <v>24</v>
          </cell>
          <cell r="M3274">
            <v>3840</v>
          </cell>
          <cell r="N3274">
            <v>127713</v>
          </cell>
          <cell r="O3274">
            <v>45772</v>
          </cell>
          <cell r="P3274" t="str">
            <v>shipped</v>
          </cell>
        </row>
        <row r="3275">
          <cell r="D3275" t="str">
            <v>E04-2503050014</v>
          </cell>
          <cell r="E3275" t="str">
            <v>GEM3130T-EU</v>
          </cell>
          <cell r="F3275">
            <v>61</v>
          </cell>
          <cell r="G3275">
            <v>30</v>
          </cell>
          <cell r="H3275">
            <v>30</v>
          </cell>
          <cell r="I3275" t="str">
            <v>T</v>
          </cell>
          <cell r="J3275" t="str">
            <v>ENW01275ED</v>
          </cell>
          <cell r="K3275">
            <v>210</v>
          </cell>
          <cell r="L3275">
            <v>75</v>
          </cell>
          <cell r="M3275">
            <v>15750</v>
          </cell>
          <cell r="N3275">
            <v>127910</v>
          </cell>
          <cell r="O3275">
            <v>45772</v>
          </cell>
          <cell r="P3275" t="str">
            <v>shipped</v>
          </cell>
        </row>
        <row r="3276">
          <cell r="D3276" t="str">
            <v>E04-2503050015</v>
          </cell>
          <cell r="E3276" t="str">
            <v>GEM3136T-EU</v>
          </cell>
          <cell r="F3276">
            <v>61</v>
          </cell>
          <cell r="G3276">
            <v>36</v>
          </cell>
          <cell r="H3276">
            <v>36</v>
          </cell>
          <cell r="I3276" t="str">
            <v>T</v>
          </cell>
          <cell r="J3276" t="str">
            <v>ENW01275ED</v>
          </cell>
          <cell r="K3276">
            <v>120</v>
          </cell>
          <cell r="L3276">
            <v>75</v>
          </cell>
          <cell r="M3276">
            <v>9000</v>
          </cell>
          <cell r="N3276">
            <v>127911</v>
          </cell>
          <cell r="O3276">
            <v>45772</v>
          </cell>
          <cell r="P3276" t="str">
            <v>shipped</v>
          </cell>
        </row>
        <row r="3277">
          <cell r="D3277" t="str">
            <v>E04-2503050016</v>
          </cell>
          <cell r="E3277" t="str">
            <v>GEM3140T-EU</v>
          </cell>
          <cell r="F3277">
            <v>61</v>
          </cell>
          <cell r="G3277">
            <v>40</v>
          </cell>
          <cell r="H3277">
            <v>40</v>
          </cell>
          <cell r="I3277" t="str">
            <v>T</v>
          </cell>
          <cell r="J3277" t="str">
            <v>ENW01275ED</v>
          </cell>
          <cell r="K3277">
            <v>180</v>
          </cell>
          <cell r="L3277">
            <v>75</v>
          </cell>
          <cell r="M3277">
            <v>13500</v>
          </cell>
          <cell r="N3277">
            <v>127912</v>
          </cell>
          <cell r="O3277">
            <v>45772</v>
          </cell>
          <cell r="P3277" t="str">
            <v>shipped</v>
          </cell>
        </row>
        <row r="3278">
          <cell r="D3278" t="str">
            <v>E04-2502200019</v>
          </cell>
          <cell r="E3278" t="str">
            <v>GEM3154T</v>
          </cell>
          <cell r="F3278">
            <v>61</v>
          </cell>
          <cell r="G3278">
            <v>54</v>
          </cell>
          <cell r="H3278">
            <v>54</v>
          </cell>
          <cell r="I3278" t="str">
            <v>T</v>
          </cell>
          <cell r="J3278">
            <v>4518291605</v>
          </cell>
          <cell r="K3278">
            <v>150</v>
          </cell>
          <cell r="L3278">
            <v>30</v>
          </cell>
          <cell r="M3278">
            <v>4500</v>
          </cell>
          <cell r="N3278">
            <v>127706</v>
          </cell>
          <cell r="O3278">
            <v>45772</v>
          </cell>
          <cell r="P3278" t="str">
            <v>shipped</v>
          </cell>
        </row>
        <row r="3279">
          <cell r="D3279" t="str">
            <v>E04-2502200020</v>
          </cell>
          <cell r="E3279" t="str">
            <v>GEM3154S</v>
          </cell>
          <cell r="F3279">
            <v>61</v>
          </cell>
          <cell r="G3279">
            <v>54</v>
          </cell>
          <cell r="H3279">
            <v>54</v>
          </cell>
          <cell r="I3279" t="str">
            <v>S</v>
          </cell>
          <cell r="J3279">
            <v>4518291605</v>
          </cell>
          <cell r="K3279">
            <v>50</v>
          </cell>
          <cell r="L3279">
            <v>30</v>
          </cell>
          <cell r="M3279">
            <v>1500</v>
          </cell>
          <cell r="N3279">
            <v>127707</v>
          </cell>
          <cell r="O3279">
            <v>45772</v>
          </cell>
          <cell r="P3279" t="str">
            <v>shipped</v>
          </cell>
        </row>
        <row r="3280">
          <cell r="D3280" t="str">
            <v>E04-2503050017</v>
          </cell>
          <cell r="E3280" t="str">
            <v>GEM5145T-EU</v>
          </cell>
          <cell r="F3280">
            <v>75</v>
          </cell>
          <cell r="G3280">
            <v>45</v>
          </cell>
          <cell r="H3280">
            <v>45</v>
          </cell>
          <cell r="I3280" t="str">
            <v>T</v>
          </cell>
          <cell r="J3280" t="str">
            <v>ENW01275ED</v>
          </cell>
          <cell r="K3280">
            <v>50</v>
          </cell>
          <cell r="L3280">
            <v>48</v>
          </cell>
          <cell r="M3280">
            <v>2400</v>
          </cell>
          <cell r="N3280">
            <v>127913</v>
          </cell>
          <cell r="O3280">
            <v>45772</v>
          </cell>
          <cell r="P3280" t="str">
            <v>shipped</v>
          </cell>
        </row>
        <row r="3281">
          <cell r="D3281" t="str">
            <v>E04-2502200023</v>
          </cell>
          <cell r="E3281" t="str">
            <v>GEM2130S</v>
          </cell>
          <cell r="F3281">
            <v>54</v>
          </cell>
          <cell r="G3281">
            <v>30</v>
          </cell>
          <cell r="H3281">
            <v>30</v>
          </cell>
          <cell r="I3281" t="str">
            <v>S</v>
          </cell>
          <cell r="J3281">
            <v>4518291605</v>
          </cell>
          <cell r="K3281">
            <v>96</v>
          </cell>
          <cell r="L3281">
            <v>150</v>
          </cell>
          <cell r="M3281">
            <v>14400</v>
          </cell>
          <cell r="N3281">
            <v>127710</v>
          </cell>
          <cell r="O3281">
            <v>45772</v>
          </cell>
          <cell r="P3281" t="str">
            <v>shipped</v>
          </cell>
        </row>
        <row r="3282">
          <cell r="D3282" t="str">
            <v>E04-2503050018</v>
          </cell>
          <cell r="E3282" t="str">
            <v>GEM4148INT-EU</v>
          </cell>
          <cell r="F3282">
            <v>71</v>
          </cell>
          <cell r="G3282">
            <v>48</v>
          </cell>
          <cell r="H3282">
            <v>48</v>
          </cell>
          <cell r="I3282">
            <v>1</v>
          </cell>
          <cell r="J3282" t="str">
            <v>ENW01275ED</v>
          </cell>
          <cell r="K3282">
            <v>150</v>
          </cell>
          <cell r="L3282">
            <v>50</v>
          </cell>
          <cell r="M3282">
            <v>7500</v>
          </cell>
          <cell r="N3282">
            <v>127914</v>
          </cell>
          <cell r="O3282">
            <v>45772</v>
          </cell>
          <cell r="P3282" t="str">
            <v>shipped</v>
          </cell>
        </row>
        <row r="3283">
          <cell r="D3283" t="str">
            <v>E04-2503050022</v>
          </cell>
          <cell r="E3283" t="str">
            <v>GEM4154T-EU</v>
          </cell>
          <cell r="F3283">
            <v>71</v>
          </cell>
          <cell r="G3283">
            <v>54</v>
          </cell>
          <cell r="H3283">
            <v>54</v>
          </cell>
          <cell r="I3283" t="str">
            <v>T</v>
          </cell>
          <cell r="J3283" t="str">
            <v>ENW01275EF</v>
          </cell>
          <cell r="K3283">
            <v>242</v>
          </cell>
          <cell r="L3283">
            <v>30</v>
          </cell>
          <cell r="M3283">
            <v>7260</v>
          </cell>
          <cell r="N3283">
            <v>127918</v>
          </cell>
          <cell r="O3283">
            <v>45772</v>
          </cell>
          <cell r="P3283" t="str">
            <v>shipped</v>
          </cell>
        </row>
        <row r="3284">
          <cell r="D3284" t="str">
            <v>E04-2503050023</v>
          </cell>
          <cell r="E3284" t="str">
            <v>GEM4148INT-EU</v>
          </cell>
          <cell r="F3284">
            <v>71</v>
          </cell>
          <cell r="G3284">
            <v>48</v>
          </cell>
          <cell r="H3284">
            <v>48</v>
          </cell>
          <cell r="I3284">
            <v>1</v>
          </cell>
          <cell r="J3284" t="str">
            <v>ENW01275EF</v>
          </cell>
          <cell r="K3284">
            <v>75</v>
          </cell>
          <cell r="L3284">
            <v>50</v>
          </cell>
          <cell r="M3284">
            <v>3750</v>
          </cell>
          <cell r="N3284">
            <v>127919</v>
          </cell>
          <cell r="O3284">
            <v>45772</v>
          </cell>
          <cell r="P3284" t="str">
            <v>shipped</v>
          </cell>
        </row>
        <row r="3285">
          <cell r="D3285" t="str">
            <v>E04-2503050024</v>
          </cell>
          <cell r="E3285" t="str">
            <v>GEM3154INT-EU</v>
          </cell>
          <cell r="F3285">
            <v>61</v>
          </cell>
          <cell r="G3285">
            <v>54</v>
          </cell>
          <cell r="H3285">
            <v>54</v>
          </cell>
          <cell r="I3285">
            <v>1</v>
          </cell>
          <cell r="J3285" t="str">
            <v>ENW01275EF</v>
          </cell>
          <cell r="K3285">
            <v>390</v>
          </cell>
          <cell r="L3285">
            <v>50</v>
          </cell>
          <cell r="M3285">
            <v>19500</v>
          </cell>
          <cell r="N3285">
            <v>127920</v>
          </cell>
          <cell r="O3285">
            <v>45772</v>
          </cell>
          <cell r="P3285" t="str">
            <v>shipped</v>
          </cell>
        </row>
        <row r="3286">
          <cell r="D3286" t="str">
            <v>E04-2503050025</v>
          </cell>
          <cell r="E3286" t="str">
            <v>GEM4154T-EU</v>
          </cell>
          <cell r="F3286">
            <v>71</v>
          </cell>
          <cell r="G3286">
            <v>54</v>
          </cell>
          <cell r="H3286">
            <v>54</v>
          </cell>
          <cell r="I3286" t="str">
            <v>T</v>
          </cell>
          <cell r="J3286" t="str">
            <v>ENW01275EH</v>
          </cell>
          <cell r="K3286">
            <v>280</v>
          </cell>
          <cell r="L3286">
            <v>30</v>
          </cell>
          <cell r="M3286">
            <v>8400</v>
          </cell>
          <cell r="N3286">
            <v>127921</v>
          </cell>
          <cell r="O3286">
            <v>45772</v>
          </cell>
          <cell r="P3286" t="str">
            <v>shipped</v>
          </cell>
        </row>
        <row r="3287">
          <cell r="D3287" t="str">
            <v>E04-2503050036</v>
          </cell>
          <cell r="E3287" t="str">
            <v>GEM2140T-EU</v>
          </cell>
          <cell r="F3287">
            <v>54</v>
          </cell>
          <cell r="G3287">
            <v>40</v>
          </cell>
          <cell r="H3287">
            <v>40</v>
          </cell>
          <cell r="I3287" t="str">
            <v>T</v>
          </cell>
          <cell r="J3287" t="str">
            <v>ENW01275EF</v>
          </cell>
          <cell r="K3287">
            <v>64</v>
          </cell>
          <cell r="L3287">
            <v>100</v>
          </cell>
          <cell r="M3287">
            <v>6400</v>
          </cell>
          <cell r="N3287">
            <v>127932</v>
          </cell>
          <cell r="O3287">
            <v>45772</v>
          </cell>
          <cell r="P3287" t="str">
            <v>shipped</v>
          </cell>
        </row>
        <row r="3288">
          <cell r="D3288" t="str">
            <v>E04-2503050037</v>
          </cell>
          <cell r="E3288" t="str">
            <v>GEM4172T-EU</v>
          </cell>
          <cell r="F3288">
            <v>71</v>
          </cell>
          <cell r="G3288">
            <v>54</v>
          </cell>
          <cell r="H3288">
            <v>72</v>
          </cell>
          <cell r="I3288" t="str">
            <v>T</v>
          </cell>
          <cell r="J3288" t="str">
            <v>ENW01275EF</v>
          </cell>
          <cell r="K3288">
            <v>120</v>
          </cell>
          <cell r="L3288">
            <v>30</v>
          </cell>
          <cell r="M3288">
            <v>3600</v>
          </cell>
          <cell r="N3288">
            <v>127933</v>
          </cell>
          <cell r="O3288">
            <v>45772</v>
          </cell>
          <cell r="P3288" t="str">
            <v>shipped</v>
          </cell>
        </row>
        <row r="3289">
          <cell r="D3289" t="str">
            <v>E04-2503050038</v>
          </cell>
          <cell r="E3289" t="str">
            <v>GEM4148T-EU</v>
          </cell>
          <cell r="F3289">
            <v>71</v>
          </cell>
          <cell r="G3289">
            <v>48</v>
          </cell>
          <cell r="H3289">
            <v>48</v>
          </cell>
          <cell r="I3289" t="str">
            <v>T</v>
          </cell>
          <cell r="J3289" t="str">
            <v>ENW01275EF</v>
          </cell>
          <cell r="K3289">
            <v>200</v>
          </cell>
          <cell r="L3289">
            <v>30</v>
          </cell>
          <cell r="M3289">
            <v>6000</v>
          </cell>
          <cell r="N3289">
            <v>127934</v>
          </cell>
          <cell r="O3289">
            <v>45772</v>
          </cell>
          <cell r="P3289" t="str">
            <v>shipped</v>
          </cell>
        </row>
        <row r="3290">
          <cell r="D3290" t="str">
            <v>E04-2503050039</v>
          </cell>
          <cell r="E3290" t="str">
            <v>GEM2148INT-EU</v>
          </cell>
          <cell r="F3290">
            <v>54</v>
          </cell>
          <cell r="G3290">
            <v>48</v>
          </cell>
          <cell r="H3290">
            <v>48</v>
          </cell>
          <cell r="I3290">
            <v>1</v>
          </cell>
          <cell r="J3290" t="str">
            <v>ENW01275EF</v>
          </cell>
          <cell r="K3290">
            <v>120</v>
          </cell>
          <cell r="L3290">
            <v>100</v>
          </cell>
          <cell r="M3290">
            <v>12000</v>
          </cell>
          <cell r="N3290">
            <v>127935</v>
          </cell>
          <cell r="O3290">
            <v>45772</v>
          </cell>
          <cell r="P3290" t="str">
            <v>shipped</v>
          </cell>
        </row>
        <row r="3291">
          <cell r="D3291" t="str">
            <v>E04-2503050044</v>
          </cell>
          <cell r="E3291" t="str">
            <v>GEM4148T-EU</v>
          </cell>
          <cell r="F3291">
            <v>71</v>
          </cell>
          <cell r="G3291">
            <v>48</v>
          </cell>
          <cell r="H3291">
            <v>48</v>
          </cell>
          <cell r="I3291" t="str">
            <v>T</v>
          </cell>
          <cell r="J3291" t="str">
            <v>ENW01275EH</v>
          </cell>
          <cell r="K3291">
            <v>200</v>
          </cell>
          <cell r="L3291">
            <v>30</v>
          </cell>
          <cell r="M3291">
            <v>6000</v>
          </cell>
          <cell r="N3291">
            <v>127940</v>
          </cell>
          <cell r="O3291">
            <v>45772</v>
          </cell>
          <cell r="P3291" t="str">
            <v>shipped</v>
          </cell>
        </row>
        <row r="3292">
          <cell r="D3292" t="str">
            <v>E04-2503050101</v>
          </cell>
          <cell r="E3292" t="str">
            <v>GEM4154T-EU</v>
          </cell>
          <cell r="F3292">
            <v>71</v>
          </cell>
          <cell r="G3292">
            <v>54</v>
          </cell>
          <cell r="H3292">
            <v>54</v>
          </cell>
          <cell r="I3292" t="str">
            <v>T</v>
          </cell>
          <cell r="J3292" t="str">
            <v>ENW01275EH</v>
          </cell>
          <cell r="K3292">
            <v>260</v>
          </cell>
          <cell r="L3292">
            <v>30</v>
          </cell>
          <cell r="M3292">
            <v>7800</v>
          </cell>
          <cell r="N3292">
            <v>127997</v>
          </cell>
          <cell r="O3292">
            <v>45772</v>
          </cell>
          <cell r="P3292" t="str">
            <v>shipped</v>
          </cell>
        </row>
        <row r="3293">
          <cell r="D3293" t="str">
            <v>E04-2503050078</v>
          </cell>
          <cell r="E3293" t="str">
            <v>GEM4154T-EU</v>
          </cell>
          <cell r="F3293">
            <v>71</v>
          </cell>
          <cell r="G3293">
            <v>54</v>
          </cell>
          <cell r="H3293">
            <v>54</v>
          </cell>
          <cell r="I3293" t="str">
            <v>T</v>
          </cell>
          <cell r="J3293" t="str">
            <v>ENW01275EF</v>
          </cell>
          <cell r="K3293">
            <v>300</v>
          </cell>
          <cell r="L3293">
            <v>30</v>
          </cell>
          <cell r="M3293">
            <v>9000</v>
          </cell>
          <cell r="N3293">
            <v>127974</v>
          </cell>
          <cell r="O3293">
            <v>45772</v>
          </cell>
          <cell r="P3293" t="str">
            <v>shipped</v>
          </cell>
        </row>
        <row r="3294">
          <cell r="D3294" t="str">
            <v>E04-2503050027</v>
          </cell>
          <cell r="E3294" t="str">
            <v>GEM0130-EU</v>
          </cell>
          <cell r="F3294">
            <v>40</v>
          </cell>
          <cell r="G3294">
            <v>30</v>
          </cell>
          <cell r="H3294">
            <v>30</v>
          </cell>
          <cell r="I3294" t="str">
            <v>2-2</v>
          </cell>
          <cell r="J3294" t="str">
            <v>ENW01275EI</v>
          </cell>
          <cell r="K3294">
            <v>50</v>
          </cell>
          <cell r="L3294">
            <v>300</v>
          </cell>
          <cell r="M3294">
            <v>15000</v>
          </cell>
          <cell r="N3294">
            <v>127923</v>
          </cell>
          <cell r="O3294">
            <v>45772</v>
          </cell>
          <cell r="P3294" t="str">
            <v>shipped</v>
          </cell>
        </row>
        <row r="3295">
          <cell r="D3295" t="str">
            <v>E04-2503050028</v>
          </cell>
          <cell r="E3295" t="str">
            <v>GEM0148-EU</v>
          </cell>
          <cell r="F3295">
            <v>40</v>
          </cell>
          <cell r="G3295">
            <v>48</v>
          </cell>
          <cell r="H3295">
            <v>48</v>
          </cell>
          <cell r="I3295">
            <v>1</v>
          </cell>
          <cell r="J3295" t="str">
            <v>ENW01275EI</v>
          </cell>
          <cell r="K3295">
            <v>120</v>
          </cell>
          <cell r="L3295">
            <v>250</v>
          </cell>
          <cell r="M3295">
            <v>30000</v>
          </cell>
          <cell r="N3295">
            <v>127924</v>
          </cell>
          <cell r="O3295">
            <v>45772</v>
          </cell>
          <cell r="P3295" t="str">
            <v>shipped</v>
          </cell>
        </row>
        <row r="3296">
          <cell r="D3296" t="str">
            <v>E04-2503050029</v>
          </cell>
          <cell r="E3296" t="str">
            <v>GEM1136T-EU</v>
          </cell>
          <cell r="F3296">
            <v>47</v>
          </cell>
          <cell r="G3296">
            <v>36</v>
          </cell>
          <cell r="H3296">
            <v>36</v>
          </cell>
          <cell r="I3296" t="str">
            <v>T</v>
          </cell>
          <cell r="J3296" t="str">
            <v>ENW01275EI</v>
          </cell>
          <cell r="K3296">
            <v>50</v>
          </cell>
          <cell r="L3296">
            <v>150</v>
          </cell>
          <cell r="M3296">
            <v>7500</v>
          </cell>
          <cell r="N3296">
            <v>127925</v>
          </cell>
          <cell r="O3296">
            <v>45772</v>
          </cell>
          <cell r="P3296" t="str">
            <v>shipped</v>
          </cell>
        </row>
        <row r="3297">
          <cell r="D3297" t="str">
            <v>E04-2503050030</v>
          </cell>
          <cell r="E3297" t="str">
            <v>GEM1148-EU</v>
          </cell>
          <cell r="F3297">
            <v>47</v>
          </cell>
          <cell r="G3297">
            <v>48</v>
          </cell>
          <cell r="H3297">
            <v>48</v>
          </cell>
          <cell r="I3297">
            <v>1</v>
          </cell>
          <cell r="J3297" t="str">
            <v>ENW01275EI</v>
          </cell>
          <cell r="K3297">
            <v>100</v>
          </cell>
          <cell r="L3297">
            <v>250</v>
          </cell>
          <cell r="M3297">
            <v>25000</v>
          </cell>
          <cell r="N3297">
            <v>127926</v>
          </cell>
          <cell r="O3297">
            <v>45772</v>
          </cell>
          <cell r="P3297" t="str">
            <v>shipped</v>
          </cell>
        </row>
        <row r="3298">
          <cell r="D3298" t="str">
            <v>E04-2503050031</v>
          </cell>
          <cell r="E3298" t="str">
            <v>GEM4130T-EU</v>
          </cell>
          <cell r="F3298">
            <v>71</v>
          </cell>
          <cell r="G3298">
            <v>30</v>
          </cell>
          <cell r="H3298">
            <v>30</v>
          </cell>
          <cell r="I3298" t="str">
            <v>T</v>
          </cell>
          <cell r="J3298" t="str">
            <v>ENW01275EJ</v>
          </cell>
          <cell r="K3298">
            <v>50</v>
          </cell>
          <cell r="L3298">
            <v>100</v>
          </cell>
          <cell r="M3298">
            <v>5000</v>
          </cell>
          <cell r="N3298">
            <v>127927</v>
          </cell>
          <cell r="O3298">
            <v>45772</v>
          </cell>
          <cell r="P3298" t="str">
            <v>shipped</v>
          </cell>
        </row>
        <row r="3299">
          <cell r="D3299" t="str">
            <v>E04-2503050032</v>
          </cell>
          <cell r="E3299" t="str">
            <v>GEM4136-EU</v>
          </cell>
          <cell r="F3299">
            <v>71</v>
          </cell>
          <cell r="G3299">
            <v>36</v>
          </cell>
          <cell r="H3299">
            <v>36</v>
          </cell>
          <cell r="I3299" t="str">
            <v>2-2</v>
          </cell>
          <cell r="J3299" t="str">
            <v>ENW01275EJ</v>
          </cell>
          <cell r="K3299">
            <v>50</v>
          </cell>
          <cell r="L3299">
            <v>150</v>
          </cell>
          <cell r="M3299">
            <v>7500</v>
          </cell>
          <cell r="N3299">
            <v>127928</v>
          </cell>
          <cell r="O3299">
            <v>45772</v>
          </cell>
          <cell r="P3299" t="str">
            <v>shipped</v>
          </cell>
        </row>
        <row r="3300">
          <cell r="D3300" t="str">
            <v>E04-2503050033</v>
          </cell>
          <cell r="E3300" t="str">
            <v>GEM4140T-EU</v>
          </cell>
          <cell r="F3300">
            <v>71</v>
          </cell>
          <cell r="G3300">
            <v>40</v>
          </cell>
          <cell r="H3300">
            <v>40</v>
          </cell>
          <cell r="I3300" t="str">
            <v>T</v>
          </cell>
          <cell r="J3300" t="str">
            <v>ENW01275EJ</v>
          </cell>
          <cell r="K3300">
            <v>144</v>
          </cell>
          <cell r="L3300">
            <v>75</v>
          </cell>
          <cell r="M3300">
            <v>10800</v>
          </cell>
          <cell r="N3300">
            <v>127929</v>
          </cell>
          <cell r="O3300">
            <v>45772</v>
          </cell>
          <cell r="P3300" t="str">
            <v>shipped</v>
          </cell>
        </row>
        <row r="3301">
          <cell r="D3301" t="str">
            <v>E04-2503050034</v>
          </cell>
          <cell r="E3301" t="str">
            <v>GEM4148T-EU</v>
          </cell>
          <cell r="F3301">
            <v>71</v>
          </cell>
          <cell r="G3301">
            <v>48</v>
          </cell>
          <cell r="H3301">
            <v>48</v>
          </cell>
          <cell r="I3301" t="str">
            <v>T</v>
          </cell>
          <cell r="J3301" t="str">
            <v>ENW01275EJ</v>
          </cell>
          <cell r="K3301">
            <v>200</v>
          </cell>
          <cell r="L3301">
            <v>30</v>
          </cell>
          <cell r="M3301">
            <v>6000</v>
          </cell>
          <cell r="N3301">
            <v>127930</v>
          </cell>
          <cell r="O3301">
            <v>45772</v>
          </cell>
          <cell r="P3301" t="str">
            <v>shipped</v>
          </cell>
        </row>
        <row r="3302">
          <cell r="D3302" t="str">
            <v>E04-2503050035</v>
          </cell>
          <cell r="E3302" t="str">
            <v>GEM5136T-EU</v>
          </cell>
          <cell r="F3302">
            <v>75</v>
          </cell>
          <cell r="G3302">
            <v>36</v>
          </cell>
          <cell r="H3302">
            <v>36</v>
          </cell>
          <cell r="I3302" t="str">
            <v>T</v>
          </cell>
          <cell r="J3302" t="str">
            <v>ENW01275EJ</v>
          </cell>
          <cell r="K3302">
            <v>50</v>
          </cell>
          <cell r="L3302">
            <v>72</v>
          </cell>
          <cell r="M3302">
            <v>3600</v>
          </cell>
          <cell r="N3302">
            <v>127931</v>
          </cell>
          <cell r="O3302">
            <v>45772</v>
          </cell>
          <cell r="P3302" t="str">
            <v>shipped</v>
          </cell>
        </row>
        <row r="3303">
          <cell r="D3303" t="str">
            <v>E04-2503200112</v>
          </cell>
          <cell r="E3303" t="str">
            <v>83461T</v>
          </cell>
          <cell r="F3303">
            <v>35</v>
          </cell>
          <cell r="G3303">
            <v>54</v>
          </cell>
          <cell r="H3303">
            <v>54</v>
          </cell>
          <cell r="I3303">
            <v>1</v>
          </cell>
          <cell r="J3303">
            <v>9000858520</v>
          </cell>
          <cell r="K3303">
            <v>33</v>
          </cell>
          <cell r="L3303">
            <v>100</v>
          </cell>
          <cell r="M3303">
            <v>3300</v>
          </cell>
          <cell r="N3303">
            <v>128748</v>
          </cell>
          <cell r="O3303">
            <v>45800</v>
          </cell>
          <cell r="P3303" t="str">
            <v>shipped</v>
          </cell>
        </row>
        <row r="3304">
          <cell r="D3304" t="str">
            <v>E04-2503200113</v>
          </cell>
          <cell r="E3304" t="str">
            <v>83462T</v>
          </cell>
          <cell r="F3304">
            <v>35</v>
          </cell>
          <cell r="G3304">
            <v>27</v>
          </cell>
          <cell r="H3304">
            <v>27</v>
          </cell>
          <cell r="I3304">
            <v>1</v>
          </cell>
          <cell r="J3304">
            <v>9000858520</v>
          </cell>
          <cell r="K3304">
            <v>10</v>
          </cell>
          <cell r="L3304">
            <v>200</v>
          </cell>
          <cell r="M3304">
            <v>2000</v>
          </cell>
          <cell r="N3304">
            <v>128749</v>
          </cell>
          <cell r="O3304">
            <v>45800</v>
          </cell>
          <cell r="P3304" t="str">
            <v>shipped</v>
          </cell>
        </row>
        <row r="3305">
          <cell r="D3305" t="str">
            <v>E04-2503200114</v>
          </cell>
          <cell r="E3305" t="str">
            <v>83463T</v>
          </cell>
          <cell r="F3305">
            <v>35</v>
          </cell>
          <cell r="G3305">
            <v>54</v>
          </cell>
          <cell r="H3305">
            <v>72</v>
          </cell>
          <cell r="I3305">
            <v>1</v>
          </cell>
          <cell r="J3305">
            <v>9000858520</v>
          </cell>
          <cell r="K3305">
            <v>10</v>
          </cell>
          <cell r="L3305">
            <v>50</v>
          </cell>
          <cell r="M3305">
            <v>500</v>
          </cell>
          <cell r="N3305">
            <v>128750</v>
          </cell>
          <cell r="O3305">
            <v>45800</v>
          </cell>
          <cell r="P3305" t="str">
            <v>shipped</v>
          </cell>
        </row>
        <row r="3306">
          <cell r="D3306" t="str">
            <v>E04-2503200115</v>
          </cell>
          <cell r="E3306" t="str">
            <v>GEMB1130</v>
          </cell>
          <cell r="F3306">
            <v>47</v>
          </cell>
          <cell r="G3306">
            <v>30</v>
          </cell>
          <cell r="H3306">
            <v>30</v>
          </cell>
          <cell r="I3306" t="str">
            <v>2-2</v>
          </cell>
          <cell r="J3306">
            <v>9000858520</v>
          </cell>
          <cell r="K3306">
            <v>50</v>
          </cell>
          <cell r="L3306">
            <v>300</v>
          </cell>
          <cell r="M3306">
            <v>15000</v>
          </cell>
          <cell r="N3306">
            <v>128751</v>
          </cell>
          <cell r="O3306">
            <v>45800</v>
          </cell>
          <cell r="P3306" t="str">
            <v>shipped</v>
          </cell>
        </row>
        <row r="3307">
          <cell r="D3307" t="str">
            <v>E04-2503200116</v>
          </cell>
          <cell r="E3307" t="str">
            <v>GEMB1172</v>
          </cell>
          <cell r="F3307">
            <v>47</v>
          </cell>
          <cell r="G3307">
            <v>54</v>
          </cell>
          <cell r="H3307">
            <v>72</v>
          </cell>
          <cell r="I3307">
            <v>1</v>
          </cell>
          <cell r="J3307">
            <v>9000858520</v>
          </cell>
          <cell r="K3307">
            <v>25</v>
          </cell>
          <cell r="L3307">
            <v>100</v>
          </cell>
          <cell r="M3307">
            <v>2500</v>
          </cell>
          <cell r="N3307">
            <v>128752</v>
          </cell>
          <cell r="O3307">
            <v>45800</v>
          </cell>
          <cell r="P3307" t="str">
            <v>shipped</v>
          </cell>
        </row>
        <row r="3308">
          <cell r="D3308" t="str">
            <v>E04-2503280017</v>
          </cell>
          <cell r="E3308" t="str">
            <v>30-460</v>
          </cell>
          <cell r="F3308">
            <v>47</v>
          </cell>
          <cell r="G3308">
            <v>24</v>
          </cell>
          <cell r="H3308">
            <v>24</v>
          </cell>
          <cell r="I3308" t="str">
            <v>AS</v>
          </cell>
          <cell r="J3308" t="str">
            <v>ENI202503220001</v>
          </cell>
          <cell r="K3308">
            <v>30</v>
          </cell>
          <cell r="L3308">
            <v>500</v>
          </cell>
          <cell r="M3308">
            <v>15000</v>
          </cell>
          <cell r="N3308">
            <v>128902</v>
          </cell>
          <cell r="O3308">
            <v>45747</v>
          </cell>
          <cell r="P3308" t="str">
            <v>shipped</v>
          </cell>
        </row>
        <row r="3309">
          <cell r="D3309" t="str">
            <v>E04-2503050108</v>
          </cell>
          <cell r="E3309" t="str">
            <v>GEMB4172</v>
          </cell>
          <cell r="F3309">
            <v>71</v>
          </cell>
          <cell r="G3309">
            <v>54</v>
          </cell>
          <cell r="H3309">
            <v>72</v>
          </cell>
          <cell r="I3309">
            <v>1</v>
          </cell>
          <cell r="J3309">
            <v>9000857877</v>
          </cell>
          <cell r="K3309">
            <v>125</v>
          </cell>
          <cell r="L3309">
            <v>50</v>
          </cell>
          <cell r="M3309">
            <v>6250</v>
          </cell>
          <cell r="N3309">
            <v>128004</v>
          </cell>
          <cell r="O3309">
            <v>45779</v>
          </cell>
          <cell r="P3309" t="str">
            <v>shipped</v>
          </cell>
        </row>
        <row r="3310">
          <cell r="D3310" t="str">
            <v>E04-2503050111</v>
          </cell>
          <cell r="E3310">
            <v>126184</v>
          </cell>
          <cell r="F3310">
            <v>40</v>
          </cell>
          <cell r="G3310">
            <v>24</v>
          </cell>
          <cell r="H3310">
            <v>24</v>
          </cell>
          <cell r="I3310" t="str">
            <v>2-2</v>
          </cell>
          <cell r="J3310">
            <v>9000857877</v>
          </cell>
          <cell r="K3310">
            <v>99</v>
          </cell>
          <cell r="L3310">
            <v>500</v>
          </cell>
          <cell r="M3310">
            <v>49500</v>
          </cell>
          <cell r="N3310">
            <v>128007</v>
          </cell>
          <cell r="O3310">
            <v>45779</v>
          </cell>
          <cell r="P3310" t="str">
            <v>shipped</v>
          </cell>
        </row>
        <row r="3311">
          <cell r="D3311" t="str">
            <v>E04-2503050112</v>
          </cell>
          <cell r="E3311" t="str">
            <v>125929T</v>
          </cell>
          <cell r="F3311">
            <v>25</v>
          </cell>
          <cell r="G3311">
            <v>24</v>
          </cell>
          <cell r="H3311">
            <v>24</v>
          </cell>
          <cell r="I3311">
            <v>1</v>
          </cell>
          <cell r="J3311">
            <v>9000857877</v>
          </cell>
          <cell r="K3311">
            <v>76</v>
          </cell>
          <cell r="L3311">
            <v>750</v>
          </cell>
          <cell r="M3311">
            <v>57000</v>
          </cell>
          <cell r="N3311">
            <v>128008</v>
          </cell>
          <cell r="O3311">
            <v>45779</v>
          </cell>
          <cell r="P3311" t="str">
            <v>shipped</v>
          </cell>
        </row>
        <row r="3312">
          <cell r="D3312" t="str">
            <v>E06-2502210002</v>
          </cell>
          <cell r="E3312" t="str">
            <v>DYNJ05914J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 t="str">
            <v>ENW12304JB</v>
          </cell>
          <cell r="K3312">
            <v>50</v>
          </cell>
          <cell r="L3312">
            <v>20</v>
          </cell>
          <cell r="M3312">
            <v>1000</v>
          </cell>
          <cell r="N3312">
            <v>127783</v>
          </cell>
          <cell r="O3312">
            <v>45772</v>
          </cell>
          <cell r="P3312" t="str">
            <v>shipped</v>
          </cell>
        </row>
        <row r="3313">
          <cell r="D3313" t="str">
            <v>E06-2502210007</v>
          </cell>
          <cell r="E3313" t="str">
            <v>DYNJ05914J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 t="str">
            <v>ENW12304JE</v>
          </cell>
          <cell r="K3313">
            <v>200</v>
          </cell>
          <cell r="L3313">
            <v>20</v>
          </cell>
          <cell r="M3313">
            <v>4000</v>
          </cell>
          <cell r="N3313">
            <v>127788</v>
          </cell>
          <cell r="O3313">
            <v>45772</v>
          </cell>
          <cell r="P3313" t="str">
            <v>shipped</v>
          </cell>
        </row>
        <row r="3314">
          <cell r="D3314" t="str">
            <v>E04-2502170024</v>
          </cell>
          <cell r="E3314" t="str">
            <v>HI-SW60-S06NSB</v>
          </cell>
          <cell r="F3314">
            <v>60</v>
          </cell>
          <cell r="G3314">
            <v>60</v>
          </cell>
          <cell r="H3314">
            <v>60</v>
          </cell>
          <cell r="I3314" t="str">
            <v>2-1</v>
          </cell>
          <cell r="J3314" t="str">
            <v>PO2025020005</v>
          </cell>
          <cell r="K3314">
            <v>20</v>
          </cell>
          <cell r="L3314">
            <v>500</v>
          </cell>
          <cell r="M3314">
            <v>10000</v>
          </cell>
          <cell r="N3314">
            <v>127258</v>
          </cell>
          <cell r="O3314">
            <v>45731</v>
          </cell>
          <cell r="P3314" t="str">
            <v>shipped</v>
          </cell>
        </row>
        <row r="3315">
          <cell r="D3315" t="str">
            <v>E04-2502170016</v>
          </cell>
          <cell r="E3315" t="str">
            <v>HI-SW60-I24NSBG</v>
          </cell>
          <cell r="F3315">
            <v>60</v>
          </cell>
          <cell r="G3315">
            <v>150</v>
          </cell>
          <cell r="H3315">
            <v>150</v>
          </cell>
          <cell r="I3315">
            <v>0</v>
          </cell>
          <cell r="J3315" t="str">
            <v>PO2025020006</v>
          </cell>
          <cell r="K3315">
            <v>5</v>
          </cell>
          <cell r="L3315">
            <v>150</v>
          </cell>
          <cell r="M3315">
            <v>750</v>
          </cell>
          <cell r="N3315">
            <v>127250</v>
          </cell>
          <cell r="O3315">
            <v>45748</v>
          </cell>
          <cell r="P3315" t="str">
            <v>shipped</v>
          </cell>
        </row>
        <row r="3316">
          <cell r="D3316" t="str">
            <v>E04-2502170070</v>
          </cell>
          <cell r="E3316" t="str">
            <v>83464T</v>
          </cell>
          <cell r="F3316">
            <v>35</v>
          </cell>
          <cell r="G3316">
            <v>45</v>
          </cell>
          <cell r="H3316">
            <v>45</v>
          </cell>
          <cell r="I3316">
            <v>1</v>
          </cell>
          <cell r="J3316">
            <v>9000857428</v>
          </cell>
          <cell r="K3316">
            <v>50</v>
          </cell>
          <cell r="L3316">
            <v>100</v>
          </cell>
          <cell r="M3316">
            <v>5000</v>
          </cell>
          <cell r="N3316">
            <v>127304</v>
          </cell>
          <cell r="O3316">
            <v>45758</v>
          </cell>
          <cell r="P3316" t="str">
            <v>shipped</v>
          </cell>
        </row>
        <row r="3317">
          <cell r="D3317" t="str">
            <v>E04-2502170071</v>
          </cell>
          <cell r="E3317" t="str">
            <v>83463T</v>
          </cell>
          <cell r="F3317">
            <v>35</v>
          </cell>
          <cell r="G3317">
            <v>54</v>
          </cell>
          <cell r="H3317">
            <v>72</v>
          </cell>
          <cell r="I3317">
            <v>1</v>
          </cell>
          <cell r="J3317">
            <v>9000857428</v>
          </cell>
          <cell r="K3317">
            <v>58</v>
          </cell>
          <cell r="L3317">
            <v>50</v>
          </cell>
          <cell r="M3317">
            <v>2900</v>
          </cell>
          <cell r="N3317">
            <v>127305</v>
          </cell>
          <cell r="O3317">
            <v>45758</v>
          </cell>
          <cell r="P3317" t="str">
            <v>shipped</v>
          </cell>
        </row>
        <row r="3318">
          <cell r="D3318" t="str">
            <v>E04-2502170072</v>
          </cell>
          <cell r="E3318" t="str">
            <v>83461T</v>
          </cell>
          <cell r="F3318">
            <v>35</v>
          </cell>
          <cell r="G3318">
            <v>54</v>
          </cell>
          <cell r="H3318">
            <v>54</v>
          </cell>
          <cell r="I3318">
            <v>1</v>
          </cell>
          <cell r="J3318">
            <v>9000857428</v>
          </cell>
          <cell r="K3318">
            <v>50</v>
          </cell>
          <cell r="L3318">
            <v>100</v>
          </cell>
          <cell r="M3318">
            <v>5000</v>
          </cell>
          <cell r="N3318">
            <v>127306</v>
          </cell>
          <cell r="O3318">
            <v>45758</v>
          </cell>
          <cell r="P3318" t="str">
            <v>shipped</v>
          </cell>
        </row>
        <row r="3319">
          <cell r="D3319" t="str">
            <v>E04-2502170073</v>
          </cell>
          <cell r="E3319">
            <v>126184</v>
          </cell>
          <cell r="F3319">
            <v>40</v>
          </cell>
          <cell r="G3319">
            <v>24</v>
          </cell>
          <cell r="H3319">
            <v>24</v>
          </cell>
          <cell r="I3319" t="str">
            <v>2-2</v>
          </cell>
          <cell r="J3319">
            <v>9000857428</v>
          </cell>
          <cell r="K3319">
            <v>94</v>
          </cell>
          <cell r="L3319">
            <v>500</v>
          </cell>
          <cell r="M3319">
            <v>47000</v>
          </cell>
          <cell r="N3319">
            <v>127307</v>
          </cell>
          <cell r="O3319">
            <v>45758</v>
          </cell>
          <cell r="P3319" t="str">
            <v>shipped</v>
          </cell>
        </row>
        <row r="3320">
          <cell r="D3320" t="str">
            <v>E04-2502170110</v>
          </cell>
          <cell r="E3320" t="str">
            <v>125929T</v>
          </cell>
          <cell r="F3320">
            <v>25</v>
          </cell>
          <cell r="G3320">
            <v>24</v>
          </cell>
          <cell r="H3320">
            <v>24</v>
          </cell>
          <cell r="I3320">
            <v>1</v>
          </cell>
          <cell r="J3320">
            <v>9000857428</v>
          </cell>
          <cell r="K3320">
            <v>101</v>
          </cell>
          <cell r="L3320">
            <v>750</v>
          </cell>
          <cell r="M3320">
            <v>75750</v>
          </cell>
          <cell r="N3320">
            <v>127344</v>
          </cell>
          <cell r="O3320">
            <v>45758</v>
          </cell>
          <cell r="P3320" t="str">
            <v>shipped</v>
          </cell>
        </row>
        <row r="3321">
          <cell r="D3321" t="str">
            <v>E04-2502170113</v>
          </cell>
          <cell r="E3321" t="str">
            <v>GEM1148</v>
          </cell>
          <cell r="F3321">
            <v>47</v>
          </cell>
          <cell r="G3321">
            <v>48</v>
          </cell>
          <cell r="H3321">
            <v>48</v>
          </cell>
          <cell r="I3321">
            <v>1</v>
          </cell>
          <cell r="J3321">
            <v>4518291602</v>
          </cell>
          <cell r="K3321">
            <v>70</v>
          </cell>
          <cell r="L3321">
            <v>250</v>
          </cell>
          <cell r="M3321">
            <v>17500</v>
          </cell>
          <cell r="N3321">
            <v>127349</v>
          </cell>
          <cell r="O3321">
            <v>45772</v>
          </cell>
          <cell r="P3321" t="str">
            <v>shipped</v>
          </cell>
        </row>
        <row r="3322">
          <cell r="D3322" t="str">
            <v>E04-2502170119</v>
          </cell>
          <cell r="E3322" t="str">
            <v>GEM1136</v>
          </cell>
          <cell r="F3322">
            <v>47</v>
          </cell>
          <cell r="G3322">
            <v>36</v>
          </cell>
          <cell r="H3322">
            <v>36</v>
          </cell>
          <cell r="I3322" t="str">
            <v>2-2</v>
          </cell>
          <cell r="J3322">
            <v>4518291602</v>
          </cell>
          <cell r="K3322">
            <v>96</v>
          </cell>
          <cell r="L3322">
            <v>300</v>
          </cell>
          <cell r="M3322">
            <v>28800</v>
          </cell>
          <cell r="N3322">
            <v>127355</v>
          </cell>
          <cell r="O3322">
            <v>45772</v>
          </cell>
          <cell r="P3322" t="str">
            <v>shipped</v>
          </cell>
        </row>
        <row r="3323">
          <cell r="D3323" t="str">
            <v>E04-2502170172</v>
          </cell>
          <cell r="E3323" t="str">
            <v>GEM2120S</v>
          </cell>
          <cell r="F3323">
            <v>54</v>
          </cell>
          <cell r="G3323">
            <v>20</v>
          </cell>
          <cell r="H3323">
            <v>20</v>
          </cell>
          <cell r="I3323" t="str">
            <v>S</v>
          </cell>
          <cell r="J3323">
            <v>4518291602</v>
          </cell>
          <cell r="K3323">
            <v>84</v>
          </cell>
          <cell r="L3323">
            <v>250</v>
          </cell>
          <cell r="M3323">
            <v>21000</v>
          </cell>
          <cell r="N3323">
            <v>127408</v>
          </cell>
          <cell r="O3323">
            <v>45772</v>
          </cell>
          <cell r="P3323" t="str">
            <v>shipped</v>
          </cell>
        </row>
        <row r="3324">
          <cell r="D3324" t="str">
            <v>E04-2502170178</v>
          </cell>
          <cell r="E3324" t="str">
            <v>GEM1115S</v>
          </cell>
          <cell r="F3324">
            <v>47</v>
          </cell>
          <cell r="G3324">
            <v>15</v>
          </cell>
          <cell r="H3324">
            <v>15</v>
          </cell>
          <cell r="I3324" t="str">
            <v>S</v>
          </cell>
          <cell r="J3324">
            <v>4518291602</v>
          </cell>
          <cell r="K3324">
            <v>54</v>
          </cell>
          <cell r="L3324">
            <v>500</v>
          </cell>
          <cell r="M3324">
            <v>27000</v>
          </cell>
          <cell r="N3324">
            <v>127414</v>
          </cell>
          <cell r="O3324">
            <v>45772</v>
          </cell>
          <cell r="P3324" t="str">
            <v>shipped</v>
          </cell>
        </row>
        <row r="3325">
          <cell r="D3325" t="str">
            <v>E04-2502200016</v>
          </cell>
          <cell r="E3325" t="str">
            <v>GEM4130S</v>
          </cell>
          <cell r="F3325">
            <v>71</v>
          </cell>
          <cell r="G3325">
            <v>30</v>
          </cell>
          <cell r="H3325">
            <v>30</v>
          </cell>
          <cell r="I3325" t="str">
            <v>S</v>
          </cell>
          <cell r="J3325">
            <v>4518291605</v>
          </cell>
          <cell r="K3325">
            <v>50</v>
          </cell>
          <cell r="L3325">
            <v>100</v>
          </cell>
          <cell r="M3325">
            <v>5000</v>
          </cell>
          <cell r="N3325">
            <v>127703</v>
          </cell>
          <cell r="O3325">
            <v>45772</v>
          </cell>
          <cell r="P3325" t="str">
            <v>shipped</v>
          </cell>
        </row>
        <row r="3326">
          <cell r="D3326" t="str">
            <v>E04-2502200021</v>
          </cell>
          <cell r="E3326" t="str">
            <v>GEM2148S</v>
          </cell>
          <cell r="F3326">
            <v>54</v>
          </cell>
          <cell r="G3326">
            <v>48</v>
          </cell>
          <cell r="H3326">
            <v>48</v>
          </cell>
          <cell r="I3326" t="str">
            <v>S</v>
          </cell>
          <cell r="J3326">
            <v>4518291605</v>
          </cell>
          <cell r="K3326">
            <v>78</v>
          </cell>
          <cell r="L3326">
            <v>50</v>
          </cell>
          <cell r="M3326">
            <v>3900</v>
          </cell>
          <cell r="N3326">
            <v>127708</v>
          </cell>
          <cell r="O3326">
            <v>45772</v>
          </cell>
          <cell r="P3326" t="str">
            <v>shipped</v>
          </cell>
        </row>
        <row r="3327">
          <cell r="D3327" t="str">
            <v>E04-2502200028</v>
          </cell>
          <cell r="E3327" t="str">
            <v>GEM1115</v>
          </cell>
          <cell r="F3327">
            <v>47</v>
          </cell>
          <cell r="G3327">
            <v>15</v>
          </cell>
          <cell r="H3327">
            <v>15</v>
          </cell>
          <cell r="I3327" t="str">
            <v>2-1</v>
          </cell>
          <cell r="J3327">
            <v>4600123610</v>
          </cell>
          <cell r="K3327">
            <v>50</v>
          </cell>
          <cell r="L3327">
            <v>1000</v>
          </cell>
          <cell r="M3327">
            <v>50000</v>
          </cell>
          <cell r="N3327">
            <v>127770</v>
          </cell>
          <cell r="O3327">
            <v>45786</v>
          </cell>
          <cell r="P3327" t="str">
            <v>shipped</v>
          </cell>
        </row>
        <row r="3328">
          <cell r="D3328" t="str">
            <v>E04-2501280069</v>
          </cell>
          <cell r="E3328" t="str">
            <v>GEM1124</v>
          </cell>
          <cell r="F3328">
            <v>47</v>
          </cell>
          <cell r="G3328">
            <v>24</v>
          </cell>
          <cell r="H3328">
            <v>24</v>
          </cell>
          <cell r="I3328" t="str">
            <v>2-1</v>
          </cell>
          <cell r="J3328">
            <v>4518181864</v>
          </cell>
          <cell r="K3328">
            <v>215</v>
          </cell>
          <cell r="L3328">
            <v>500</v>
          </cell>
          <cell r="M3328">
            <v>107500</v>
          </cell>
          <cell r="N3328">
            <v>126942</v>
          </cell>
          <cell r="O3328">
            <v>45758</v>
          </cell>
          <cell r="P3328" t="str">
            <v>shipped</v>
          </cell>
        </row>
        <row r="3329">
          <cell r="D3329" t="str">
            <v>E06-2501110004</v>
          </cell>
          <cell r="E3329" t="str">
            <v>DYNJ05919</v>
          </cell>
          <cell r="F3329">
            <v>0</v>
          </cell>
          <cell r="G3329">
            <v>0</v>
          </cell>
          <cell r="H3329">
            <v>0</v>
          </cell>
          <cell r="I3329">
            <v>8.1000000000000013E-3</v>
          </cell>
          <cell r="J3329">
            <v>4518109174</v>
          </cell>
          <cell r="K3329">
            <v>250</v>
          </cell>
          <cell r="L3329">
            <v>20</v>
          </cell>
          <cell r="M3329">
            <v>5000</v>
          </cell>
          <cell r="N3329">
            <v>126363</v>
          </cell>
          <cell r="O3329">
            <v>45751</v>
          </cell>
          <cell r="P3329" t="str">
            <v>shipped</v>
          </cell>
        </row>
        <row r="3330">
          <cell r="D3330" t="str">
            <v>E04-2501280001</v>
          </cell>
          <cell r="E3330">
            <v>126184</v>
          </cell>
          <cell r="F3330">
            <v>40</v>
          </cell>
          <cell r="G3330">
            <v>24</v>
          </cell>
          <cell r="H3330">
            <v>24</v>
          </cell>
          <cell r="I3330" t="str">
            <v>2-2</v>
          </cell>
          <cell r="J3330">
            <v>9000857429</v>
          </cell>
          <cell r="K3330">
            <v>62</v>
          </cell>
          <cell r="L3330">
            <v>500</v>
          </cell>
          <cell r="M3330">
            <v>31000</v>
          </cell>
          <cell r="N3330">
            <v>126874</v>
          </cell>
          <cell r="O3330">
            <v>45758</v>
          </cell>
          <cell r="P3330" t="str">
            <v>shipped</v>
          </cell>
        </row>
        <row r="3331">
          <cell r="D3331" t="str">
            <v>E04-2501280002</v>
          </cell>
          <cell r="E3331" t="str">
            <v>125929T</v>
          </cell>
          <cell r="F3331">
            <v>25</v>
          </cell>
          <cell r="G3331">
            <v>24</v>
          </cell>
          <cell r="H3331">
            <v>24</v>
          </cell>
          <cell r="I3331">
            <v>1</v>
          </cell>
          <cell r="J3331">
            <v>9000857429</v>
          </cell>
          <cell r="K3331">
            <v>53</v>
          </cell>
          <cell r="L3331">
            <v>750</v>
          </cell>
          <cell r="M3331">
            <v>39750</v>
          </cell>
          <cell r="N3331">
            <v>126875</v>
          </cell>
          <cell r="O3331">
            <v>45758</v>
          </cell>
          <cell r="P3331" t="str">
            <v>shipped</v>
          </cell>
        </row>
        <row r="3332">
          <cell r="D3332" t="str">
            <v>E04-2501280003</v>
          </cell>
          <cell r="E3332" t="str">
            <v>83463T</v>
          </cell>
          <cell r="F3332">
            <v>35</v>
          </cell>
          <cell r="G3332">
            <v>54</v>
          </cell>
          <cell r="H3332">
            <v>72</v>
          </cell>
          <cell r="I3332">
            <v>1</v>
          </cell>
          <cell r="J3332">
            <v>9000857429</v>
          </cell>
          <cell r="K3332">
            <v>52</v>
          </cell>
          <cell r="L3332">
            <v>50</v>
          </cell>
          <cell r="M3332">
            <v>2600</v>
          </cell>
          <cell r="N3332">
            <v>126876</v>
          </cell>
          <cell r="O3332">
            <v>45758</v>
          </cell>
          <cell r="P3332" t="str">
            <v>shipped</v>
          </cell>
        </row>
        <row r="3333">
          <cell r="D3333" t="str">
            <v>E04-2501280004</v>
          </cell>
          <cell r="E3333" t="str">
            <v>83461T</v>
          </cell>
          <cell r="F3333">
            <v>35</v>
          </cell>
          <cell r="G3333">
            <v>54</v>
          </cell>
          <cell r="H3333">
            <v>54</v>
          </cell>
          <cell r="I3333">
            <v>1</v>
          </cell>
          <cell r="J3333">
            <v>9000857429</v>
          </cell>
          <cell r="K3333">
            <v>55</v>
          </cell>
          <cell r="L3333">
            <v>100</v>
          </cell>
          <cell r="M3333">
            <v>5500</v>
          </cell>
          <cell r="N3333">
            <v>126877</v>
          </cell>
          <cell r="O3333">
            <v>45758</v>
          </cell>
          <cell r="P3333" t="str">
            <v>shipped</v>
          </cell>
        </row>
        <row r="3334">
          <cell r="D3334" t="str">
            <v>E04-2501280044</v>
          </cell>
          <cell r="E3334" t="str">
            <v>GEM5154T</v>
          </cell>
          <cell r="F3334">
            <v>75</v>
          </cell>
          <cell r="G3334">
            <v>54</v>
          </cell>
          <cell r="H3334">
            <v>54</v>
          </cell>
          <cell r="I3334" t="str">
            <v>T</v>
          </cell>
          <cell r="J3334">
            <v>4518181856</v>
          </cell>
          <cell r="K3334">
            <v>54</v>
          </cell>
          <cell r="L3334">
            <v>24</v>
          </cell>
          <cell r="M3334">
            <v>1296</v>
          </cell>
          <cell r="N3334">
            <v>126917</v>
          </cell>
          <cell r="O3334">
            <v>45758</v>
          </cell>
          <cell r="P3334" t="str">
            <v>shipped</v>
          </cell>
        </row>
        <row r="3335">
          <cell r="D3335" t="str">
            <v>E04-2501280045</v>
          </cell>
          <cell r="E3335" t="str">
            <v>GEM5148T</v>
          </cell>
          <cell r="F3335">
            <v>75</v>
          </cell>
          <cell r="G3335">
            <v>48</v>
          </cell>
          <cell r="H3335">
            <v>48</v>
          </cell>
          <cell r="I3335" t="str">
            <v>T</v>
          </cell>
          <cell r="J3335">
            <v>4518181856</v>
          </cell>
          <cell r="K3335">
            <v>360</v>
          </cell>
          <cell r="L3335">
            <v>24</v>
          </cell>
          <cell r="M3335">
            <v>8640</v>
          </cell>
          <cell r="N3335">
            <v>126918</v>
          </cell>
          <cell r="O3335">
            <v>45758</v>
          </cell>
          <cell r="P3335" t="str">
            <v>shipped</v>
          </cell>
        </row>
        <row r="3336">
          <cell r="D3336" t="str">
            <v>E04-2501280046</v>
          </cell>
          <cell r="E3336" t="str">
            <v>GEM5145T</v>
          </cell>
          <cell r="F3336">
            <v>75</v>
          </cell>
          <cell r="G3336">
            <v>45</v>
          </cell>
          <cell r="H3336">
            <v>45</v>
          </cell>
          <cell r="I3336" t="str">
            <v>T</v>
          </cell>
          <cell r="J3336">
            <v>4518181856</v>
          </cell>
          <cell r="K3336">
            <v>35</v>
          </cell>
          <cell r="L3336">
            <v>48</v>
          </cell>
          <cell r="M3336">
            <v>1680</v>
          </cell>
          <cell r="N3336">
            <v>126919</v>
          </cell>
          <cell r="O3336">
            <v>45758</v>
          </cell>
          <cell r="P3336" t="str">
            <v>shipped</v>
          </cell>
        </row>
        <row r="3337">
          <cell r="D3337" t="str">
            <v>E04-2502170059</v>
          </cell>
          <cell r="E3337" t="str">
            <v>GEM4154INT-EU</v>
          </cell>
          <cell r="F3337">
            <v>71</v>
          </cell>
          <cell r="G3337">
            <v>54</v>
          </cell>
          <cell r="H3337">
            <v>54</v>
          </cell>
          <cell r="I3337">
            <v>1</v>
          </cell>
          <cell r="J3337" t="str">
            <v>ENW12304EG</v>
          </cell>
          <cell r="K3337">
            <v>189</v>
          </cell>
          <cell r="L3337">
            <v>50</v>
          </cell>
          <cell r="M3337">
            <v>9450</v>
          </cell>
          <cell r="N3337">
            <v>127293</v>
          </cell>
          <cell r="O3337">
            <v>45758</v>
          </cell>
          <cell r="P3337" t="str">
            <v>shipped</v>
          </cell>
        </row>
        <row r="3338">
          <cell r="D3338" t="str">
            <v>E04-2502170060</v>
          </cell>
          <cell r="E3338" t="str">
            <v>GEM4172T-EU</v>
          </cell>
          <cell r="F3338">
            <v>71</v>
          </cell>
          <cell r="G3338">
            <v>54</v>
          </cell>
          <cell r="H3338">
            <v>72</v>
          </cell>
          <cell r="I3338" t="str">
            <v>T</v>
          </cell>
          <cell r="J3338" t="str">
            <v>ENW12304EG</v>
          </cell>
          <cell r="K3338">
            <v>60</v>
          </cell>
          <cell r="L3338">
            <v>30</v>
          </cell>
          <cell r="M3338">
            <v>1800</v>
          </cell>
          <cell r="N3338">
            <v>127294</v>
          </cell>
          <cell r="O3338">
            <v>45758</v>
          </cell>
          <cell r="P3338" t="str">
            <v>shipped</v>
          </cell>
        </row>
        <row r="3339">
          <cell r="D3339" t="str">
            <v>E04-2502170061</v>
          </cell>
          <cell r="E3339" t="str">
            <v>GEM4140T-EU</v>
          </cell>
          <cell r="F3339">
            <v>71</v>
          </cell>
          <cell r="G3339">
            <v>40</v>
          </cell>
          <cell r="H3339">
            <v>40</v>
          </cell>
          <cell r="I3339" t="str">
            <v>T</v>
          </cell>
          <cell r="J3339" t="str">
            <v>ENW12304EG</v>
          </cell>
          <cell r="K3339">
            <v>128</v>
          </cell>
          <cell r="L3339">
            <v>75</v>
          </cell>
          <cell r="M3339">
            <v>9600</v>
          </cell>
          <cell r="N3339">
            <v>127295</v>
          </cell>
          <cell r="O3339">
            <v>45758</v>
          </cell>
          <cell r="P3339" t="str">
            <v>shipped</v>
          </cell>
        </row>
        <row r="3340">
          <cell r="D3340" t="str">
            <v>E04-2502170062</v>
          </cell>
          <cell r="E3340" t="str">
            <v>GEM3140T-EU</v>
          </cell>
          <cell r="F3340">
            <v>61</v>
          </cell>
          <cell r="G3340">
            <v>40</v>
          </cell>
          <cell r="H3340">
            <v>40</v>
          </cell>
          <cell r="I3340" t="str">
            <v>T</v>
          </cell>
          <cell r="J3340" t="str">
            <v>ENW12304EG</v>
          </cell>
          <cell r="K3340">
            <v>108</v>
          </cell>
          <cell r="L3340">
            <v>75</v>
          </cell>
          <cell r="M3340">
            <v>8100</v>
          </cell>
          <cell r="N3340">
            <v>127296</v>
          </cell>
          <cell r="O3340">
            <v>45758</v>
          </cell>
          <cell r="P3340" t="str">
            <v>shipped</v>
          </cell>
        </row>
        <row r="3341">
          <cell r="D3341" t="str">
            <v>E04-2502170063</v>
          </cell>
          <cell r="E3341" t="str">
            <v>GEM1154-EU</v>
          </cell>
          <cell r="F3341">
            <v>47</v>
          </cell>
          <cell r="G3341">
            <v>54</v>
          </cell>
          <cell r="H3341">
            <v>54</v>
          </cell>
          <cell r="I3341">
            <v>1</v>
          </cell>
          <cell r="J3341" t="str">
            <v>ENW12304EG</v>
          </cell>
          <cell r="K3341">
            <v>100</v>
          </cell>
          <cell r="L3341">
            <v>100</v>
          </cell>
          <cell r="M3341">
            <v>10000</v>
          </cell>
          <cell r="N3341">
            <v>127297</v>
          </cell>
          <cell r="O3341">
            <v>45758</v>
          </cell>
          <cell r="P3341" t="str">
            <v>shipped</v>
          </cell>
        </row>
        <row r="3342">
          <cell r="D3342" t="str">
            <v>E04-2502170064</v>
          </cell>
          <cell r="E3342" t="str">
            <v>GEM2140T-EU</v>
          </cell>
          <cell r="F3342">
            <v>54</v>
          </cell>
          <cell r="G3342">
            <v>40</v>
          </cell>
          <cell r="H3342">
            <v>40</v>
          </cell>
          <cell r="I3342" t="str">
            <v>T</v>
          </cell>
          <cell r="J3342" t="str">
            <v>ENW12304EG</v>
          </cell>
          <cell r="K3342">
            <v>64</v>
          </cell>
          <cell r="L3342">
            <v>100</v>
          </cell>
          <cell r="M3342">
            <v>6400</v>
          </cell>
          <cell r="N3342">
            <v>127298</v>
          </cell>
          <cell r="O3342">
            <v>45758</v>
          </cell>
          <cell r="P3342" t="str">
            <v>shipped</v>
          </cell>
        </row>
        <row r="3343">
          <cell r="D3343" t="str">
            <v>E04-2502170065</v>
          </cell>
          <cell r="E3343" t="str">
            <v>GEM2136T-EU</v>
          </cell>
          <cell r="F3343">
            <v>54</v>
          </cell>
          <cell r="G3343">
            <v>36</v>
          </cell>
          <cell r="H3343">
            <v>36</v>
          </cell>
          <cell r="I3343" t="str">
            <v>T</v>
          </cell>
          <cell r="J3343" t="str">
            <v>ENW12304EG</v>
          </cell>
          <cell r="K3343">
            <v>50</v>
          </cell>
          <cell r="L3343">
            <v>150</v>
          </cell>
          <cell r="M3343">
            <v>7500</v>
          </cell>
          <cell r="N3343">
            <v>127299</v>
          </cell>
          <cell r="O3343">
            <v>45758</v>
          </cell>
          <cell r="P3343" t="str">
            <v>shipped</v>
          </cell>
        </row>
        <row r="3344">
          <cell r="D3344" t="str">
            <v>E04-2502170066</v>
          </cell>
          <cell r="E3344" t="str">
            <v>GEM3154-EU</v>
          </cell>
          <cell r="F3344">
            <v>61</v>
          </cell>
          <cell r="G3344">
            <v>54</v>
          </cell>
          <cell r="H3344">
            <v>54</v>
          </cell>
          <cell r="I3344">
            <v>1</v>
          </cell>
          <cell r="J3344" t="str">
            <v>ENW12304EG</v>
          </cell>
          <cell r="K3344">
            <v>64</v>
          </cell>
          <cell r="L3344">
            <v>50</v>
          </cell>
          <cell r="M3344">
            <v>3200</v>
          </cell>
          <cell r="N3344">
            <v>127300</v>
          </cell>
          <cell r="O3344">
            <v>45758</v>
          </cell>
          <cell r="P3344" t="str">
            <v>shipped</v>
          </cell>
        </row>
        <row r="3345">
          <cell r="D3345" t="str">
            <v>E04-2502170115</v>
          </cell>
          <cell r="E3345">
            <v>7170001</v>
          </cell>
          <cell r="F3345">
            <v>47</v>
          </cell>
          <cell r="G3345">
            <v>30</v>
          </cell>
          <cell r="H3345">
            <v>30</v>
          </cell>
          <cell r="I3345" t="str">
            <v>2-2</v>
          </cell>
          <cell r="J3345">
            <v>4518291602</v>
          </cell>
          <cell r="K3345">
            <v>330</v>
          </cell>
          <cell r="L3345">
            <v>300</v>
          </cell>
          <cell r="M3345">
            <v>99000</v>
          </cell>
          <cell r="N3345">
            <v>127351</v>
          </cell>
          <cell r="O3345">
            <v>45772</v>
          </cell>
          <cell r="P3345" t="str">
            <v>shipped</v>
          </cell>
        </row>
        <row r="3346">
          <cell r="D3346" t="str">
            <v>E04-2502170116</v>
          </cell>
          <cell r="E3346">
            <v>705451</v>
          </cell>
          <cell r="F3346">
            <v>47</v>
          </cell>
          <cell r="G3346">
            <v>24</v>
          </cell>
          <cell r="H3346">
            <v>24</v>
          </cell>
          <cell r="I3346" t="str">
            <v>2-1</v>
          </cell>
          <cell r="J3346">
            <v>4518291602</v>
          </cell>
          <cell r="K3346">
            <v>190</v>
          </cell>
          <cell r="L3346">
            <v>500</v>
          </cell>
          <cell r="M3346">
            <v>95000</v>
          </cell>
          <cell r="N3346">
            <v>127352</v>
          </cell>
          <cell r="O3346">
            <v>45772</v>
          </cell>
          <cell r="P3346" t="str">
            <v>shipped</v>
          </cell>
        </row>
        <row r="3347">
          <cell r="D3347" t="str">
            <v>E04-2502170127</v>
          </cell>
          <cell r="E3347" t="str">
            <v>GEM5148TC</v>
          </cell>
          <cell r="F3347">
            <v>75</v>
          </cell>
          <cell r="G3347">
            <v>48</v>
          </cell>
          <cell r="H3347">
            <v>48</v>
          </cell>
          <cell r="I3347" t="str">
            <v>T</v>
          </cell>
          <cell r="J3347">
            <v>4518181862</v>
          </cell>
          <cell r="K3347">
            <v>30</v>
          </cell>
          <cell r="L3347">
            <v>24</v>
          </cell>
          <cell r="M3347">
            <v>720</v>
          </cell>
          <cell r="N3347">
            <v>127363</v>
          </cell>
          <cell r="O3347">
            <v>45758</v>
          </cell>
          <cell r="P3347" t="str">
            <v>shipped</v>
          </cell>
        </row>
        <row r="3348">
          <cell r="D3348" t="str">
            <v>E04-2503050009</v>
          </cell>
          <cell r="E3348" t="str">
            <v>GEMB5154S</v>
          </cell>
          <cell r="F3348">
            <v>75</v>
          </cell>
          <cell r="G3348">
            <v>54</v>
          </cell>
          <cell r="H3348">
            <v>54</v>
          </cell>
          <cell r="I3348" t="str">
            <v>S</v>
          </cell>
          <cell r="J3348" t="str">
            <v>9000857879</v>
          </cell>
          <cell r="K3348">
            <v>78</v>
          </cell>
          <cell r="L3348">
            <v>24</v>
          </cell>
          <cell r="M3348">
            <v>1872</v>
          </cell>
          <cell r="N3348">
            <v>127905</v>
          </cell>
          <cell r="O3348">
            <v>45779</v>
          </cell>
          <cell r="P3348" t="str">
            <v>shipped</v>
          </cell>
        </row>
        <row r="3349">
          <cell r="D3349" t="str">
            <v>E04-2503050010</v>
          </cell>
          <cell r="E3349">
            <v>126184</v>
          </cell>
          <cell r="F3349">
            <v>40</v>
          </cell>
          <cell r="G3349">
            <v>24</v>
          </cell>
          <cell r="H3349">
            <v>24</v>
          </cell>
          <cell r="I3349" t="str">
            <v>2-2</v>
          </cell>
          <cell r="J3349" t="str">
            <v>9000857879</v>
          </cell>
          <cell r="K3349">
            <v>50</v>
          </cell>
          <cell r="L3349">
            <v>500</v>
          </cell>
          <cell r="M3349">
            <v>25000</v>
          </cell>
          <cell r="N3349">
            <v>127906</v>
          </cell>
          <cell r="O3349">
            <v>45779</v>
          </cell>
          <cell r="P3349" t="str">
            <v>shipped</v>
          </cell>
        </row>
        <row r="3350">
          <cell r="D3350" t="str">
            <v>E04-2503050011</v>
          </cell>
          <cell r="E3350" t="str">
            <v>GEMB1136</v>
          </cell>
          <cell r="F3350">
            <v>47</v>
          </cell>
          <cell r="G3350">
            <v>36</v>
          </cell>
          <cell r="H3350">
            <v>36</v>
          </cell>
          <cell r="I3350" t="str">
            <v>2-2</v>
          </cell>
          <cell r="J3350" t="str">
            <v>9000857879</v>
          </cell>
          <cell r="K3350">
            <v>50</v>
          </cell>
          <cell r="L3350">
            <v>300</v>
          </cell>
          <cell r="M3350">
            <v>15000</v>
          </cell>
          <cell r="N3350">
            <v>127907</v>
          </cell>
          <cell r="O3350">
            <v>45779</v>
          </cell>
          <cell r="P3350" t="str">
            <v>shipped</v>
          </cell>
        </row>
        <row r="3351">
          <cell r="D3351" t="str">
            <v>E04-2502170158</v>
          </cell>
          <cell r="E3351" t="str">
            <v>GEM4145TC</v>
          </cell>
          <cell r="F3351">
            <v>71</v>
          </cell>
          <cell r="G3351">
            <v>45</v>
          </cell>
          <cell r="H3351">
            <v>45</v>
          </cell>
          <cell r="I3351" t="str">
            <v>T</v>
          </cell>
          <cell r="J3351">
            <v>4518181862</v>
          </cell>
          <cell r="K3351">
            <v>220</v>
          </cell>
          <cell r="L3351">
            <v>50</v>
          </cell>
          <cell r="M3351">
            <v>11000</v>
          </cell>
          <cell r="N3351">
            <v>127394</v>
          </cell>
          <cell r="O3351">
            <v>45758</v>
          </cell>
          <cell r="P3351" t="str">
            <v>shipped</v>
          </cell>
        </row>
        <row r="3352">
          <cell r="D3352" t="str">
            <v>E04-2502170159</v>
          </cell>
          <cell r="E3352" t="str">
            <v>GEM4145TC</v>
          </cell>
          <cell r="F3352">
            <v>71</v>
          </cell>
          <cell r="G3352">
            <v>45</v>
          </cell>
          <cell r="H3352">
            <v>45</v>
          </cell>
          <cell r="I3352" t="str">
            <v>T</v>
          </cell>
          <cell r="J3352">
            <v>4518181862</v>
          </cell>
          <cell r="K3352">
            <v>210</v>
          </cell>
          <cell r="L3352">
            <v>50</v>
          </cell>
          <cell r="M3352">
            <v>10500</v>
          </cell>
          <cell r="N3352">
            <v>127395</v>
          </cell>
          <cell r="O3352">
            <v>45758</v>
          </cell>
          <cell r="P3352" t="str">
            <v>shipped</v>
          </cell>
        </row>
        <row r="3353">
          <cell r="D3353" t="str">
            <v>E04-2411050007</v>
          </cell>
          <cell r="E3353" t="str">
            <v>GEM2115</v>
          </cell>
          <cell r="F3353">
            <v>54</v>
          </cell>
          <cell r="G3353">
            <v>15</v>
          </cell>
          <cell r="H3353">
            <v>15</v>
          </cell>
          <cell r="I3353" t="str">
            <v>2-1</v>
          </cell>
          <cell r="J3353">
            <v>4600114574</v>
          </cell>
          <cell r="K3353">
            <v>162</v>
          </cell>
          <cell r="L3353">
            <v>1000</v>
          </cell>
          <cell r="M3353">
            <v>162000</v>
          </cell>
          <cell r="N3353">
            <v>124054</v>
          </cell>
          <cell r="O3353">
            <v>45674</v>
          </cell>
          <cell r="P3353" t="str">
            <v>shipped</v>
          </cell>
        </row>
        <row r="3354">
          <cell r="D3354" t="str">
            <v>E04-2412160007</v>
          </cell>
          <cell r="E3354" t="str">
            <v>GEM1130T</v>
          </cell>
          <cell r="F3354">
            <v>47</v>
          </cell>
          <cell r="G3354">
            <v>30</v>
          </cell>
          <cell r="H3354">
            <v>30</v>
          </cell>
          <cell r="I3354" t="str">
            <v>T</v>
          </cell>
          <cell r="J3354">
            <v>4800013984</v>
          </cell>
          <cell r="K3354">
            <v>141</v>
          </cell>
          <cell r="L3354">
            <v>150</v>
          </cell>
          <cell r="M3354">
            <v>21150</v>
          </cell>
          <cell r="N3354">
            <v>125521</v>
          </cell>
          <cell r="O3354">
            <v>45679</v>
          </cell>
          <cell r="P3354" t="str">
            <v>shipped</v>
          </cell>
        </row>
        <row r="3355">
          <cell r="D3355" t="str">
            <v>E06-2412200007</v>
          </cell>
          <cell r="E3355" t="str">
            <v>DYNJ05917</v>
          </cell>
          <cell r="F3355">
            <v>0</v>
          </cell>
          <cell r="G3355">
            <v>0</v>
          </cell>
          <cell r="H3355">
            <v>0</v>
          </cell>
          <cell r="I3355">
            <v>8.1000000000000013E-3</v>
          </cell>
          <cell r="J3355">
            <v>4800013960</v>
          </cell>
          <cell r="K3355">
            <v>410</v>
          </cell>
          <cell r="L3355">
            <v>20</v>
          </cell>
          <cell r="M3355">
            <v>8200</v>
          </cell>
          <cell r="N3355">
            <v>125560</v>
          </cell>
          <cell r="O3355">
            <v>45679</v>
          </cell>
          <cell r="P3355" t="str">
            <v>shipped</v>
          </cell>
        </row>
        <row r="3356">
          <cell r="D3356" t="str">
            <v>E06-2412200008</v>
          </cell>
          <cell r="E3356" t="str">
            <v>DYNJ05919</v>
          </cell>
          <cell r="F3356">
            <v>0</v>
          </cell>
          <cell r="G3356">
            <v>0</v>
          </cell>
          <cell r="H3356">
            <v>0</v>
          </cell>
          <cell r="I3356">
            <v>8.1000000000000013E-3</v>
          </cell>
          <cell r="J3356">
            <v>4800013960</v>
          </cell>
          <cell r="K3356">
            <v>808</v>
          </cell>
          <cell r="L3356">
            <v>20</v>
          </cell>
          <cell r="M3356">
            <v>16160</v>
          </cell>
          <cell r="N3356">
            <v>125561</v>
          </cell>
          <cell r="O3356">
            <v>45679</v>
          </cell>
          <cell r="P3356" t="str">
            <v>shipped</v>
          </cell>
        </row>
        <row r="3357">
          <cell r="D3357" t="str">
            <v>E04-2411250020</v>
          </cell>
          <cell r="E3357" t="str">
            <v>GEM2130</v>
          </cell>
          <cell r="F3357">
            <v>54</v>
          </cell>
          <cell r="G3357">
            <v>30</v>
          </cell>
          <cell r="H3357">
            <v>30</v>
          </cell>
          <cell r="I3357" t="str">
            <v>2-2</v>
          </cell>
          <cell r="J3357">
            <v>4600116725</v>
          </cell>
          <cell r="K3357">
            <v>100</v>
          </cell>
          <cell r="L3357">
            <v>300</v>
          </cell>
          <cell r="M3357">
            <v>30000</v>
          </cell>
          <cell r="N3357">
            <v>124829</v>
          </cell>
          <cell r="O3357">
            <v>45688</v>
          </cell>
          <cell r="P3357" t="str">
            <v>shipped</v>
          </cell>
        </row>
        <row r="3358">
          <cell r="D3358" t="str">
            <v>E04-2412250024</v>
          </cell>
          <cell r="E3358" t="str">
            <v>GEM2120</v>
          </cell>
          <cell r="F3358">
            <v>54</v>
          </cell>
          <cell r="G3358">
            <v>20</v>
          </cell>
          <cell r="H3358">
            <v>20</v>
          </cell>
          <cell r="I3358">
            <v>1</v>
          </cell>
          <cell r="J3358">
            <v>4600118555</v>
          </cell>
          <cell r="K3358">
            <v>50</v>
          </cell>
          <cell r="L3358">
            <v>500</v>
          </cell>
          <cell r="M3358">
            <v>25000</v>
          </cell>
          <cell r="N3358">
            <v>125616</v>
          </cell>
          <cell r="O3358">
            <v>45716</v>
          </cell>
          <cell r="P3358" t="str">
            <v>shipped</v>
          </cell>
        </row>
        <row r="3359">
          <cell r="D3359" t="str">
            <v>E04-2501250048</v>
          </cell>
          <cell r="E3359" t="str">
            <v>125929T</v>
          </cell>
          <cell r="F3359">
            <v>25</v>
          </cell>
          <cell r="G3359">
            <v>24</v>
          </cell>
          <cell r="H3359">
            <v>24</v>
          </cell>
          <cell r="I3359">
            <v>1</v>
          </cell>
          <cell r="J3359">
            <v>9000857430</v>
          </cell>
          <cell r="K3359">
            <v>77</v>
          </cell>
          <cell r="L3359">
            <v>750</v>
          </cell>
          <cell r="M3359">
            <v>57750</v>
          </cell>
          <cell r="N3359">
            <v>126703</v>
          </cell>
          <cell r="O3359">
            <v>45744</v>
          </cell>
          <cell r="P3359" t="str">
            <v>shipped</v>
          </cell>
        </row>
        <row r="3360">
          <cell r="D3360" t="str">
            <v>E04-2501090163</v>
          </cell>
          <cell r="E3360" t="str">
            <v>GEM2120</v>
          </cell>
          <cell r="F3360">
            <v>54</v>
          </cell>
          <cell r="G3360">
            <v>20</v>
          </cell>
          <cell r="H3360">
            <v>20</v>
          </cell>
          <cell r="I3360">
            <v>1</v>
          </cell>
          <cell r="J3360">
            <v>4600118556</v>
          </cell>
          <cell r="K3360">
            <v>70</v>
          </cell>
          <cell r="L3360">
            <v>500</v>
          </cell>
          <cell r="M3360">
            <v>35000</v>
          </cell>
          <cell r="N3360">
            <v>126330</v>
          </cell>
          <cell r="O3360">
            <v>45730</v>
          </cell>
          <cell r="P3360" t="str">
            <v>shipped</v>
          </cell>
        </row>
        <row r="3361">
          <cell r="D3361" t="str">
            <v>E04-2501250052</v>
          </cell>
          <cell r="E3361" t="str">
            <v>83463T</v>
          </cell>
          <cell r="F3361">
            <v>35</v>
          </cell>
          <cell r="G3361">
            <v>54</v>
          </cell>
          <cell r="H3361">
            <v>72</v>
          </cell>
          <cell r="I3361">
            <v>1</v>
          </cell>
          <cell r="J3361">
            <v>9000857430</v>
          </cell>
          <cell r="K3361">
            <v>51</v>
          </cell>
          <cell r="L3361">
            <v>50</v>
          </cell>
          <cell r="M3361">
            <v>2550</v>
          </cell>
          <cell r="N3361">
            <v>126707</v>
          </cell>
          <cell r="O3361">
            <v>45744</v>
          </cell>
          <cell r="P3361" t="str">
            <v>shipped</v>
          </cell>
        </row>
        <row r="3362">
          <cell r="D3362" t="str">
            <v>E04-2501250053</v>
          </cell>
          <cell r="E3362" t="str">
            <v>83464T</v>
          </cell>
          <cell r="F3362">
            <v>35</v>
          </cell>
          <cell r="G3362">
            <v>45</v>
          </cell>
          <cell r="H3362">
            <v>45</v>
          </cell>
          <cell r="I3362">
            <v>1</v>
          </cell>
          <cell r="J3362">
            <v>9000857430</v>
          </cell>
          <cell r="K3362">
            <v>50</v>
          </cell>
          <cell r="L3362">
            <v>100</v>
          </cell>
          <cell r="M3362">
            <v>5000</v>
          </cell>
          <cell r="N3362">
            <v>126708</v>
          </cell>
          <cell r="O3362">
            <v>45744</v>
          </cell>
          <cell r="P3362" t="str">
            <v>shipped</v>
          </cell>
        </row>
        <row r="3363">
          <cell r="D3363" t="str">
            <v>E04-2501250054</v>
          </cell>
          <cell r="E3363" t="str">
            <v>GEMB3172</v>
          </cell>
          <cell r="F3363">
            <v>61</v>
          </cell>
          <cell r="G3363">
            <v>54</v>
          </cell>
          <cell r="H3363">
            <v>72</v>
          </cell>
          <cell r="I3363">
            <v>1</v>
          </cell>
          <cell r="J3363">
            <v>9000857430</v>
          </cell>
          <cell r="K3363">
            <v>50</v>
          </cell>
          <cell r="L3363">
            <v>50</v>
          </cell>
          <cell r="M3363">
            <v>2500</v>
          </cell>
          <cell r="N3363">
            <v>126709</v>
          </cell>
          <cell r="O3363">
            <v>45744</v>
          </cell>
          <cell r="P3363" t="str">
            <v>shipped</v>
          </cell>
        </row>
        <row r="3364">
          <cell r="D3364" t="str">
            <v>E04-2501090061</v>
          </cell>
          <cell r="E3364" t="str">
            <v>GEM5154T</v>
          </cell>
          <cell r="F3364">
            <v>75</v>
          </cell>
          <cell r="G3364">
            <v>54</v>
          </cell>
          <cell r="H3364">
            <v>54</v>
          </cell>
          <cell r="I3364" t="str">
            <v>T</v>
          </cell>
          <cell r="J3364">
            <v>4518098528</v>
          </cell>
          <cell r="K3364">
            <v>54</v>
          </cell>
          <cell r="L3364">
            <v>24</v>
          </cell>
          <cell r="M3364">
            <v>1296</v>
          </cell>
          <cell r="N3364">
            <v>126228</v>
          </cell>
          <cell r="O3364">
            <v>45744</v>
          </cell>
          <cell r="P3364" t="str">
            <v>shipped</v>
          </cell>
        </row>
        <row r="3365">
          <cell r="D3365" t="str">
            <v>E04-2501090066</v>
          </cell>
          <cell r="E3365" t="str">
            <v>GEM5148T</v>
          </cell>
          <cell r="F3365">
            <v>75</v>
          </cell>
          <cell r="G3365">
            <v>48</v>
          </cell>
          <cell r="H3365">
            <v>48</v>
          </cell>
          <cell r="I3365" t="str">
            <v>T</v>
          </cell>
          <cell r="J3365">
            <v>4518098528</v>
          </cell>
          <cell r="K3365">
            <v>320</v>
          </cell>
          <cell r="L3365">
            <v>24</v>
          </cell>
          <cell r="M3365">
            <v>7680</v>
          </cell>
          <cell r="N3365">
            <v>126233</v>
          </cell>
          <cell r="O3365">
            <v>45744</v>
          </cell>
          <cell r="P3365" t="str">
            <v>shipped</v>
          </cell>
        </row>
        <row r="3366">
          <cell r="D3366" t="str">
            <v>E04-2501250014</v>
          </cell>
          <cell r="E3366" t="str">
            <v>GEM4145T</v>
          </cell>
          <cell r="F3366">
            <v>71</v>
          </cell>
          <cell r="G3366">
            <v>45</v>
          </cell>
          <cell r="H3366">
            <v>45</v>
          </cell>
          <cell r="I3366" t="str">
            <v>T</v>
          </cell>
          <cell r="J3366">
            <v>4518181855</v>
          </cell>
          <cell r="K3366">
            <v>243</v>
          </cell>
          <cell r="L3366">
            <v>50</v>
          </cell>
          <cell r="M3366">
            <v>12150</v>
          </cell>
          <cell r="N3366">
            <v>126660</v>
          </cell>
          <cell r="O3366">
            <v>45744</v>
          </cell>
          <cell r="P3366" t="str">
            <v>shipped</v>
          </cell>
        </row>
        <row r="3367">
          <cell r="D3367" t="str">
            <v>E04-2501250015</v>
          </cell>
          <cell r="E3367" t="str">
            <v>GEM5145T</v>
          </cell>
          <cell r="F3367">
            <v>75</v>
          </cell>
          <cell r="G3367">
            <v>45</v>
          </cell>
          <cell r="H3367">
            <v>45</v>
          </cell>
          <cell r="I3367" t="str">
            <v>T</v>
          </cell>
          <cell r="J3367">
            <v>4518181855</v>
          </cell>
          <cell r="K3367">
            <v>216</v>
          </cell>
          <cell r="L3367">
            <v>48</v>
          </cell>
          <cell r="M3367">
            <v>10368</v>
          </cell>
          <cell r="N3367">
            <v>126661</v>
          </cell>
          <cell r="O3367">
            <v>45744</v>
          </cell>
          <cell r="P3367" t="str">
            <v>shipped</v>
          </cell>
        </row>
        <row r="3368">
          <cell r="D3368" t="str">
            <v>E04-2502070001</v>
          </cell>
          <cell r="E3368" t="str">
            <v>GEM5148T</v>
          </cell>
          <cell r="F3368">
            <v>75</v>
          </cell>
          <cell r="G3368">
            <v>48</v>
          </cell>
          <cell r="H3368">
            <v>48</v>
          </cell>
          <cell r="I3368" t="str">
            <v>T</v>
          </cell>
          <cell r="J3368">
            <v>4518181855</v>
          </cell>
          <cell r="K3368">
            <v>300</v>
          </cell>
          <cell r="L3368">
            <v>24</v>
          </cell>
          <cell r="M3368">
            <v>7200</v>
          </cell>
          <cell r="N3368">
            <v>127089</v>
          </cell>
          <cell r="O3368">
            <v>45744</v>
          </cell>
          <cell r="P3368" t="str">
            <v>shipped</v>
          </cell>
        </row>
        <row r="3369">
          <cell r="D3369" t="str">
            <v>E04-2501280055</v>
          </cell>
          <cell r="E3369" t="str">
            <v>GEM5136</v>
          </cell>
          <cell r="F3369">
            <v>75</v>
          </cell>
          <cell r="G3369">
            <v>36</v>
          </cell>
          <cell r="H3369">
            <v>36</v>
          </cell>
          <cell r="I3369" t="str">
            <v>2-2</v>
          </cell>
          <cell r="J3369">
            <v>4518181860</v>
          </cell>
          <cell r="K3369">
            <v>60</v>
          </cell>
          <cell r="L3369">
            <v>144</v>
          </cell>
          <cell r="M3369">
            <v>8640</v>
          </cell>
          <cell r="N3369">
            <v>126928</v>
          </cell>
          <cell r="O3369">
            <v>45758</v>
          </cell>
          <cell r="P3369" t="str">
            <v>shipped</v>
          </cell>
        </row>
        <row r="3370">
          <cell r="D3370" t="str">
            <v>E04-2501280064</v>
          </cell>
          <cell r="E3370" t="str">
            <v>GEM1136</v>
          </cell>
          <cell r="F3370">
            <v>47</v>
          </cell>
          <cell r="G3370">
            <v>36</v>
          </cell>
          <cell r="H3370">
            <v>36</v>
          </cell>
          <cell r="I3370" t="str">
            <v>2-2</v>
          </cell>
          <cell r="J3370">
            <v>4518181860</v>
          </cell>
          <cell r="K3370">
            <v>36</v>
          </cell>
          <cell r="L3370">
            <v>300</v>
          </cell>
          <cell r="M3370">
            <v>10800</v>
          </cell>
          <cell r="N3370">
            <v>126937</v>
          </cell>
          <cell r="O3370">
            <v>45758</v>
          </cell>
          <cell r="P3370" t="str">
            <v>shipped</v>
          </cell>
        </row>
        <row r="3371">
          <cell r="D3371" t="str">
            <v>E04-2501280065</v>
          </cell>
          <cell r="E3371" t="str">
            <v>GEM1130</v>
          </cell>
          <cell r="F3371">
            <v>47</v>
          </cell>
          <cell r="G3371">
            <v>30</v>
          </cell>
          <cell r="H3371">
            <v>30</v>
          </cell>
          <cell r="I3371" t="str">
            <v>2-2</v>
          </cell>
          <cell r="J3371">
            <v>4518181860</v>
          </cell>
          <cell r="K3371">
            <v>120</v>
          </cell>
          <cell r="L3371">
            <v>300</v>
          </cell>
          <cell r="M3371">
            <v>36000</v>
          </cell>
          <cell r="N3371">
            <v>126938</v>
          </cell>
          <cell r="O3371">
            <v>45758</v>
          </cell>
          <cell r="P3371" t="str">
            <v>shipped</v>
          </cell>
        </row>
        <row r="3372">
          <cell r="D3372" t="str">
            <v>E04-2501280067</v>
          </cell>
          <cell r="E3372" t="str">
            <v>GEM3120</v>
          </cell>
          <cell r="F3372">
            <v>61</v>
          </cell>
          <cell r="G3372">
            <v>20</v>
          </cell>
          <cell r="H3372">
            <v>20</v>
          </cell>
          <cell r="I3372">
            <v>1</v>
          </cell>
          <cell r="J3372">
            <v>4518181864</v>
          </cell>
          <cell r="K3372">
            <v>17</v>
          </cell>
          <cell r="L3372">
            <v>250</v>
          </cell>
          <cell r="M3372">
            <v>4250</v>
          </cell>
          <cell r="N3372">
            <v>126940</v>
          </cell>
          <cell r="O3372">
            <v>45758</v>
          </cell>
          <cell r="P3372" t="str">
            <v>shipped</v>
          </cell>
        </row>
        <row r="3373">
          <cell r="D3373" t="str">
            <v>E04-2501280072</v>
          </cell>
          <cell r="E3373" t="str">
            <v>GEM1130</v>
          </cell>
          <cell r="F3373">
            <v>47</v>
          </cell>
          <cell r="G3373">
            <v>30</v>
          </cell>
          <cell r="H3373">
            <v>30</v>
          </cell>
          <cell r="I3373" t="str">
            <v>2-2</v>
          </cell>
          <cell r="J3373">
            <v>4518181864</v>
          </cell>
          <cell r="K3373">
            <v>180</v>
          </cell>
          <cell r="L3373">
            <v>300</v>
          </cell>
          <cell r="M3373">
            <v>54000</v>
          </cell>
          <cell r="N3373">
            <v>126945</v>
          </cell>
          <cell r="O3373">
            <v>45758</v>
          </cell>
          <cell r="P3373" t="str">
            <v>shipped</v>
          </cell>
        </row>
        <row r="3374">
          <cell r="D3374" t="str">
            <v>E04-2501280082</v>
          </cell>
          <cell r="E3374" t="str">
            <v>GEM1115T</v>
          </cell>
          <cell r="F3374">
            <v>47</v>
          </cell>
          <cell r="G3374">
            <v>15</v>
          </cell>
          <cell r="H3374">
            <v>15</v>
          </cell>
          <cell r="I3374" t="str">
            <v>T</v>
          </cell>
          <cell r="J3374">
            <v>4518181864</v>
          </cell>
          <cell r="K3374">
            <v>60</v>
          </cell>
          <cell r="L3374">
            <v>500</v>
          </cell>
          <cell r="M3374">
            <v>30000</v>
          </cell>
          <cell r="N3374">
            <v>126955</v>
          </cell>
          <cell r="O3374">
            <v>45758</v>
          </cell>
          <cell r="P3374" t="str">
            <v>shipped</v>
          </cell>
        </row>
        <row r="3375">
          <cell r="D3375" t="str">
            <v>E04-2501280088</v>
          </cell>
          <cell r="E3375" t="str">
            <v>GEM1130T</v>
          </cell>
          <cell r="F3375">
            <v>47</v>
          </cell>
          <cell r="G3375">
            <v>30</v>
          </cell>
          <cell r="H3375">
            <v>30</v>
          </cell>
          <cell r="I3375" t="str">
            <v>T</v>
          </cell>
          <cell r="J3375">
            <v>4518181864</v>
          </cell>
          <cell r="K3375">
            <v>168</v>
          </cell>
          <cell r="L3375">
            <v>150</v>
          </cell>
          <cell r="M3375">
            <v>25200</v>
          </cell>
          <cell r="N3375">
            <v>126961</v>
          </cell>
          <cell r="O3375">
            <v>45758</v>
          </cell>
          <cell r="P3375" t="str">
            <v>shipped</v>
          </cell>
        </row>
        <row r="3376">
          <cell r="D3376" t="str">
            <v>E04-2502070005</v>
          </cell>
          <cell r="E3376" t="str">
            <v>GEM3145T</v>
          </cell>
          <cell r="F3376">
            <v>61</v>
          </cell>
          <cell r="G3376">
            <v>45</v>
          </cell>
          <cell r="H3376">
            <v>45</v>
          </cell>
          <cell r="I3376" t="str">
            <v>T</v>
          </cell>
          <cell r="J3376">
            <v>4518181861</v>
          </cell>
          <cell r="K3376">
            <v>20</v>
          </cell>
          <cell r="L3376">
            <v>50</v>
          </cell>
          <cell r="M3376">
            <v>1000</v>
          </cell>
          <cell r="N3376">
            <v>127093</v>
          </cell>
          <cell r="O3376">
            <v>45744</v>
          </cell>
          <cell r="P3376" t="str">
            <v>shipped</v>
          </cell>
        </row>
        <row r="3377">
          <cell r="D3377" t="str">
            <v>E04-2502070006</v>
          </cell>
          <cell r="E3377" t="str">
            <v>GEM5136TC</v>
          </cell>
          <cell r="F3377">
            <v>75</v>
          </cell>
          <cell r="G3377">
            <v>36</v>
          </cell>
          <cell r="H3377">
            <v>36</v>
          </cell>
          <cell r="I3377" t="str">
            <v>T</v>
          </cell>
          <cell r="J3377">
            <v>4518181861</v>
          </cell>
          <cell r="K3377">
            <v>110</v>
          </cell>
          <cell r="L3377">
            <v>72</v>
          </cell>
          <cell r="M3377">
            <v>7920</v>
          </cell>
          <cell r="N3377">
            <v>127094</v>
          </cell>
          <cell r="O3377">
            <v>45744</v>
          </cell>
          <cell r="P3377" t="str">
            <v>shipped</v>
          </cell>
        </row>
        <row r="3378">
          <cell r="D3378" t="str">
            <v>E04-2501280014</v>
          </cell>
          <cell r="E3378" t="str">
            <v>GEM0140T-EU</v>
          </cell>
          <cell r="F3378">
            <v>40</v>
          </cell>
          <cell r="G3378">
            <v>40</v>
          </cell>
          <cell r="H3378">
            <v>40</v>
          </cell>
          <cell r="I3378" t="str">
            <v>T</v>
          </cell>
          <cell r="J3378" t="str">
            <v>ENW12304EC</v>
          </cell>
          <cell r="K3378">
            <v>162</v>
          </cell>
          <cell r="L3378">
            <v>100</v>
          </cell>
          <cell r="M3378">
            <v>16200</v>
          </cell>
          <cell r="N3378">
            <v>126887</v>
          </cell>
          <cell r="O3378">
            <v>45758</v>
          </cell>
          <cell r="P3378" t="str">
            <v>shipped</v>
          </cell>
        </row>
        <row r="3379">
          <cell r="D3379" t="str">
            <v>E04-2501280041</v>
          </cell>
          <cell r="E3379" t="str">
            <v>GEM3140T-EU</v>
          </cell>
          <cell r="F3379">
            <v>61</v>
          </cell>
          <cell r="G3379">
            <v>40</v>
          </cell>
          <cell r="H3379">
            <v>40</v>
          </cell>
          <cell r="I3379" t="str">
            <v>T</v>
          </cell>
          <cell r="J3379" t="str">
            <v>ENW12304ED</v>
          </cell>
          <cell r="K3379">
            <v>108</v>
          </cell>
          <cell r="L3379">
            <v>75</v>
          </cell>
          <cell r="M3379">
            <v>8100</v>
          </cell>
          <cell r="N3379">
            <v>126914</v>
          </cell>
          <cell r="O3379">
            <v>45758</v>
          </cell>
          <cell r="P3379" t="str">
            <v>shipped</v>
          </cell>
        </row>
        <row r="3380">
          <cell r="D3380" t="str">
            <v>E04-2501280047</v>
          </cell>
          <cell r="E3380" t="str">
            <v>GEM5145T</v>
          </cell>
          <cell r="F3380">
            <v>75</v>
          </cell>
          <cell r="G3380">
            <v>45</v>
          </cell>
          <cell r="H3380">
            <v>45</v>
          </cell>
          <cell r="I3380" t="str">
            <v>T</v>
          </cell>
          <cell r="J3380">
            <v>4518181856</v>
          </cell>
          <cell r="K3380">
            <v>215</v>
          </cell>
          <cell r="L3380">
            <v>48</v>
          </cell>
          <cell r="M3380">
            <v>10320</v>
          </cell>
          <cell r="N3380">
            <v>126920</v>
          </cell>
          <cell r="O3380">
            <v>45758</v>
          </cell>
          <cell r="P3380" t="str">
            <v>shipped</v>
          </cell>
        </row>
        <row r="3381">
          <cell r="D3381" t="str">
            <v>E04-2501280048</v>
          </cell>
          <cell r="E3381" t="str">
            <v>GEM4136T</v>
          </cell>
          <cell r="F3381">
            <v>71</v>
          </cell>
          <cell r="G3381">
            <v>36</v>
          </cell>
          <cell r="H3381">
            <v>36</v>
          </cell>
          <cell r="I3381" t="str">
            <v>T</v>
          </cell>
          <cell r="J3381">
            <v>4518181856</v>
          </cell>
          <cell r="K3381">
            <v>56</v>
          </cell>
          <cell r="L3381">
            <v>75</v>
          </cell>
          <cell r="M3381">
            <v>4200</v>
          </cell>
          <cell r="N3381">
            <v>126921</v>
          </cell>
          <cell r="O3381">
            <v>45758</v>
          </cell>
          <cell r="P3381" t="str">
            <v>shipped</v>
          </cell>
        </row>
        <row r="3382">
          <cell r="D3382" t="str">
            <v>E04-2501280051</v>
          </cell>
          <cell r="E3382" t="str">
            <v>GEM4148T</v>
          </cell>
          <cell r="F3382">
            <v>71</v>
          </cell>
          <cell r="G3382">
            <v>48</v>
          </cell>
          <cell r="H3382">
            <v>48</v>
          </cell>
          <cell r="I3382" t="str">
            <v>T</v>
          </cell>
          <cell r="J3382">
            <v>4518181860</v>
          </cell>
          <cell r="K3382">
            <v>216</v>
          </cell>
          <cell r="L3382">
            <v>30</v>
          </cell>
          <cell r="M3382">
            <v>6480</v>
          </cell>
          <cell r="N3382">
            <v>126924</v>
          </cell>
          <cell r="O3382">
            <v>45758</v>
          </cell>
          <cell r="P3382" t="str">
            <v>shipped</v>
          </cell>
        </row>
        <row r="3383">
          <cell r="D3383" t="str">
            <v>E04-2501280052</v>
          </cell>
          <cell r="E3383" t="str">
            <v>GEM4145T</v>
          </cell>
          <cell r="F3383">
            <v>71</v>
          </cell>
          <cell r="G3383">
            <v>45</v>
          </cell>
          <cell r="H3383">
            <v>45</v>
          </cell>
          <cell r="I3383" t="str">
            <v>T</v>
          </cell>
          <cell r="J3383">
            <v>4518181860</v>
          </cell>
          <cell r="K3383">
            <v>270</v>
          </cell>
          <cell r="L3383">
            <v>50</v>
          </cell>
          <cell r="M3383">
            <v>13500</v>
          </cell>
          <cell r="N3383">
            <v>126925</v>
          </cell>
          <cell r="O3383">
            <v>45758</v>
          </cell>
          <cell r="P3383" t="str">
            <v>shipped</v>
          </cell>
        </row>
        <row r="3384">
          <cell r="D3384" t="str">
            <v>E04-2501280053</v>
          </cell>
          <cell r="E3384" t="str">
            <v>GEM4145T</v>
          </cell>
          <cell r="F3384">
            <v>71</v>
          </cell>
          <cell r="G3384">
            <v>45</v>
          </cell>
          <cell r="H3384">
            <v>45</v>
          </cell>
          <cell r="I3384" t="str">
            <v>T</v>
          </cell>
          <cell r="J3384">
            <v>4518181860</v>
          </cell>
          <cell r="K3384">
            <v>234</v>
          </cell>
          <cell r="L3384">
            <v>50</v>
          </cell>
          <cell r="M3384">
            <v>11700</v>
          </cell>
          <cell r="N3384">
            <v>126926</v>
          </cell>
          <cell r="O3384">
            <v>45758</v>
          </cell>
          <cell r="P3384" t="str">
            <v>shipped</v>
          </cell>
        </row>
        <row r="3385">
          <cell r="D3385" t="str">
            <v>E04-2501280056</v>
          </cell>
          <cell r="E3385" t="str">
            <v>GEM5145T</v>
          </cell>
          <cell r="F3385">
            <v>75</v>
          </cell>
          <cell r="G3385">
            <v>45</v>
          </cell>
          <cell r="H3385">
            <v>45</v>
          </cell>
          <cell r="I3385" t="str">
            <v>T</v>
          </cell>
          <cell r="J3385">
            <v>4518181860</v>
          </cell>
          <cell r="K3385">
            <v>168</v>
          </cell>
          <cell r="L3385">
            <v>48</v>
          </cell>
          <cell r="M3385">
            <v>8064</v>
          </cell>
          <cell r="N3385">
            <v>126929</v>
          </cell>
          <cell r="O3385">
            <v>45758</v>
          </cell>
          <cell r="P3385" t="str">
            <v>shipped</v>
          </cell>
        </row>
        <row r="3386">
          <cell r="D3386" t="str">
            <v>E04-2501280057</v>
          </cell>
          <cell r="E3386" t="str">
            <v>GEM5148T</v>
          </cell>
          <cell r="F3386">
            <v>75</v>
          </cell>
          <cell r="G3386">
            <v>48</v>
          </cell>
          <cell r="H3386">
            <v>48</v>
          </cell>
          <cell r="I3386" t="str">
            <v>T</v>
          </cell>
          <cell r="J3386">
            <v>4518181860</v>
          </cell>
          <cell r="K3386">
            <v>240</v>
          </cell>
          <cell r="L3386">
            <v>24</v>
          </cell>
          <cell r="M3386">
            <v>5760</v>
          </cell>
          <cell r="N3386">
            <v>126930</v>
          </cell>
          <cell r="O3386">
            <v>45758</v>
          </cell>
          <cell r="P3386" t="str">
            <v>shipped</v>
          </cell>
        </row>
        <row r="3387">
          <cell r="D3387" t="str">
            <v>E04-2501280058</v>
          </cell>
          <cell r="E3387" t="str">
            <v>GEM5154T</v>
          </cell>
          <cell r="F3387">
            <v>75</v>
          </cell>
          <cell r="G3387">
            <v>54</v>
          </cell>
          <cell r="H3387">
            <v>54</v>
          </cell>
          <cell r="I3387" t="str">
            <v>T</v>
          </cell>
          <cell r="J3387">
            <v>4518181860</v>
          </cell>
          <cell r="K3387">
            <v>54</v>
          </cell>
          <cell r="L3387">
            <v>24</v>
          </cell>
          <cell r="M3387">
            <v>1296</v>
          </cell>
          <cell r="N3387">
            <v>126931</v>
          </cell>
          <cell r="O3387">
            <v>45758</v>
          </cell>
          <cell r="P3387" t="str">
            <v>shipped</v>
          </cell>
        </row>
        <row r="3388">
          <cell r="D3388" t="str">
            <v>E04-2501280059</v>
          </cell>
          <cell r="E3388" t="str">
            <v>GEM4136T</v>
          </cell>
          <cell r="F3388">
            <v>71</v>
          </cell>
          <cell r="G3388">
            <v>36</v>
          </cell>
          <cell r="H3388">
            <v>36</v>
          </cell>
          <cell r="I3388" t="str">
            <v>T</v>
          </cell>
          <cell r="J3388">
            <v>4518181860</v>
          </cell>
          <cell r="K3388">
            <v>112</v>
          </cell>
          <cell r="L3388">
            <v>75</v>
          </cell>
          <cell r="M3388">
            <v>8400</v>
          </cell>
          <cell r="N3388">
            <v>126932</v>
          </cell>
          <cell r="O3388">
            <v>45758</v>
          </cell>
          <cell r="P3388" t="str">
            <v>shipped</v>
          </cell>
        </row>
        <row r="3389">
          <cell r="D3389" t="str">
            <v>E04-2501280060</v>
          </cell>
          <cell r="E3389" t="str">
            <v>GEM4136S</v>
          </cell>
          <cell r="F3389">
            <v>71</v>
          </cell>
          <cell r="G3389">
            <v>36</v>
          </cell>
          <cell r="H3389">
            <v>36</v>
          </cell>
          <cell r="I3389" t="str">
            <v>S</v>
          </cell>
          <cell r="J3389">
            <v>4518181860</v>
          </cell>
          <cell r="K3389">
            <v>28</v>
          </cell>
          <cell r="L3389">
            <v>75</v>
          </cell>
          <cell r="M3389">
            <v>2100</v>
          </cell>
          <cell r="N3389">
            <v>126933</v>
          </cell>
          <cell r="O3389">
            <v>45758</v>
          </cell>
          <cell r="P3389" t="str">
            <v>shipped</v>
          </cell>
        </row>
        <row r="3390">
          <cell r="D3390" t="str">
            <v>E04-2501280063</v>
          </cell>
          <cell r="E3390" t="str">
            <v>GEM3136T</v>
          </cell>
          <cell r="F3390">
            <v>61</v>
          </cell>
          <cell r="G3390">
            <v>36</v>
          </cell>
          <cell r="H3390">
            <v>36</v>
          </cell>
          <cell r="I3390" t="str">
            <v>T</v>
          </cell>
          <cell r="J3390">
            <v>4518181860</v>
          </cell>
          <cell r="K3390">
            <v>50</v>
          </cell>
          <cell r="L3390">
            <v>75</v>
          </cell>
          <cell r="M3390">
            <v>3750</v>
          </cell>
          <cell r="N3390">
            <v>126936</v>
          </cell>
          <cell r="O3390">
            <v>45758</v>
          </cell>
          <cell r="P3390" t="str">
            <v>shipped</v>
          </cell>
        </row>
        <row r="3391">
          <cell r="D3391" t="str">
            <v>E04-2501280070</v>
          </cell>
          <cell r="E3391" t="str">
            <v>GEM1124</v>
          </cell>
          <cell r="F3391">
            <v>47</v>
          </cell>
          <cell r="G3391">
            <v>24</v>
          </cell>
          <cell r="H3391">
            <v>24</v>
          </cell>
          <cell r="I3391" t="str">
            <v>2-1</v>
          </cell>
          <cell r="J3391">
            <v>4518181864</v>
          </cell>
          <cell r="K3391">
            <v>235</v>
          </cell>
          <cell r="L3391">
            <v>500</v>
          </cell>
          <cell r="M3391">
            <v>117500</v>
          </cell>
          <cell r="N3391">
            <v>126943</v>
          </cell>
          <cell r="O3391">
            <v>45758</v>
          </cell>
          <cell r="P3391" t="str">
            <v>shipped</v>
          </cell>
        </row>
        <row r="3392">
          <cell r="D3392" t="str">
            <v>E04-2501280073</v>
          </cell>
          <cell r="E3392" t="str">
            <v>GEM2124TC</v>
          </cell>
          <cell r="F3392">
            <v>54</v>
          </cell>
          <cell r="G3392">
            <v>24</v>
          </cell>
          <cell r="H3392">
            <v>24</v>
          </cell>
          <cell r="I3392" t="str">
            <v>T</v>
          </cell>
          <cell r="J3392">
            <v>4518181864</v>
          </cell>
          <cell r="K3392">
            <v>108</v>
          </cell>
          <cell r="L3392">
            <v>250</v>
          </cell>
          <cell r="M3392">
            <v>27000</v>
          </cell>
          <cell r="N3392">
            <v>126946</v>
          </cell>
          <cell r="O3392">
            <v>45758</v>
          </cell>
          <cell r="P3392" t="str">
            <v>shipped</v>
          </cell>
        </row>
        <row r="3393">
          <cell r="D3393" t="str">
            <v>E04-2501280074</v>
          </cell>
          <cell r="E3393" t="str">
            <v>GEM2130T</v>
          </cell>
          <cell r="F3393">
            <v>54</v>
          </cell>
          <cell r="G3393">
            <v>30</v>
          </cell>
          <cell r="H3393">
            <v>30</v>
          </cell>
          <cell r="I3393" t="str">
            <v>T</v>
          </cell>
          <cell r="J3393">
            <v>4518181864</v>
          </cell>
          <cell r="K3393">
            <v>240</v>
          </cell>
          <cell r="L3393">
            <v>150</v>
          </cell>
          <cell r="M3393">
            <v>36000</v>
          </cell>
          <cell r="N3393">
            <v>126947</v>
          </cell>
          <cell r="O3393">
            <v>45758</v>
          </cell>
          <cell r="P3393" t="str">
            <v>shipped</v>
          </cell>
        </row>
        <row r="3394">
          <cell r="D3394" t="str">
            <v>E04-2501280076</v>
          </cell>
          <cell r="E3394" t="str">
            <v>GEM3118S</v>
          </cell>
          <cell r="F3394">
            <v>61</v>
          </cell>
          <cell r="G3394">
            <v>18</v>
          </cell>
          <cell r="H3394">
            <v>18</v>
          </cell>
          <cell r="I3394" t="str">
            <v>S</v>
          </cell>
          <cell r="J3394">
            <v>4518181864</v>
          </cell>
          <cell r="K3394">
            <v>30</v>
          </cell>
          <cell r="L3394">
            <v>300</v>
          </cell>
          <cell r="M3394">
            <v>9000</v>
          </cell>
          <cell r="N3394">
            <v>126949</v>
          </cell>
          <cell r="O3394">
            <v>45758</v>
          </cell>
          <cell r="P3394" t="str">
            <v>shipped</v>
          </cell>
        </row>
        <row r="3395">
          <cell r="D3395" t="str">
            <v>E04-2501280081</v>
          </cell>
          <cell r="E3395" t="str">
            <v>GEM1112T</v>
          </cell>
          <cell r="F3395">
            <v>47</v>
          </cell>
          <cell r="G3395">
            <v>12</v>
          </cell>
          <cell r="H3395">
            <v>12</v>
          </cell>
          <cell r="I3395" t="str">
            <v>T</v>
          </cell>
          <cell r="J3395">
            <v>4518181864</v>
          </cell>
          <cell r="K3395">
            <v>99</v>
          </cell>
          <cell r="L3395">
            <v>500</v>
          </cell>
          <cell r="M3395">
            <v>49500</v>
          </cell>
          <cell r="N3395">
            <v>126954</v>
          </cell>
          <cell r="O3395">
            <v>45758</v>
          </cell>
          <cell r="P3395" t="str">
            <v>shipped</v>
          </cell>
        </row>
        <row r="3396">
          <cell r="D3396" t="str">
            <v>E04-2501280083</v>
          </cell>
          <cell r="E3396" t="str">
            <v>GEM1118T</v>
          </cell>
          <cell r="F3396">
            <v>47</v>
          </cell>
          <cell r="G3396">
            <v>18</v>
          </cell>
          <cell r="H3396">
            <v>18</v>
          </cell>
          <cell r="I3396" t="str">
            <v>T</v>
          </cell>
          <cell r="J3396">
            <v>4518181864</v>
          </cell>
          <cell r="K3396">
            <v>147</v>
          </cell>
          <cell r="L3396">
            <v>500</v>
          </cell>
          <cell r="M3396">
            <v>73500</v>
          </cell>
          <cell r="N3396">
            <v>126956</v>
          </cell>
          <cell r="O3396">
            <v>45758</v>
          </cell>
          <cell r="P3396" t="str">
            <v>shipped</v>
          </cell>
        </row>
        <row r="3397">
          <cell r="D3397" t="str">
            <v>E04-2501280084</v>
          </cell>
          <cell r="E3397" t="str">
            <v>GEM1124S</v>
          </cell>
          <cell r="F3397">
            <v>47</v>
          </cell>
          <cell r="G3397">
            <v>24</v>
          </cell>
          <cell r="H3397">
            <v>24</v>
          </cell>
          <cell r="I3397" t="str">
            <v>S</v>
          </cell>
          <cell r="J3397">
            <v>4518181864</v>
          </cell>
          <cell r="K3397">
            <v>162</v>
          </cell>
          <cell r="L3397">
            <v>250</v>
          </cell>
          <cell r="M3397">
            <v>40500</v>
          </cell>
          <cell r="N3397">
            <v>126957</v>
          </cell>
          <cell r="O3397">
            <v>45758</v>
          </cell>
          <cell r="P3397" t="str">
            <v>shipped</v>
          </cell>
        </row>
        <row r="3398">
          <cell r="D3398" t="str">
            <v>E04-2501280085</v>
          </cell>
          <cell r="E3398" t="str">
            <v>GEM1124T</v>
          </cell>
          <cell r="F3398">
            <v>47</v>
          </cell>
          <cell r="G3398">
            <v>24</v>
          </cell>
          <cell r="H3398">
            <v>24</v>
          </cell>
          <cell r="I3398" t="str">
            <v>T</v>
          </cell>
          <cell r="J3398">
            <v>4518181864</v>
          </cell>
          <cell r="K3398">
            <v>125</v>
          </cell>
          <cell r="L3398">
            <v>250</v>
          </cell>
          <cell r="M3398">
            <v>31250</v>
          </cell>
          <cell r="N3398">
            <v>126958</v>
          </cell>
          <cell r="O3398">
            <v>45758</v>
          </cell>
          <cell r="P3398" t="str">
            <v>shipped</v>
          </cell>
        </row>
        <row r="3399">
          <cell r="D3399" t="str">
            <v>E04-2501280087</v>
          </cell>
          <cell r="E3399" t="str">
            <v>GEM1130S</v>
          </cell>
          <cell r="F3399">
            <v>47</v>
          </cell>
          <cell r="G3399">
            <v>30</v>
          </cell>
          <cell r="H3399">
            <v>30</v>
          </cell>
          <cell r="I3399" t="str">
            <v>S</v>
          </cell>
          <cell r="J3399">
            <v>4518181864</v>
          </cell>
          <cell r="K3399">
            <v>96</v>
          </cell>
          <cell r="L3399">
            <v>150</v>
          </cell>
          <cell r="M3399">
            <v>14400</v>
          </cell>
          <cell r="N3399">
            <v>126960</v>
          </cell>
          <cell r="O3399">
            <v>45758</v>
          </cell>
          <cell r="P3399" t="str">
            <v>shipped</v>
          </cell>
        </row>
        <row r="3400">
          <cell r="D3400" t="str">
            <v>E04-2502170117</v>
          </cell>
          <cell r="E3400" t="str">
            <v>GEM4136</v>
          </cell>
          <cell r="F3400">
            <v>71</v>
          </cell>
          <cell r="G3400">
            <v>36</v>
          </cell>
          <cell r="H3400">
            <v>36</v>
          </cell>
          <cell r="I3400" t="str">
            <v>2-2</v>
          </cell>
          <cell r="J3400">
            <v>4518181862</v>
          </cell>
          <cell r="K3400">
            <v>56</v>
          </cell>
          <cell r="L3400">
            <v>150</v>
          </cell>
          <cell r="M3400">
            <v>8400</v>
          </cell>
          <cell r="N3400">
            <v>127353</v>
          </cell>
          <cell r="O3400">
            <v>45758</v>
          </cell>
          <cell r="P3400" t="str">
            <v>shipped</v>
          </cell>
        </row>
        <row r="3401">
          <cell r="D3401" t="str">
            <v>E04-2502170118</v>
          </cell>
          <cell r="E3401" t="str">
            <v>GEM4124</v>
          </cell>
          <cell r="F3401">
            <v>71</v>
          </cell>
          <cell r="G3401">
            <v>24</v>
          </cell>
          <cell r="H3401">
            <v>24</v>
          </cell>
          <cell r="I3401" t="str">
            <v>2-1</v>
          </cell>
          <cell r="J3401">
            <v>4518181862</v>
          </cell>
          <cell r="K3401">
            <v>150</v>
          </cell>
          <cell r="L3401">
            <v>250</v>
          </cell>
          <cell r="M3401">
            <v>37500</v>
          </cell>
          <cell r="N3401">
            <v>127354</v>
          </cell>
          <cell r="O3401">
            <v>45758</v>
          </cell>
          <cell r="P3401" t="str">
            <v>shipped</v>
          </cell>
        </row>
        <row r="3402">
          <cell r="D3402" t="str">
            <v>E04-2503120003</v>
          </cell>
          <cell r="E3402" t="str">
            <v>GEM5145T</v>
          </cell>
          <cell r="F3402">
            <v>75</v>
          </cell>
          <cell r="G3402">
            <v>45</v>
          </cell>
          <cell r="H3402">
            <v>45</v>
          </cell>
          <cell r="I3402" t="str">
            <v>T</v>
          </cell>
          <cell r="J3402">
            <v>4518181856</v>
          </cell>
          <cell r="K3402">
            <v>170</v>
          </cell>
          <cell r="L3402">
            <v>48</v>
          </cell>
          <cell r="M3402">
            <v>8160</v>
          </cell>
          <cell r="N3402">
            <v>128293</v>
          </cell>
          <cell r="O3402">
            <v>45758</v>
          </cell>
          <cell r="P3402" t="str">
            <v>shipped</v>
          </cell>
        </row>
        <row r="3403">
          <cell r="D3403" t="str">
            <v>E04-2501280075</v>
          </cell>
          <cell r="E3403" t="str">
            <v>GEM2130TC</v>
          </cell>
          <cell r="F3403">
            <v>54</v>
          </cell>
          <cell r="G3403">
            <v>30</v>
          </cell>
          <cell r="H3403">
            <v>30</v>
          </cell>
          <cell r="I3403" t="str">
            <v>T</v>
          </cell>
          <cell r="J3403">
            <v>4518181864</v>
          </cell>
          <cell r="K3403">
            <v>180</v>
          </cell>
          <cell r="L3403">
            <v>150</v>
          </cell>
          <cell r="M3403">
            <v>27000</v>
          </cell>
          <cell r="N3403">
            <v>126948</v>
          </cell>
          <cell r="O3403">
            <v>45758</v>
          </cell>
          <cell r="P3403" t="str">
            <v>shipped</v>
          </cell>
        </row>
        <row r="3404">
          <cell r="D3404" t="str">
            <v>E04-2501280077</v>
          </cell>
          <cell r="E3404" t="str">
            <v>GEM3124TC</v>
          </cell>
          <cell r="F3404">
            <v>61</v>
          </cell>
          <cell r="G3404">
            <v>24</v>
          </cell>
          <cell r="H3404">
            <v>24</v>
          </cell>
          <cell r="I3404" t="str">
            <v>T</v>
          </cell>
          <cell r="J3404">
            <v>4518181864</v>
          </cell>
          <cell r="K3404">
            <v>400</v>
          </cell>
          <cell r="L3404">
            <v>100</v>
          </cell>
          <cell r="M3404">
            <v>40000</v>
          </cell>
          <cell r="N3404">
            <v>126950</v>
          </cell>
          <cell r="O3404">
            <v>45758</v>
          </cell>
          <cell r="P3404" t="str">
            <v>shipped</v>
          </cell>
        </row>
        <row r="3405">
          <cell r="D3405" t="str">
            <v>E04-2502170049</v>
          </cell>
          <cell r="E3405" t="str">
            <v>GEM1124T-EU</v>
          </cell>
          <cell r="F3405">
            <v>47</v>
          </cell>
          <cell r="G3405">
            <v>24</v>
          </cell>
          <cell r="H3405">
            <v>24</v>
          </cell>
          <cell r="I3405" t="str">
            <v>T</v>
          </cell>
          <cell r="J3405" t="str">
            <v>ENW12304EC</v>
          </cell>
          <cell r="K3405">
            <v>50</v>
          </cell>
          <cell r="L3405">
            <v>250</v>
          </cell>
          <cell r="M3405">
            <v>12500</v>
          </cell>
          <cell r="N3405">
            <v>127283</v>
          </cell>
          <cell r="O3405">
            <v>45758</v>
          </cell>
          <cell r="P3405" t="str">
            <v>shipped</v>
          </cell>
        </row>
        <row r="3406">
          <cell r="D3406" t="str">
            <v>E04-2502170050</v>
          </cell>
          <cell r="E3406" t="str">
            <v>GEM1140T-EU</v>
          </cell>
          <cell r="F3406">
            <v>47</v>
          </cell>
          <cell r="G3406">
            <v>40</v>
          </cell>
          <cell r="H3406">
            <v>40</v>
          </cell>
          <cell r="I3406" t="str">
            <v>T</v>
          </cell>
          <cell r="J3406" t="str">
            <v>ENW12304EC</v>
          </cell>
          <cell r="K3406">
            <v>120</v>
          </cell>
          <cell r="L3406">
            <v>100</v>
          </cell>
          <cell r="M3406">
            <v>12000</v>
          </cell>
          <cell r="N3406">
            <v>127284</v>
          </cell>
          <cell r="O3406">
            <v>45758</v>
          </cell>
          <cell r="P3406" t="str">
            <v>shipped</v>
          </cell>
        </row>
        <row r="3407">
          <cell r="D3407" t="str">
            <v>E04-2502170051</v>
          </cell>
          <cell r="E3407" t="str">
            <v>GEM1148-EU</v>
          </cell>
          <cell r="F3407">
            <v>47</v>
          </cell>
          <cell r="G3407">
            <v>48</v>
          </cell>
          <cell r="H3407">
            <v>48</v>
          </cell>
          <cell r="I3407">
            <v>1</v>
          </cell>
          <cell r="J3407" t="str">
            <v>ENW12304EC</v>
          </cell>
          <cell r="K3407">
            <v>50</v>
          </cell>
          <cell r="L3407">
            <v>250</v>
          </cell>
          <cell r="M3407">
            <v>12500</v>
          </cell>
          <cell r="N3407">
            <v>127285</v>
          </cell>
          <cell r="O3407">
            <v>45758</v>
          </cell>
          <cell r="P3407" t="str">
            <v>shipped</v>
          </cell>
        </row>
        <row r="3408">
          <cell r="D3408" t="str">
            <v>E04-2502170052</v>
          </cell>
          <cell r="E3408" t="str">
            <v>GEM2124INT-EU</v>
          </cell>
          <cell r="F3408">
            <v>54</v>
          </cell>
          <cell r="G3408">
            <v>24</v>
          </cell>
          <cell r="H3408">
            <v>24</v>
          </cell>
          <cell r="I3408">
            <v>1</v>
          </cell>
          <cell r="J3408" t="str">
            <v>ENW12304EC</v>
          </cell>
          <cell r="K3408">
            <v>50</v>
          </cell>
          <cell r="L3408">
            <v>500</v>
          </cell>
          <cell r="M3408">
            <v>25000</v>
          </cell>
          <cell r="N3408">
            <v>127286</v>
          </cell>
          <cell r="O3408">
            <v>45758</v>
          </cell>
          <cell r="P3408" t="str">
            <v>shipped</v>
          </cell>
        </row>
        <row r="3409">
          <cell r="D3409" t="str">
            <v>E04-2502170053</v>
          </cell>
          <cell r="E3409" t="str">
            <v>GEM2130INT-EU</v>
          </cell>
          <cell r="F3409">
            <v>54</v>
          </cell>
          <cell r="G3409">
            <v>30</v>
          </cell>
          <cell r="H3409">
            <v>30</v>
          </cell>
          <cell r="I3409">
            <v>1</v>
          </cell>
          <cell r="J3409" t="str">
            <v>ENW12304EC</v>
          </cell>
          <cell r="K3409">
            <v>50</v>
          </cell>
          <cell r="L3409">
            <v>300</v>
          </cell>
          <cell r="M3409">
            <v>15000</v>
          </cell>
          <cell r="N3409">
            <v>127287</v>
          </cell>
          <cell r="O3409">
            <v>45758</v>
          </cell>
          <cell r="P3409" t="str">
            <v>shipped</v>
          </cell>
        </row>
        <row r="3410">
          <cell r="D3410" t="str">
            <v>E04-2502170054</v>
          </cell>
          <cell r="E3410" t="str">
            <v>GEM2136INT-EU</v>
          </cell>
          <cell r="F3410">
            <v>54</v>
          </cell>
          <cell r="G3410">
            <v>36</v>
          </cell>
          <cell r="H3410">
            <v>36</v>
          </cell>
          <cell r="I3410">
            <v>1</v>
          </cell>
          <cell r="J3410" t="str">
            <v>ENW12304EC</v>
          </cell>
          <cell r="K3410">
            <v>50</v>
          </cell>
          <cell r="L3410">
            <v>300</v>
          </cell>
          <cell r="M3410">
            <v>15000</v>
          </cell>
          <cell r="N3410">
            <v>127288</v>
          </cell>
          <cell r="O3410">
            <v>45758</v>
          </cell>
          <cell r="P3410" t="str">
            <v>shipped</v>
          </cell>
        </row>
        <row r="3411">
          <cell r="D3411" t="str">
            <v>E04-2502170055</v>
          </cell>
          <cell r="E3411" t="str">
            <v>GEM2140T-EU</v>
          </cell>
          <cell r="F3411">
            <v>54</v>
          </cell>
          <cell r="G3411">
            <v>40</v>
          </cell>
          <cell r="H3411">
            <v>40</v>
          </cell>
          <cell r="I3411" t="str">
            <v>T</v>
          </cell>
          <cell r="J3411" t="str">
            <v>ENW12304EC</v>
          </cell>
          <cell r="K3411">
            <v>50</v>
          </cell>
          <cell r="L3411">
            <v>100</v>
          </cell>
          <cell r="M3411">
            <v>5000</v>
          </cell>
          <cell r="N3411">
            <v>127289</v>
          </cell>
          <cell r="O3411">
            <v>45758</v>
          </cell>
          <cell r="P3411" t="str">
            <v>shipped</v>
          </cell>
        </row>
        <row r="3412">
          <cell r="D3412" t="str">
            <v>E04-2502170056</v>
          </cell>
          <cell r="E3412" t="str">
            <v>GEM0140-EU</v>
          </cell>
          <cell r="F3412">
            <v>40</v>
          </cell>
          <cell r="G3412">
            <v>40</v>
          </cell>
          <cell r="H3412">
            <v>40</v>
          </cell>
          <cell r="I3412">
            <v>1</v>
          </cell>
          <cell r="J3412" t="str">
            <v>ENW12304EC</v>
          </cell>
          <cell r="K3412">
            <v>50</v>
          </cell>
          <cell r="L3412">
            <v>250</v>
          </cell>
          <cell r="M3412">
            <v>12500</v>
          </cell>
          <cell r="N3412">
            <v>127290</v>
          </cell>
          <cell r="O3412">
            <v>45758</v>
          </cell>
          <cell r="P3412" t="str">
            <v>shipped</v>
          </cell>
        </row>
        <row r="3413">
          <cell r="D3413" t="str">
            <v>E04-2502170057</v>
          </cell>
          <cell r="E3413" t="str">
            <v>GEM3148T-EU</v>
          </cell>
          <cell r="F3413">
            <v>61</v>
          </cell>
          <cell r="G3413">
            <v>48</v>
          </cell>
          <cell r="H3413">
            <v>48</v>
          </cell>
          <cell r="I3413" t="str">
            <v>T</v>
          </cell>
          <cell r="J3413" t="str">
            <v>ENW12304ED</v>
          </cell>
          <cell r="K3413">
            <v>242</v>
          </cell>
          <cell r="L3413">
            <v>30</v>
          </cell>
          <cell r="M3413">
            <v>7260</v>
          </cell>
          <cell r="N3413">
            <v>127291</v>
          </cell>
          <cell r="O3413">
            <v>45758</v>
          </cell>
          <cell r="P3413" t="str">
            <v>shipped</v>
          </cell>
        </row>
        <row r="3414">
          <cell r="D3414" t="str">
            <v>E04-2502170058</v>
          </cell>
          <cell r="E3414" t="str">
            <v>GEM3148T-EU</v>
          </cell>
          <cell r="F3414">
            <v>61</v>
          </cell>
          <cell r="G3414">
            <v>48</v>
          </cell>
          <cell r="H3414">
            <v>48</v>
          </cell>
          <cell r="I3414" t="str">
            <v>T</v>
          </cell>
          <cell r="J3414" t="str">
            <v>ENW12304ED</v>
          </cell>
          <cell r="K3414">
            <v>310</v>
          </cell>
          <cell r="L3414">
            <v>30</v>
          </cell>
          <cell r="M3414">
            <v>9300</v>
          </cell>
          <cell r="N3414">
            <v>127292</v>
          </cell>
          <cell r="O3414">
            <v>45758</v>
          </cell>
          <cell r="P3414" t="str">
            <v>shipped</v>
          </cell>
        </row>
        <row r="3415">
          <cell r="D3415" t="str">
            <v>E04-2502170079</v>
          </cell>
          <cell r="E3415" t="str">
            <v>GEM4124T-EU</v>
          </cell>
          <cell r="F3415">
            <v>71</v>
          </cell>
          <cell r="G3415">
            <v>24</v>
          </cell>
          <cell r="H3415">
            <v>24</v>
          </cell>
          <cell r="I3415" t="str">
            <v>T</v>
          </cell>
          <cell r="J3415" t="str">
            <v>ENW12304ED</v>
          </cell>
          <cell r="K3415">
            <v>50</v>
          </cell>
          <cell r="L3415">
            <v>100</v>
          </cell>
          <cell r="M3415">
            <v>5000</v>
          </cell>
          <cell r="N3415">
            <v>127313</v>
          </cell>
          <cell r="O3415">
            <v>45758</v>
          </cell>
          <cell r="P3415" t="str">
            <v>shipped</v>
          </cell>
        </row>
        <row r="3416">
          <cell r="D3416" t="str">
            <v>E04-2502170122</v>
          </cell>
          <cell r="E3416" t="str">
            <v>GEM2136T</v>
          </cell>
          <cell r="F3416">
            <v>54</v>
          </cell>
          <cell r="G3416">
            <v>36</v>
          </cell>
          <cell r="H3416">
            <v>36</v>
          </cell>
          <cell r="I3416" t="str">
            <v>T</v>
          </cell>
          <cell r="J3416">
            <v>4518181864</v>
          </cell>
          <cell r="K3416">
            <v>216</v>
          </cell>
          <cell r="L3416">
            <v>150</v>
          </cell>
          <cell r="M3416">
            <v>32400</v>
          </cell>
          <cell r="N3416">
            <v>127358</v>
          </cell>
          <cell r="O3416">
            <v>45758</v>
          </cell>
          <cell r="P3416" t="str">
            <v>shipped</v>
          </cell>
        </row>
        <row r="3417">
          <cell r="D3417" t="str">
            <v>E04-2502170123</v>
          </cell>
          <cell r="E3417" t="str">
            <v>GEM5154TC</v>
          </cell>
          <cell r="F3417">
            <v>75</v>
          </cell>
          <cell r="G3417">
            <v>54</v>
          </cell>
          <cell r="H3417">
            <v>54</v>
          </cell>
          <cell r="I3417" t="str">
            <v>T</v>
          </cell>
          <cell r="J3417">
            <v>4518181862</v>
          </cell>
          <cell r="K3417">
            <v>314</v>
          </cell>
          <cell r="L3417">
            <v>24</v>
          </cell>
          <cell r="M3417">
            <v>7536</v>
          </cell>
          <cell r="N3417">
            <v>127359</v>
          </cell>
          <cell r="O3417">
            <v>45758</v>
          </cell>
          <cell r="P3417" t="str">
            <v>shipped</v>
          </cell>
        </row>
        <row r="3418">
          <cell r="D3418" t="str">
            <v>E04-2502170124</v>
          </cell>
          <cell r="E3418" t="str">
            <v>GEM5154TC</v>
          </cell>
          <cell r="F3418">
            <v>75</v>
          </cell>
          <cell r="G3418">
            <v>54</v>
          </cell>
          <cell r="H3418">
            <v>54</v>
          </cell>
          <cell r="I3418" t="str">
            <v>T</v>
          </cell>
          <cell r="J3418">
            <v>4518181862</v>
          </cell>
          <cell r="K3418">
            <v>253</v>
          </cell>
          <cell r="L3418">
            <v>24</v>
          </cell>
          <cell r="M3418">
            <v>6072</v>
          </cell>
          <cell r="N3418">
            <v>127360</v>
          </cell>
          <cell r="O3418">
            <v>45758</v>
          </cell>
          <cell r="P3418" t="str">
            <v>shipped</v>
          </cell>
        </row>
        <row r="3419">
          <cell r="D3419" t="str">
            <v>E04-2502170129</v>
          </cell>
          <cell r="E3419" t="str">
            <v>GEM5148TC</v>
          </cell>
          <cell r="F3419">
            <v>75</v>
          </cell>
          <cell r="G3419">
            <v>48</v>
          </cell>
          <cell r="H3419">
            <v>48</v>
          </cell>
          <cell r="I3419" t="str">
            <v>T</v>
          </cell>
          <cell r="J3419">
            <v>4518181862</v>
          </cell>
          <cell r="K3419">
            <v>380</v>
          </cell>
          <cell r="L3419">
            <v>24</v>
          </cell>
          <cell r="M3419">
            <v>9120</v>
          </cell>
          <cell r="N3419">
            <v>127365</v>
          </cell>
          <cell r="O3419">
            <v>45758</v>
          </cell>
          <cell r="P3419" t="str">
            <v>shipped</v>
          </cell>
        </row>
        <row r="3420">
          <cell r="D3420" t="str">
            <v>E04-2502170130</v>
          </cell>
          <cell r="E3420" t="str">
            <v>GEM5148TC</v>
          </cell>
          <cell r="F3420">
            <v>75</v>
          </cell>
          <cell r="G3420">
            <v>48</v>
          </cell>
          <cell r="H3420">
            <v>48</v>
          </cell>
          <cell r="I3420" t="str">
            <v>T</v>
          </cell>
          <cell r="J3420">
            <v>4518181862</v>
          </cell>
          <cell r="K3420">
            <v>370</v>
          </cell>
          <cell r="L3420">
            <v>24</v>
          </cell>
          <cell r="M3420">
            <v>8880</v>
          </cell>
          <cell r="N3420">
            <v>127366</v>
          </cell>
          <cell r="O3420">
            <v>45758</v>
          </cell>
          <cell r="P3420" t="str">
            <v>shipped</v>
          </cell>
        </row>
        <row r="3421">
          <cell r="D3421" t="str">
            <v>E04-2502170132</v>
          </cell>
          <cell r="E3421" t="str">
            <v>GEM5148TC</v>
          </cell>
          <cell r="F3421">
            <v>75</v>
          </cell>
          <cell r="G3421">
            <v>48</v>
          </cell>
          <cell r="H3421">
            <v>48</v>
          </cell>
          <cell r="I3421" t="str">
            <v>T</v>
          </cell>
          <cell r="J3421">
            <v>4518181862</v>
          </cell>
          <cell r="K3421">
            <v>260</v>
          </cell>
          <cell r="L3421">
            <v>24</v>
          </cell>
          <cell r="M3421">
            <v>6240</v>
          </cell>
          <cell r="N3421">
            <v>127368</v>
          </cell>
          <cell r="O3421">
            <v>45758</v>
          </cell>
          <cell r="P3421" t="str">
            <v>shipped</v>
          </cell>
        </row>
        <row r="3422">
          <cell r="D3422" t="str">
            <v>E04-2502170133</v>
          </cell>
          <cell r="E3422" t="str">
            <v>GEM5148TC</v>
          </cell>
          <cell r="F3422">
            <v>75</v>
          </cell>
          <cell r="G3422">
            <v>48</v>
          </cell>
          <cell r="H3422">
            <v>48</v>
          </cell>
          <cell r="I3422" t="str">
            <v>T</v>
          </cell>
          <cell r="J3422">
            <v>4518181862</v>
          </cell>
          <cell r="K3422">
            <v>270</v>
          </cell>
          <cell r="L3422">
            <v>24</v>
          </cell>
          <cell r="M3422">
            <v>6480</v>
          </cell>
          <cell r="N3422">
            <v>127369</v>
          </cell>
          <cell r="O3422">
            <v>45758</v>
          </cell>
          <cell r="P3422" t="str">
            <v>shipped</v>
          </cell>
        </row>
        <row r="3423">
          <cell r="D3423" t="str">
            <v>E04-2502170134</v>
          </cell>
          <cell r="E3423" t="str">
            <v>GEM5148T</v>
          </cell>
          <cell r="F3423">
            <v>75</v>
          </cell>
          <cell r="G3423">
            <v>48</v>
          </cell>
          <cell r="H3423">
            <v>48</v>
          </cell>
          <cell r="I3423" t="str">
            <v>T</v>
          </cell>
          <cell r="J3423">
            <v>4518181862</v>
          </cell>
          <cell r="K3423">
            <v>305</v>
          </cell>
          <cell r="L3423">
            <v>24</v>
          </cell>
          <cell r="M3423">
            <v>7320</v>
          </cell>
          <cell r="N3423">
            <v>127370</v>
          </cell>
          <cell r="O3423">
            <v>45758</v>
          </cell>
          <cell r="P3423" t="str">
            <v>shipped</v>
          </cell>
        </row>
        <row r="3424">
          <cell r="D3424" t="str">
            <v>E04-2502170135</v>
          </cell>
          <cell r="E3424" t="str">
            <v>GEM5148T</v>
          </cell>
          <cell r="F3424">
            <v>75</v>
          </cell>
          <cell r="G3424">
            <v>48</v>
          </cell>
          <cell r="H3424">
            <v>48</v>
          </cell>
          <cell r="I3424" t="str">
            <v>T</v>
          </cell>
          <cell r="J3424">
            <v>4518181862</v>
          </cell>
          <cell r="K3424">
            <v>335</v>
          </cell>
          <cell r="L3424">
            <v>24</v>
          </cell>
          <cell r="M3424">
            <v>8040</v>
          </cell>
          <cell r="N3424">
            <v>127371</v>
          </cell>
          <cell r="O3424">
            <v>45758</v>
          </cell>
          <cell r="P3424" t="str">
            <v>shipped</v>
          </cell>
        </row>
        <row r="3425">
          <cell r="D3425" t="str">
            <v>E04-2502170136</v>
          </cell>
          <cell r="E3425" t="str">
            <v>GEM5148T</v>
          </cell>
          <cell r="F3425">
            <v>75</v>
          </cell>
          <cell r="G3425">
            <v>48</v>
          </cell>
          <cell r="H3425">
            <v>48</v>
          </cell>
          <cell r="I3425" t="str">
            <v>T</v>
          </cell>
          <cell r="J3425">
            <v>4518181862</v>
          </cell>
          <cell r="K3425">
            <v>340</v>
          </cell>
          <cell r="L3425">
            <v>24</v>
          </cell>
          <cell r="M3425">
            <v>8160</v>
          </cell>
          <cell r="N3425">
            <v>127372</v>
          </cell>
          <cell r="O3425">
            <v>45758</v>
          </cell>
          <cell r="P3425" t="str">
            <v>shipped</v>
          </cell>
        </row>
        <row r="3426">
          <cell r="D3426" t="str">
            <v>E04-2502170138</v>
          </cell>
          <cell r="E3426" t="str">
            <v>GEM5148S</v>
          </cell>
          <cell r="F3426">
            <v>75</v>
          </cell>
          <cell r="G3426">
            <v>48</v>
          </cell>
          <cell r="H3426">
            <v>48</v>
          </cell>
          <cell r="I3426" t="str">
            <v>S</v>
          </cell>
          <cell r="J3426">
            <v>4518181862</v>
          </cell>
          <cell r="K3426">
            <v>160</v>
          </cell>
          <cell r="L3426">
            <v>24</v>
          </cell>
          <cell r="M3426">
            <v>3840</v>
          </cell>
          <cell r="N3426">
            <v>127374</v>
          </cell>
          <cell r="O3426">
            <v>45758</v>
          </cell>
          <cell r="P3426" t="str">
            <v>shipped</v>
          </cell>
        </row>
        <row r="3427">
          <cell r="D3427" t="str">
            <v>E04-2502170139</v>
          </cell>
          <cell r="E3427" t="str">
            <v>GEM5145TC</v>
          </cell>
          <cell r="F3427">
            <v>75</v>
          </cell>
          <cell r="G3427">
            <v>45</v>
          </cell>
          <cell r="H3427">
            <v>45</v>
          </cell>
          <cell r="I3427" t="str">
            <v>T</v>
          </cell>
          <cell r="J3427">
            <v>4518181862</v>
          </cell>
          <cell r="K3427">
            <v>392</v>
          </cell>
          <cell r="L3427">
            <v>48</v>
          </cell>
          <cell r="M3427">
            <v>18816</v>
          </cell>
          <cell r="N3427">
            <v>127375</v>
          </cell>
          <cell r="O3427">
            <v>45758</v>
          </cell>
          <cell r="P3427" t="str">
            <v>shipped</v>
          </cell>
        </row>
        <row r="3428">
          <cell r="D3428" t="str">
            <v>E04-2502170141</v>
          </cell>
          <cell r="E3428" t="str">
            <v>GEM5145TC</v>
          </cell>
          <cell r="F3428">
            <v>75</v>
          </cell>
          <cell r="G3428">
            <v>45</v>
          </cell>
          <cell r="H3428">
            <v>45</v>
          </cell>
          <cell r="I3428" t="str">
            <v>T</v>
          </cell>
          <cell r="J3428">
            <v>4518181862</v>
          </cell>
          <cell r="K3428">
            <v>295</v>
          </cell>
          <cell r="L3428">
            <v>48</v>
          </cell>
          <cell r="M3428">
            <v>14160</v>
          </cell>
          <cell r="N3428">
            <v>127377</v>
          </cell>
          <cell r="O3428">
            <v>45758</v>
          </cell>
          <cell r="P3428" t="str">
            <v>shipped</v>
          </cell>
        </row>
        <row r="3429">
          <cell r="D3429" t="str">
            <v>E04-2502170142</v>
          </cell>
          <cell r="E3429" t="str">
            <v>GEM5145TC</v>
          </cell>
          <cell r="F3429">
            <v>75</v>
          </cell>
          <cell r="G3429">
            <v>45</v>
          </cell>
          <cell r="H3429">
            <v>45</v>
          </cell>
          <cell r="I3429" t="str">
            <v>T</v>
          </cell>
          <cell r="J3429">
            <v>4518181862</v>
          </cell>
          <cell r="K3429">
            <v>380</v>
          </cell>
          <cell r="L3429">
            <v>48</v>
          </cell>
          <cell r="M3429">
            <v>18240</v>
          </cell>
          <cell r="N3429">
            <v>127378</v>
          </cell>
          <cell r="O3429">
            <v>45758</v>
          </cell>
          <cell r="P3429" t="str">
            <v>shipped</v>
          </cell>
        </row>
        <row r="3430">
          <cell r="D3430" t="str">
            <v>E04-2502170143</v>
          </cell>
          <cell r="E3430" t="str">
            <v>GEM5145TC</v>
          </cell>
          <cell r="F3430">
            <v>75</v>
          </cell>
          <cell r="G3430">
            <v>45</v>
          </cell>
          <cell r="H3430">
            <v>45</v>
          </cell>
          <cell r="I3430" t="str">
            <v>T</v>
          </cell>
          <cell r="J3430">
            <v>4518181862</v>
          </cell>
          <cell r="K3430">
            <v>255</v>
          </cell>
          <cell r="L3430">
            <v>48</v>
          </cell>
          <cell r="M3430">
            <v>12240</v>
          </cell>
          <cell r="N3430">
            <v>127379</v>
          </cell>
          <cell r="O3430">
            <v>45758</v>
          </cell>
          <cell r="P3430" t="str">
            <v>shipped</v>
          </cell>
        </row>
        <row r="3431">
          <cell r="D3431" t="str">
            <v>E04-2502170144</v>
          </cell>
          <cell r="E3431" t="str">
            <v>GEM5145TC</v>
          </cell>
          <cell r="F3431">
            <v>75</v>
          </cell>
          <cell r="G3431">
            <v>45</v>
          </cell>
          <cell r="H3431">
            <v>45</v>
          </cell>
          <cell r="I3431" t="str">
            <v>T</v>
          </cell>
          <cell r="J3431">
            <v>4518181862</v>
          </cell>
          <cell r="K3431">
            <v>300</v>
          </cell>
          <cell r="L3431">
            <v>48</v>
          </cell>
          <cell r="M3431">
            <v>14400</v>
          </cell>
          <cell r="N3431">
            <v>127380</v>
          </cell>
          <cell r="O3431">
            <v>45758</v>
          </cell>
          <cell r="P3431" t="str">
            <v>shipped</v>
          </cell>
        </row>
        <row r="3432">
          <cell r="D3432" t="str">
            <v>E04-2502170145</v>
          </cell>
          <cell r="E3432" t="str">
            <v>GEM5145T</v>
          </cell>
          <cell r="F3432">
            <v>75</v>
          </cell>
          <cell r="G3432">
            <v>45</v>
          </cell>
          <cell r="H3432">
            <v>45</v>
          </cell>
          <cell r="I3432" t="str">
            <v>T</v>
          </cell>
          <cell r="J3432">
            <v>4518181862</v>
          </cell>
          <cell r="K3432">
            <v>350</v>
          </cell>
          <cell r="L3432">
            <v>48</v>
          </cell>
          <cell r="M3432">
            <v>16800</v>
          </cell>
          <cell r="N3432">
            <v>127381</v>
          </cell>
          <cell r="O3432">
            <v>45758</v>
          </cell>
          <cell r="P3432" t="str">
            <v>shipped</v>
          </cell>
        </row>
        <row r="3433">
          <cell r="D3433" t="str">
            <v>E04-2502170146</v>
          </cell>
          <cell r="E3433" t="str">
            <v>GEM5145T</v>
          </cell>
          <cell r="F3433">
            <v>75</v>
          </cell>
          <cell r="G3433">
            <v>45</v>
          </cell>
          <cell r="H3433">
            <v>45</v>
          </cell>
          <cell r="I3433" t="str">
            <v>T</v>
          </cell>
          <cell r="J3433">
            <v>4518181862</v>
          </cell>
          <cell r="K3433">
            <v>222</v>
          </cell>
          <cell r="L3433">
            <v>48</v>
          </cell>
          <cell r="M3433">
            <v>10656</v>
          </cell>
          <cell r="N3433">
            <v>127382</v>
          </cell>
          <cell r="O3433">
            <v>45758</v>
          </cell>
          <cell r="P3433" t="str">
            <v>shipped</v>
          </cell>
        </row>
        <row r="3434">
          <cell r="D3434" t="str">
            <v>E04-2502170147</v>
          </cell>
          <cell r="E3434" t="str">
            <v>GEM5140TC</v>
          </cell>
          <cell r="F3434">
            <v>75</v>
          </cell>
          <cell r="G3434">
            <v>40</v>
          </cell>
          <cell r="H3434">
            <v>40</v>
          </cell>
          <cell r="I3434" t="str">
            <v>T</v>
          </cell>
          <cell r="J3434">
            <v>4518181862</v>
          </cell>
          <cell r="K3434">
            <v>330</v>
          </cell>
          <cell r="L3434">
            <v>48</v>
          </cell>
          <cell r="M3434">
            <v>15840</v>
          </cell>
          <cell r="N3434">
            <v>127383</v>
          </cell>
          <cell r="O3434">
            <v>45758</v>
          </cell>
          <cell r="P3434" t="str">
            <v>shipped</v>
          </cell>
        </row>
        <row r="3435">
          <cell r="D3435" t="str">
            <v>E04-2502170148</v>
          </cell>
          <cell r="E3435" t="str">
            <v>GEM5140T</v>
          </cell>
          <cell r="F3435">
            <v>75</v>
          </cell>
          <cell r="G3435">
            <v>40</v>
          </cell>
          <cell r="H3435">
            <v>40</v>
          </cell>
          <cell r="I3435" t="str">
            <v>T</v>
          </cell>
          <cell r="J3435">
            <v>4518181862</v>
          </cell>
          <cell r="K3435">
            <v>270</v>
          </cell>
          <cell r="L3435">
            <v>48</v>
          </cell>
          <cell r="M3435">
            <v>12960</v>
          </cell>
          <cell r="N3435">
            <v>127384</v>
          </cell>
          <cell r="O3435">
            <v>45758</v>
          </cell>
          <cell r="P3435" t="str">
            <v>shipped</v>
          </cell>
        </row>
        <row r="3436">
          <cell r="D3436" t="str">
            <v>E04-2502170153</v>
          </cell>
          <cell r="E3436" t="str">
            <v>GEM4148T</v>
          </cell>
          <cell r="F3436">
            <v>71</v>
          </cell>
          <cell r="G3436">
            <v>48</v>
          </cell>
          <cell r="H3436">
            <v>48</v>
          </cell>
          <cell r="I3436" t="str">
            <v>T</v>
          </cell>
          <cell r="J3436">
            <v>4518181862</v>
          </cell>
          <cell r="K3436">
            <v>224</v>
          </cell>
          <cell r="L3436">
            <v>30</v>
          </cell>
          <cell r="M3436">
            <v>6720</v>
          </cell>
          <cell r="N3436">
            <v>127389</v>
          </cell>
          <cell r="O3436">
            <v>45758</v>
          </cell>
          <cell r="P3436" t="str">
            <v>shipped</v>
          </cell>
        </row>
        <row r="3437">
          <cell r="D3437" t="str">
            <v>E04-2502170156</v>
          </cell>
          <cell r="E3437" t="str">
            <v>GEM4124T</v>
          </cell>
          <cell r="F3437">
            <v>71</v>
          </cell>
          <cell r="G3437">
            <v>24</v>
          </cell>
          <cell r="H3437">
            <v>24</v>
          </cell>
          <cell r="I3437" t="str">
            <v>T</v>
          </cell>
          <cell r="J3437">
            <v>4518181862</v>
          </cell>
          <cell r="K3437">
            <v>350</v>
          </cell>
          <cell r="L3437">
            <v>100</v>
          </cell>
          <cell r="M3437">
            <v>35000</v>
          </cell>
          <cell r="N3437">
            <v>127392</v>
          </cell>
          <cell r="O3437">
            <v>45758</v>
          </cell>
          <cell r="P3437" t="str">
            <v>shipped</v>
          </cell>
        </row>
        <row r="3438">
          <cell r="D3438" t="str">
            <v>E04-2502170157</v>
          </cell>
          <cell r="E3438" t="str">
            <v>GEM4124S</v>
          </cell>
          <cell r="F3438">
            <v>71</v>
          </cell>
          <cell r="G3438">
            <v>24</v>
          </cell>
          <cell r="H3438">
            <v>24</v>
          </cell>
          <cell r="I3438" t="str">
            <v>S</v>
          </cell>
          <cell r="J3438">
            <v>4518181862</v>
          </cell>
          <cell r="K3438">
            <v>200</v>
          </cell>
          <cell r="L3438">
            <v>100</v>
          </cell>
          <cell r="M3438">
            <v>20000</v>
          </cell>
          <cell r="N3438">
            <v>127393</v>
          </cell>
          <cell r="O3438">
            <v>45758</v>
          </cell>
          <cell r="P3438" t="str">
            <v>shipped</v>
          </cell>
        </row>
        <row r="3439">
          <cell r="D3439" t="str">
            <v>E04-2502170162</v>
          </cell>
          <cell r="E3439" t="str">
            <v>GEM4136TC</v>
          </cell>
          <cell r="F3439">
            <v>71</v>
          </cell>
          <cell r="G3439">
            <v>36</v>
          </cell>
          <cell r="H3439">
            <v>36</v>
          </cell>
          <cell r="I3439" t="str">
            <v>T</v>
          </cell>
          <cell r="J3439">
            <v>4518181862</v>
          </cell>
          <cell r="K3439">
            <v>344</v>
          </cell>
          <cell r="L3439">
            <v>75</v>
          </cell>
          <cell r="M3439">
            <v>25800</v>
          </cell>
          <cell r="N3439">
            <v>127398</v>
          </cell>
          <cell r="O3439">
            <v>45758</v>
          </cell>
          <cell r="P3439" t="str">
            <v>shipped</v>
          </cell>
        </row>
        <row r="3440">
          <cell r="D3440" t="str">
            <v>E04-2502170163</v>
          </cell>
          <cell r="E3440" t="str">
            <v>GEM4136T</v>
          </cell>
          <cell r="F3440">
            <v>71</v>
          </cell>
          <cell r="G3440">
            <v>36</v>
          </cell>
          <cell r="H3440">
            <v>36</v>
          </cell>
          <cell r="I3440" t="str">
            <v>T</v>
          </cell>
          <cell r="J3440">
            <v>4518181862</v>
          </cell>
          <cell r="K3440">
            <v>375</v>
          </cell>
          <cell r="L3440">
            <v>75</v>
          </cell>
          <cell r="M3440">
            <v>28125</v>
          </cell>
          <cell r="N3440">
            <v>127399</v>
          </cell>
          <cell r="O3440">
            <v>45758</v>
          </cell>
          <cell r="P3440" t="str">
            <v>shipped</v>
          </cell>
        </row>
        <row r="3441">
          <cell r="D3441" t="str">
            <v>E04-2502170166</v>
          </cell>
          <cell r="E3441" t="str">
            <v>GEM4136S</v>
          </cell>
          <cell r="F3441">
            <v>71</v>
          </cell>
          <cell r="G3441">
            <v>36</v>
          </cell>
          <cell r="H3441">
            <v>36</v>
          </cell>
          <cell r="I3441" t="str">
            <v>S</v>
          </cell>
          <cell r="J3441">
            <v>4518181862</v>
          </cell>
          <cell r="K3441">
            <v>112</v>
          </cell>
          <cell r="L3441">
            <v>75</v>
          </cell>
          <cell r="M3441">
            <v>8400</v>
          </cell>
          <cell r="N3441">
            <v>127402</v>
          </cell>
          <cell r="O3441">
            <v>45758</v>
          </cell>
          <cell r="P3441" t="str">
            <v>shipped</v>
          </cell>
        </row>
        <row r="3442">
          <cell r="D3442" t="str">
            <v>E04-2502170167</v>
          </cell>
          <cell r="E3442" t="str">
            <v>GEM4118T</v>
          </cell>
          <cell r="F3442">
            <v>71</v>
          </cell>
          <cell r="G3442">
            <v>18</v>
          </cell>
          <cell r="H3442">
            <v>18</v>
          </cell>
          <cell r="I3442" t="str">
            <v>T</v>
          </cell>
          <cell r="J3442">
            <v>4518181862</v>
          </cell>
          <cell r="K3442">
            <v>324</v>
          </cell>
          <cell r="L3442">
            <v>300</v>
          </cell>
          <cell r="M3442">
            <v>97200</v>
          </cell>
          <cell r="N3442">
            <v>127403</v>
          </cell>
          <cell r="O3442">
            <v>45758</v>
          </cell>
          <cell r="P3442" t="str">
            <v>shipped</v>
          </cell>
        </row>
        <row r="3443">
          <cell r="D3443" t="str">
            <v>E04-2502170168</v>
          </cell>
          <cell r="E3443" t="str">
            <v>GEM4118S</v>
          </cell>
          <cell r="F3443">
            <v>71</v>
          </cell>
          <cell r="G3443">
            <v>18</v>
          </cell>
          <cell r="H3443">
            <v>18</v>
          </cell>
          <cell r="I3443" t="str">
            <v>S</v>
          </cell>
          <cell r="J3443">
            <v>4518181862</v>
          </cell>
          <cell r="K3443">
            <v>108</v>
          </cell>
          <cell r="L3443">
            <v>300</v>
          </cell>
          <cell r="M3443">
            <v>32400</v>
          </cell>
          <cell r="N3443">
            <v>127404</v>
          </cell>
          <cell r="O3443">
            <v>45758</v>
          </cell>
          <cell r="P3443" t="str">
            <v>shipped</v>
          </cell>
        </row>
        <row r="3444">
          <cell r="D3444" t="str">
            <v>E04-2502170170</v>
          </cell>
          <cell r="E3444" t="str">
            <v>GEM4130T</v>
          </cell>
          <cell r="F3444">
            <v>71</v>
          </cell>
          <cell r="G3444">
            <v>30</v>
          </cell>
          <cell r="H3444">
            <v>30</v>
          </cell>
          <cell r="I3444" t="str">
            <v>T</v>
          </cell>
          <cell r="J3444">
            <v>4518181862</v>
          </cell>
          <cell r="K3444">
            <v>268</v>
          </cell>
          <cell r="L3444">
            <v>100</v>
          </cell>
          <cell r="M3444">
            <v>26800</v>
          </cell>
          <cell r="N3444">
            <v>127406</v>
          </cell>
          <cell r="O3444">
            <v>45758</v>
          </cell>
          <cell r="P3444" t="str">
            <v>shipped</v>
          </cell>
        </row>
        <row r="3445">
          <cell r="D3445" t="str">
            <v>E06-2501100003</v>
          </cell>
          <cell r="E3445" t="str">
            <v>DYNJ05917J</v>
          </cell>
          <cell r="F3445">
            <v>0</v>
          </cell>
          <cell r="G3445">
            <v>0</v>
          </cell>
          <cell r="H3445">
            <v>0</v>
          </cell>
          <cell r="I3445">
            <v>0</v>
          </cell>
          <cell r="J3445" t="str">
            <v>ENW12024JA</v>
          </cell>
          <cell r="K3445">
            <v>200</v>
          </cell>
          <cell r="L3445">
            <v>20</v>
          </cell>
          <cell r="M3445">
            <v>4000</v>
          </cell>
          <cell r="N3445">
            <v>126338</v>
          </cell>
          <cell r="O3445">
            <v>45742</v>
          </cell>
          <cell r="P3445" t="str">
            <v>shipped</v>
          </cell>
        </row>
        <row r="3446">
          <cell r="D3446" t="str">
            <v>E04-2412160001</v>
          </cell>
          <cell r="E3446" t="str">
            <v>HI-SW60-S03NSB</v>
          </cell>
          <cell r="F3446">
            <v>60</v>
          </cell>
          <cell r="G3446">
            <v>45</v>
          </cell>
          <cell r="H3446">
            <v>45</v>
          </cell>
          <cell r="I3446">
            <v>1</v>
          </cell>
          <cell r="J3446" t="str">
            <v>PO2024120005</v>
          </cell>
          <cell r="K3446">
            <v>15</v>
          </cell>
          <cell r="L3446">
            <v>500</v>
          </cell>
          <cell r="M3446">
            <v>7500</v>
          </cell>
          <cell r="N3446">
            <v>125515</v>
          </cell>
          <cell r="O3446">
            <v>45672</v>
          </cell>
          <cell r="P3446" t="str">
            <v>shipped</v>
          </cell>
        </row>
        <row r="3447">
          <cell r="D3447" t="str">
            <v>E04-2412100003</v>
          </cell>
          <cell r="E3447" t="str">
            <v>HI-SW60-S01NSG</v>
          </cell>
          <cell r="F3447">
            <v>60</v>
          </cell>
          <cell r="G3447">
            <v>30</v>
          </cell>
          <cell r="H3447">
            <v>30</v>
          </cell>
          <cell r="I3447" t="str">
            <v>2-1</v>
          </cell>
          <cell r="J3447" t="str">
            <v>PO2024120004</v>
          </cell>
          <cell r="K3447">
            <v>5</v>
          </cell>
          <cell r="L3447">
            <v>500</v>
          </cell>
          <cell r="M3447">
            <v>2500</v>
          </cell>
          <cell r="N3447">
            <v>125427</v>
          </cell>
          <cell r="O3447">
            <v>45691</v>
          </cell>
          <cell r="P3447" t="str">
            <v>shipped</v>
          </cell>
        </row>
        <row r="3448">
          <cell r="D3448" t="str">
            <v>E04-2501030002</v>
          </cell>
          <cell r="E3448" t="str">
            <v>HI-SW60-S01NSG</v>
          </cell>
          <cell r="F3448">
            <v>60</v>
          </cell>
          <cell r="G3448">
            <v>30</v>
          </cell>
          <cell r="H3448">
            <v>30</v>
          </cell>
          <cell r="I3448" t="str">
            <v>2-1</v>
          </cell>
          <cell r="J3448" t="str">
            <v>PO2024120004</v>
          </cell>
          <cell r="K3448">
            <v>5</v>
          </cell>
          <cell r="L3448">
            <v>500</v>
          </cell>
          <cell r="M3448">
            <v>2500</v>
          </cell>
          <cell r="N3448">
            <v>125972</v>
          </cell>
          <cell r="O3448">
            <v>45719</v>
          </cell>
          <cell r="P3448" t="str">
            <v>shipped</v>
          </cell>
        </row>
        <row r="3449">
          <cell r="D3449" t="str">
            <v>E04-2501030003</v>
          </cell>
          <cell r="E3449" t="str">
            <v>HI-SW60-S18NSG</v>
          </cell>
          <cell r="F3449">
            <v>60</v>
          </cell>
          <cell r="G3449">
            <v>120</v>
          </cell>
          <cell r="H3449">
            <v>120</v>
          </cell>
          <cell r="I3449">
            <v>1</v>
          </cell>
          <cell r="J3449" t="str">
            <v>PO2024120004</v>
          </cell>
          <cell r="K3449">
            <v>5</v>
          </cell>
          <cell r="L3449">
            <v>150</v>
          </cell>
          <cell r="M3449">
            <v>750</v>
          </cell>
          <cell r="N3449">
            <v>125973</v>
          </cell>
          <cell r="O3449">
            <v>45719</v>
          </cell>
          <cell r="P3449" t="str">
            <v>shipped</v>
          </cell>
        </row>
        <row r="3450">
          <cell r="D3450" t="str">
            <v>E04-2501090074</v>
          </cell>
          <cell r="E3450" t="str">
            <v>GEM3148T</v>
          </cell>
          <cell r="F3450">
            <v>61</v>
          </cell>
          <cell r="G3450">
            <v>48</v>
          </cell>
          <cell r="H3450">
            <v>48</v>
          </cell>
          <cell r="I3450" t="str">
            <v>T</v>
          </cell>
          <cell r="J3450">
            <v>4800014086</v>
          </cell>
          <cell r="K3450">
            <v>212</v>
          </cell>
          <cell r="L3450">
            <v>30</v>
          </cell>
          <cell r="M3450">
            <v>6360</v>
          </cell>
          <cell r="N3450">
            <v>126241</v>
          </cell>
          <cell r="O3450">
            <v>45716</v>
          </cell>
          <cell r="P3450" t="str">
            <v>shipped</v>
          </cell>
        </row>
        <row r="3451">
          <cell r="D3451" t="str">
            <v>E04-2501090075</v>
          </cell>
          <cell r="E3451" t="str">
            <v>GEM3148T</v>
          </cell>
          <cell r="F3451">
            <v>61</v>
          </cell>
          <cell r="G3451">
            <v>48</v>
          </cell>
          <cell r="H3451">
            <v>48</v>
          </cell>
          <cell r="I3451" t="str">
            <v>T</v>
          </cell>
          <cell r="J3451">
            <v>4800014086</v>
          </cell>
          <cell r="K3451">
            <v>258</v>
          </cell>
          <cell r="L3451">
            <v>30</v>
          </cell>
          <cell r="M3451">
            <v>7740</v>
          </cell>
          <cell r="N3451">
            <v>126242</v>
          </cell>
          <cell r="O3451">
            <v>45716</v>
          </cell>
          <cell r="P3451" t="str">
            <v>shipped</v>
          </cell>
        </row>
        <row r="3452">
          <cell r="D3452" t="str">
            <v>E04-2502050002</v>
          </cell>
          <cell r="E3452" t="str">
            <v>HI-SW60-I24NSBG</v>
          </cell>
          <cell r="F3452">
            <v>60</v>
          </cell>
          <cell r="G3452">
            <v>150</v>
          </cell>
          <cell r="H3452">
            <v>150</v>
          </cell>
          <cell r="I3452">
            <v>0</v>
          </cell>
          <cell r="J3452" t="str">
            <v>PO2025020001</v>
          </cell>
          <cell r="K3452">
            <v>3</v>
          </cell>
          <cell r="L3452">
            <v>150</v>
          </cell>
          <cell r="M3452">
            <v>450</v>
          </cell>
          <cell r="N3452">
            <v>127055</v>
          </cell>
          <cell r="O3452">
            <v>45719</v>
          </cell>
          <cell r="P3452" t="str">
            <v>shipped</v>
          </cell>
        </row>
        <row r="3453">
          <cell r="D3453" t="str">
            <v>E04-2412200002</v>
          </cell>
          <cell r="E3453" t="str">
            <v>HI-SW60-S04NSG</v>
          </cell>
          <cell r="F3453">
            <v>60</v>
          </cell>
          <cell r="G3453">
            <v>50</v>
          </cell>
          <cell r="H3453">
            <v>50</v>
          </cell>
          <cell r="I3453">
            <v>1</v>
          </cell>
          <cell r="J3453" t="str">
            <v>PO2024120006</v>
          </cell>
          <cell r="K3453">
            <v>10</v>
          </cell>
          <cell r="L3453">
            <v>500</v>
          </cell>
          <cell r="M3453">
            <v>5000</v>
          </cell>
          <cell r="N3453">
            <v>125565</v>
          </cell>
          <cell r="O3453">
            <v>45689</v>
          </cell>
          <cell r="P3453" t="str">
            <v>shipped</v>
          </cell>
        </row>
        <row r="3454">
          <cell r="D3454" t="str">
            <v>E04-2501090071</v>
          </cell>
          <cell r="E3454" t="str">
            <v>GEM2136T</v>
          </cell>
          <cell r="F3454">
            <v>54</v>
          </cell>
          <cell r="G3454">
            <v>36</v>
          </cell>
          <cell r="H3454">
            <v>36</v>
          </cell>
          <cell r="I3454" t="str">
            <v>T</v>
          </cell>
          <cell r="J3454">
            <v>4800014086</v>
          </cell>
          <cell r="K3454">
            <v>34</v>
          </cell>
          <cell r="L3454">
            <v>150</v>
          </cell>
          <cell r="M3454">
            <v>5100</v>
          </cell>
          <cell r="N3454">
            <v>126238</v>
          </cell>
          <cell r="O3454">
            <v>45716</v>
          </cell>
          <cell r="P3454" t="str">
            <v>shipped</v>
          </cell>
        </row>
        <row r="3455">
          <cell r="D3455" t="str">
            <v>E04-2501090072</v>
          </cell>
          <cell r="E3455" t="str">
            <v>GEM4148T</v>
          </cell>
          <cell r="F3455">
            <v>71</v>
          </cell>
          <cell r="G3455">
            <v>48</v>
          </cell>
          <cell r="H3455">
            <v>48</v>
          </cell>
          <cell r="I3455" t="str">
            <v>T</v>
          </cell>
          <cell r="J3455">
            <v>4800014086</v>
          </cell>
          <cell r="K3455">
            <v>310</v>
          </cell>
          <cell r="L3455">
            <v>30</v>
          </cell>
          <cell r="M3455">
            <v>9300</v>
          </cell>
          <cell r="N3455">
            <v>126239</v>
          </cell>
          <cell r="O3455">
            <v>45716</v>
          </cell>
          <cell r="P3455" t="str">
            <v>shipped</v>
          </cell>
        </row>
        <row r="3456">
          <cell r="D3456" t="str">
            <v>E04-2501090073</v>
          </cell>
          <cell r="E3456" t="str">
            <v>GEM4148T</v>
          </cell>
          <cell r="F3456">
            <v>71</v>
          </cell>
          <cell r="G3456">
            <v>48</v>
          </cell>
          <cell r="H3456">
            <v>48</v>
          </cell>
          <cell r="I3456" t="str">
            <v>T</v>
          </cell>
          <cell r="J3456">
            <v>4800014086</v>
          </cell>
          <cell r="K3456">
            <v>330</v>
          </cell>
          <cell r="L3456">
            <v>30</v>
          </cell>
          <cell r="M3456">
            <v>9900</v>
          </cell>
          <cell r="N3456">
            <v>126240</v>
          </cell>
          <cell r="O3456">
            <v>45716</v>
          </cell>
          <cell r="P3456" t="str">
            <v>shipped</v>
          </cell>
        </row>
        <row r="3457">
          <cell r="D3457" t="str">
            <v>E04-2502070008</v>
          </cell>
          <cell r="E3457">
            <v>396758</v>
          </cell>
          <cell r="F3457">
            <v>47</v>
          </cell>
          <cell r="G3457">
            <v>40</v>
          </cell>
          <cell r="H3457">
            <v>40</v>
          </cell>
          <cell r="I3457">
            <v>1</v>
          </cell>
          <cell r="J3457">
            <v>4518098530</v>
          </cell>
          <cell r="K3457">
            <v>140</v>
          </cell>
          <cell r="L3457">
            <v>250</v>
          </cell>
          <cell r="M3457">
            <v>35000</v>
          </cell>
          <cell r="N3457">
            <v>127096</v>
          </cell>
          <cell r="O3457">
            <v>45744</v>
          </cell>
          <cell r="P3457" t="str">
            <v>shipped</v>
          </cell>
        </row>
        <row r="3458">
          <cell r="D3458" t="str">
            <v>E04-2502070009</v>
          </cell>
          <cell r="E3458">
            <v>7170001</v>
          </cell>
          <cell r="F3458">
            <v>47</v>
          </cell>
          <cell r="G3458">
            <v>30</v>
          </cell>
          <cell r="H3458">
            <v>30</v>
          </cell>
          <cell r="I3458" t="str">
            <v>2-2</v>
          </cell>
          <cell r="J3458">
            <v>4518098530</v>
          </cell>
          <cell r="K3458">
            <v>120</v>
          </cell>
          <cell r="L3458">
            <v>300</v>
          </cell>
          <cell r="M3458">
            <v>36000</v>
          </cell>
          <cell r="N3458">
            <v>127097</v>
          </cell>
          <cell r="O3458">
            <v>45744</v>
          </cell>
          <cell r="P3458" t="str">
            <v>shipped</v>
          </cell>
        </row>
        <row r="3459">
          <cell r="D3459" t="str">
            <v>E04-2502130002</v>
          </cell>
          <cell r="E3459" t="str">
            <v>HI-SW60-I09NSBG</v>
          </cell>
          <cell r="F3459">
            <v>60</v>
          </cell>
          <cell r="G3459">
            <v>75</v>
          </cell>
          <cell r="H3459">
            <v>75</v>
          </cell>
          <cell r="I3459" t="str">
            <v>2-2</v>
          </cell>
          <cell r="J3459" t="str">
            <v>PO2025020003</v>
          </cell>
          <cell r="K3459">
            <v>1</v>
          </cell>
          <cell r="L3459">
            <v>300</v>
          </cell>
          <cell r="M3459">
            <v>300</v>
          </cell>
          <cell r="N3459">
            <v>127110</v>
          </cell>
          <cell r="O3459">
            <v>45705</v>
          </cell>
          <cell r="P3459" t="str">
            <v>shipped</v>
          </cell>
        </row>
        <row r="3460">
          <cell r="D3460" t="str">
            <v>E04-2502130004</v>
          </cell>
          <cell r="E3460" t="str">
            <v>HI-SW60-I18NSBG</v>
          </cell>
          <cell r="F3460">
            <v>60</v>
          </cell>
          <cell r="G3460">
            <v>120</v>
          </cell>
          <cell r="H3460">
            <v>120</v>
          </cell>
          <cell r="I3460">
            <v>1</v>
          </cell>
          <cell r="J3460" t="str">
            <v>PO2025020003</v>
          </cell>
          <cell r="K3460">
            <v>1</v>
          </cell>
          <cell r="L3460">
            <v>150</v>
          </cell>
          <cell r="M3460">
            <v>150</v>
          </cell>
          <cell r="N3460">
            <v>127112</v>
          </cell>
          <cell r="O3460">
            <v>45705</v>
          </cell>
          <cell r="P3460" t="str">
            <v>shipped</v>
          </cell>
        </row>
        <row r="3461">
          <cell r="D3461" t="str">
            <v>E04-2501090159</v>
          </cell>
          <cell r="E3461" t="str">
            <v>GEM2112</v>
          </cell>
          <cell r="F3461">
            <v>54</v>
          </cell>
          <cell r="G3461">
            <v>12</v>
          </cell>
          <cell r="H3461">
            <v>12</v>
          </cell>
          <cell r="I3461">
            <v>1</v>
          </cell>
          <cell r="J3461">
            <v>4600118558</v>
          </cell>
          <cell r="K3461">
            <v>60</v>
          </cell>
          <cell r="L3461">
            <v>1000</v>
          </cell>
          <cell r="M3461">
            <v>60000</v>
          </cell>
          <cell r="N3461">
            <v>126326</v>
          </cell>
          <cell r="O3461">
            <v>45730</v>
          </cell>
          <cell r="P3461" t="str">
            <v>shipped</v>
          </cell>
        </row>
        <row r="3462">
          <cell r="D3462" t="str">
            <v>E04-2501090160</v>
          </cell>
          <cell r="E3462" t="str">
            <v>GEM2120</v>
          </cell>
          <cell r="F3462">
            <v>54</v>
          </cell>
          <cell r="G3462">
            <v>20</v>
          </cell>
          <cell r="H3462">
            <v>20</v>
          </cell>
          <cell r="I3462">
            <v>1</v>
          </cell>
          <cell r="J3462">
            <v>4600118558</v>
          </cell>
          <cell r="K3462">
            <v>50</v>
          </cell>
          <cell r="L3462">
            <v>500</v>
          </cell>
          <cell r="M3462">
            <v>25000</v>
          </cell>
          <cell r="N3462">
            <v>126327</v>
          </cell>
          <cell r="O3462">
            <v>45730</v>
          </cell>
          <cell r="P3462" t="str">
            <v>shipped</v>
          </cell>
        </row>
        <row r="3463">
          <cell r="D3463" t="str">
            <v>E04-2501090161</v>
          </cell>
          <cell r="E3463" t="str">
            <v>GEM2124</v>
          </cell>
          <cell r="F3463">
            <v>54</v>
          </cell>
          <cell r="G3463">
            <v>24</v>
          </cell>
          <cell r="H3463">
            <v>24</v>
          </cell>
          <cell r="I3463" t="str">
            <v>2-1</v>
          </cell>
          <cell r="J3463">
            <v>4600118558</v>
          </cell>
          <cell r="K3463">
            <v>50</v>
          </cell>
          <cell r="L3463">
            <v>500</v>
          </cell>
          <cell r="M3463">
            <v>25000</v>
          </cell>
          <cell r="N3463">
            <v>126328</v>
          </cell>
          <cell r="O3463">
            <v>45730</v>
          </cell>
          <cell r="P3463" t="str">
            <v>shipped</v>
          </cell>
        </row>
        <row r="3464">
          <cell r="D3464" t="str">
            <v>E04-2501090162</v>
          </cell>
          <cell r="E3464" t="str">
            <v>GEM3148S</v>
          </cell>
          <cell r="F3464">
            <v>61</v>
          </cell>
          <cell r="G3464">
            <v>48</v>
          </cell>
          <cell r="H3464">
            <v>48</v>
          </cell>
          <cell r="I3464" t="str">
            <v>S</v>
          </cell>
          <cell r="J3464">
            <v>4600118558</v>
          </cell>
          <cell r="K3464">
            <v>80</v>
          </cell>
          <cell r="L3464">
            <v>30</v>
          </cell>
          <cell r="M3464">
            <v>2400</v>
          </cell>
          <cell r="N3464">
            <v>126329</v>
          </cell>
          <cell r="O3464">
            <v>45730</v>
          </cell>
          <cell r="P3464" t="str">
            <v>shipped</v>
          </cell>
        </row>
        <row r="3465">
          <cell r="D3465" t="str">
            <v>E04-2501250026</v>
          </cell>
          <cell r="E3465" t="str">
            <v>GEM5145T</v>
          </cell>
          <cell r="F3465">
            <v>75</v>
          </cell>
          <cell r="G3465">
            <v>45</v>
          </cell>
          <cell r="H3465">
            <v>45</v>
          </cell>
          <cell r="I3465" t="str">
            <v>T</v>
          </cell>
          <cell r="J3465">
            <v>4518181852</v>
          </cell>
          <cell r="K3465">
            <v>242</v>
          </cell>
          <cell r="L3465">
            <v>48</v>
          </cell>
          <cell r="M3465">
            <v>11616</v>
          </cell>
          <cell r="N3465">
            <v>126672</v>
          </cell>
          <cell r="O3465">
            <v>45744</v>
          </cell>
          <cell r="P3465" t="str">
            <v>shipped</v>
          </cell>
        </row>
        <row r="3466">
          <cell r="D3466" t="str">
            <v>E04-2501250027</v>
          </cell>
          <cell r="E3466" t="str">
            <v>GEM5145T</v>
          </cell>
          <cell r="F3466">
            <v>75</v>
          </cell>
          <cell r="G3466">
            <v>45</v>
          </cell>
          <cell r="H3466">
            <v>45</v>
          </cell>
          <cell r="I3466" t="str">
            <v>T</v>
          </cell>
          <cell r="J3466">
            <v>4518181852</v>
          </cell>
          <cell r="K3466">
            <v>322</v>
          </cell>
          <cell r="L3466">
            <v>48</v>
          </cell>
          <cell r="M3466">
            <v>15456</v>
          </cell>
          <cell r="N3466">
            <v>126673</v>
          </cell>
          <cell r="O3466">
            <v>45744</v>
          </cell>
          <cell r="P3466" t="str">
            <v>shipped</v>
          </cell>
        </row>
        <row r="3467">
          <cell r="D3467" t="str">
            <v>E04-2501250044</v>
          </cell>
          <cell r="E3467" t="str">
            <v>GEM1124S</v>
          </cell>
          <cell r="F3467">
            <v>47</v>
          </cell>
          <cell r="G3467">
            <v>24</v>
          </cell>
          <cell r="H3467">
            <v>24</v>
          </cell>
          <cell r="I3467" t="str">
            <v>S</v>
          </cell>
          <cell r="J3467">
            <v>4518181866</v>
          </cell>
          <cell r="K3467">
            <v>18</v>
          </cell>
          <cell r="L3467">
            <v>250</v>
          </cell>
          <cell r="M3467">
            <v>4500</v>
          </cell>
          <cell r="N3467">
            <v>126690</v>
          </cell>
          <cell r="O3467">
            <v>45744</v>
          </cell>
          <cell r="P3467" t="str">
            <v>shipped</v>
          </cell>
        </row>
        <row r="3468">
          <cell r="D3468" t="str">
            <v>E04-2501250055</v>
          </cell>
          <cell r="E3468" t="str">
            <v>125929T</v>
          </cell>
          <cell r="F3468">
            <v>25</v>
          </cell>
          <cell r="G3468">
            <v>24</v>
          </cell>
          <cell r="H3468">
            <v>24</v>
          </cell>
          <cell r="I3468">
            <v>1</v>
          </cell>
          <cell r="J3468">
            <v>9000857427</v>
          </cell>
          <cell r="K3468">
            <v>184</v>
          </cell>
          <cell r="L3468">
            <v>750</v>
          </cell>
          <cell r="M3468">
            <v>138000</v>
          </cell>
          <cell r="N3468">
            <v>126710</v>
          </cell>
          <cell r="O3468">
            <v>45744</v>
          </cell>
          <cell r="P3468" t="str">
            <v>shipped</v>
          </cell>
        </row>
        <row r="3469">
          <cell r="D3469" t="str">
            <v>E04-2501250056</v>
          </cell>
          <cell r="E3469">
            <v>126184</v>
          </cell>
          <cell r="F3469">
            <v>40</v>
          </cell>
          <cell r="G3469">
            <v>24</v>
          </cell>
          <cell r="H3469">
            <v>24</v>
          </cell>
          <cell r="I3469" t="str">
            <v>2-2</v>
          </cell>
          <cell r="J3469">
            <v>9000857427</v>
          </cell>
          <cell r="K3469">
            <v>163</v>
          </cell>
          <cell r="L3469">
            <v>500</v>
          </cell>
          <cell r="M3469">
            <v>81500</v>
          </cell>
          <cell r="N3469">
            <v>126711</v>
          </cell>
          <cell r="O3469">
            <v>45744</v>
          </cell>
          <cell r="P3469" t="str">
            <v>shipped</v>
          </cell>
        </row>
        <row r="3470">
          <cell r="D3470" t="str">
            <v>E04-2501250059</v>
          </cell>
          <cell r="E3470" t="str">
            <v>83463T</v>
          </cell>
          <cell r="F3470">
            <v>35</v>
          </cell>
          <cell r="G3470">
            <v>54</v>
          </cell>
          <cell r="H3470">
            <v>72</v>
          </cell>
          <cell r="I3470">
            <v>1</v>
          </cell>
          <cell r="J3470">
            <v>9000857427</v>
          </cell>
          <cell r="K3470">
            <v>400</v>
          </cell>
          <cell r="L3470">
            <v>50</v>
          </cell>
          <cell r="M3470">
            <v>20000</v>
          </cell>
          <cell r="N3470">
            <v>126714</v>
          </cell>
          <cell r="O3470">
            <v>45744</v>
          </cell>
          <cell r="P3470" t="str">
            <v>shipped</v>
          </cell>
        </row>
        <row r="3471">
          <cell r="D3471" t="str">
            <v>E04-2501250060</v>
          </cell>
          <cell r="E3471" t="str">
            <v>GEMB3172</v>
          </cell>
          <cell r="F3471">
            <v>61</v>
          </cell>
          <cell r="G3471">
            <v>54</v>
          </cell>
          <cell r="H3471">
            <v>72</v>
          </cell>
          <cell r="I3471">
            <v>1</v>
          </cell>
          <cell r="J3471">
            <v>9000857427</v>
          </cell>
          <cell r="K3471">
            <v>62</v>
          </cell>
          <cell r="L3471">
            <v>50</v>
          </cell>
          <cell r="M3471">
            <v>3100</v>
          </cell>
          <cell r="N3471">
            <v>126715</v>
          </cell>
          <cell r="O3471">
            <v>45744</v>
          </cell>
          <cell r="P3471" t="str">
            <v>shipped</v>
          </cell>
        </row>
        <row r="3472">
          <cell r="D3472" t="str">
            <v>E04-2502070002</v>
          </cell>
          <cell r="E3472" t="str">
            <v>GEM4136TC</v>
          </cell>
          <cell r="F3472">
            <v>71</v>
          </cell>
          <cell r="G3472">
            <v>36</v>
          </cell>
          <cell r="H3472">
            <v>36</v>
          </cell>
          <cell r="I3472" t="str">
            <v>T</v>
          </cell>
          <cell r="J3472">
            <v>4518181861</v>
          </cell>
          <cell r="K3472">
            <v>30</v>
          </cell>
          <cell r="L3472">
            <v>75</v>
          </cell>
          <cell r="M3472">
            <v>2250</v>
          </cell>
          <cell r="N3472">
            <v>127090</v>
          </cell>
          <cell r="O3472">
            <v>45744</v>
          </cell>
          <cell r="P3472" t="str">
            <v>shipped</v>
          </cell>
        </row>
        <row r="3473">
          <cell r="D3473" t="str">
            <v>E04-2502070007</v>
          </cell>
          <cell r="E3473" t="str">
            <v>GEM2136T</v>
          </cell>
          <cell r="F3473">
            <v>54</v>
          </cell>
          <cell r="G3473">
            <v>36</v>
          </cell>
          <cell r="H3473">
            <v>36</v>
          </cell>
          <cell r="I3473" t="str">
            <v>T</v>
          </cell>
          <cell r="J3473">
            <v>4518181866</v>
          </cell>
          <cell r="K3473">
            <v>88</v>
          </cell>
          <cell r="L3473">
            <v>150</v>
          </cell>
          <cell r="M3473">
            <v>13200</v>
          </cell>
          <cell r="N3473">
            <v>127095</v>
          </cell>
          <cell r="O3473">
            <v>45744</v>
          </cell>
          <cell r="P3473" t="str">
            <v>shipped</v>
          </cell>
        </row>
        <row r="3474">
          <cell r="D3474" t="str">
            <v>E04-2501250062</v>
          </cell>
          <cell r="E3474" t="str">
            <v>GEM1124T-EU</v>
          </cell>
          <cell r="F3474">
            <v>47</v>
          </cell>
          <cell r="G3474">
            <v>24</v>
          </cell>
          <cell r="H3474">
            <v>24</v>
          </cell>
          <cell r="I3474" t="str">
            <v>T</v>
          </cell>
          <cell r="J3474" t="str">
            <v>ENW12304EA</v>
          </cell>
          <cell r="K3474">
            <v>50</v>
          </cell>
          <cell r="L3474">
            <v>250</v>
          </cell>
          <cell r="M3474">
            <v>12500</v>
          </cell>
          <cell r="N3474">
            <v>126717</v>
          </cell>
          <cell r="O3474">
            <v>45744</v>
          </cell>
          <cell r="P3474" t="str">
            <v>shipped</v>
          </cell>
        </row>
        <row r="3475">
          <cell r="D3475" t="str">
            <v>E04-2501250065</v>
          </cell>
          <cell r="E3475" t="str">
            <v>GEM2130-EU</v>
          </cell>
          <cell r="F3475">
            <v>54</v>
          </cell>
          <cell r="G3475">
            <v>30</v>
          </cell>
          <cell r="H3475">
            <v>30</v>
          </cell>
          <cell r="I3475" t="str">
            <v>2-2</v>
          </cell>
          <cell r="J3475" t="str">
            <v>ENW12304EA</v>
          </cell>
          <cell r="K3475">
            <v>50</v>
          </cell>
          <cell r="L3475">
            <v>300</v>
          </cell>
          <cell r="M3475">
            <v>15000</v>
          </cell>
          <cell r="N3475">
            <v>126720</v>
          </cell>
          <cell r="O3475">
            <v>45744</v>
          </cell>
          <cell r="P3475" t="str">
            <v>shipped</v>
          </cell>
        </row>
        <row r="3476">
          <cell r="D3476" t="str">
            <v>E04-2501250067</v>
          </cell>
          <cell r="E3476" t="str">
            <v>GEM1140T-EU</v>
          </cell>
          <cell r="F3476">
            <v>47</v>
          </cell>
          <cell r="G3476">
            <v>40</v>
          </cell>
          <cell r="H3476">
            <v>40</v>
          </cell>
          <cell r="I3476" t="str">
            <v>T</v>
          </cell>
          <cell r="J3476" t="str">
            <v>ENW12304EA</v>
          </cell>
          <cell r="K3476">
            <v>120</v>
          </cell>
          <cell r="L3476">
            <v>100</v>
          </cell>
          <cell r="M3476">
            <v>12000</v>
          </cell>
          <cell r="N3476">
            <v>126722</v>
          </cell>
          <cell r="O3476">
            <v>45744</v>
          </cell>
          <cell r="P3476" t="str">
            <v>shipped</v>
          </cell>
        </row>
        <row r="3477">
          <cell r="D3477" t="str">
            <v>E04-2501250068</v>
          </cell>
          <cell r="E3477" t="str">
            <v>GEM1140-EU</v>
          </cell>
          <cell r="F3477">
            <v>47</v>
          </cell>
          <cell r="G3477">
            <v>40</v>
          </cell>
          <cell r="H3477">
            <v>40</v>
          </cell>
          <cell r="I3477" t="str">
            <v>2-2</v>
          </cell>
          <cell r="J3477" t="str">
            <v>ENW12304EA</v>
          </cell>
          <cell r="K3477">
            <v>50</v>
          </cell>
          <cell r="L3477">
            <v>250</v>
          </cell>
          <cell r="M3477">
            <v>12500</v>
          </cell>
          <cell r="N3477">
            <v>126723</v>
          </cell>
          <cell r="O3477">
            <v>45744</v>
          </cell>
          <cell r="P3477" t="str">
            <v>shipped</v>
          </cell>
        </row>
        <row r="3478">
          <cell r="D3478" t="str">
            <v>E04-2501250069</v>
          </cell>
          <cell r="E3478" t="str">
            <v>GEM2148INT-EU</v>
          </cell>
          <cell r="F3478">
            <v>54</v>
          </cell>
          <cell r="G3478">
            <v>48</v>
          </cell>
          <cell r="H3478">
            <v>48</v>
          </cell>
          <cell r="I3478">
            <v>1</v>
          </cell>
          <cell r="J3478" t="str">
            <v>ENW12304EA</v>
          </cell>
          <cell r="K3478">
            <v>100</v>
          </cell>
          <cell r="L3478">
            <v>100</v>
          </cell>
          <cell r="M3478">
            <v>10000</v>
          </cell>
          <cell r="N3478">
            <v>126724</v>
          </cell>
          <cell r="O3478">
            <v>45744</v>
          </cell>
          <cell r="P3478" t="str">
            <v>shipped</v>
          </cell>
        </row>
        <row r="3479">
          <cell r="D3479" t="str">
            <v>E04-2501250070</v>
          </cell>
          <cell r="E3479" t="str">
            <v>GEM2148-EU</v>
          </cell>
          <cell r="F3479">
            <v>54</v>
          </cell>
          <cell r="G3479">
            <v>48</v>
          </cell>
          <cell r="H3479">
            <v>48</v>
          </cell>
          <cell r="I3479">
            <v>1</v>
          </cell>
          <cell r="J3479" t="str">
            <v>ENW12304EA</v>
          </cell>
          <cell r="K3479">
            <v>50</v>
          </cell>
          <cell r="L3479">
            <v>100</v>
          </cell>
          <cell r="M3479">
            <v>5000</v>
          </cell>
          <cell r="N3479">
            <v>126725</v>
          </cell>
          <cell r="O3479">
            <v>45744</v>
          </cell>
          <cell r="P3479" t="str">
            <v>shipped</v>
          </cell>
        </row>
        <row r="3480">
          <cell r="D3480" t="str">
            <v>E04-2501250073</v>
          </cell>
          <cell r="E3480" t="str">
            <v>GEM1118T-EU</v>
          </cell>
          <cell r="F3480">
            <v>47</v>
          </cell>
          <cell r="G3480">
            <v>18</v>
          </cell>
          <cell r="H3480">
            <v>18</v>
          </cell>
          <cell r="I3480" t="str">
            <v>T</v>
          </cell>
          <cell r="J3480" t="str">
            <v>ENW12304EA</v>
          </cell>
          <cell r="K3480">
            <v>50</v>
          </cell>
          <cell r="L3480">
            <v>500</v>
          </cell>
          <cell r="M3480">
            <v>25000</v>
          </cell>
          <cell r="N3480">
            <v>126728</v>
          </cell>
          <cell r="O3480">
            <v>45744</v>
          </cell>
          <cell r="P3480" t="str">
            <v>shipped</v>
          </cell>
        </row>
        <row r="3481">
          <cell r="D3481" t="str">
            <v>E04-2501250074</v>
          </cell>
          <cell r="E3481" t="str">
            <v>GEM0130-EU</v>
          </cell>
          <cell r="F3481">
            <v>40</v>
          </cell>
          <cell r="G3481">
            <v>30</v>
          </cell>
          <cell r="H3481">
            <v>30</v>
          </cell>
          <cell r="I3481" t="str">
            <v>2-2</v>
          </cell>
          <cell r="J3481" t="str">
            <v>ENW12304EA</v>
          </cell>
          <cell r="K3481">
            <v>50</v>
          </cell>
          <cell r="L3481">
            <v>300</v>
          </cell>
          <cell r="M3481">
            <v>15000</v>
          </cell>
          <cell r="N3481">
            <v>126729</v>
          </cell>
          <cell r="O3481">
            <v>45744</v>
          </cell>
          <cell r="P3481" t="str">
            <v>shipped</v>
          </cell>
        </row>
        <row r="3482">
          <cell r="D3482" t="str">
            <v>E04-2501250076</v>
          </cell>
          <cell r="E3482" t="str">
            <v>GEM0154-EU</v>
          </cell>
          <cell r="F3482">
            <v>40</v>
          </cell>
          <cell r="G3482">
            <v>54</v>
          </cell>
          <cell r="H3482">
            <v>54</v>
          </cell>
          <cell r="I3482">
            <v>1</v>
          </cell>
          <cell r="J3482" t="str">
            <v>ENW12304EA</v>
          </cell>
          <cell r="K3482">
            <v>54</v>
          </cell>
          <cell r="L3482">
            <v>100</v>
          </cell>
          <cell r="M3482">
            <v>5400</v>
          </cell>
          <cell r="N3482">
            <v>126731</v>
          </cell>
          <cell r="O3482">
            <v>45744</v>
          </cell>
          <cell r="P3482" t="str">
            <v>shipped</v>
          </cell>
        </row>
        <row r="3483">
          <cell r="D3483" t="str">
            <v>E04-2501250077</v>
          </cell>
          <cell r="E3483" t="str">
            <v>GEM2124T-EU</v>
          </cell>
          <cell r="F3483">
            <v>54</v>
          </cell>
          <cell r="G3483">
            <v>24</v>
          </cell>
          <cell r="H3483">
            <v>24</v>
          </cell>
          <cell r="I3483" t="str">
            <v>T</v>
          </cell>
          <cell r="J3483" t="str">
            <v>ENW12304EA</v>
          </cell>
          <cell r="K3483">
            <v>50</v>
          </cell>
          <cell r="L3483">
            <v>250</v>
          </cell>
          <cell r="M3483">
            <v>12500</v>
          </cell>
          <cell r="N3483">
            <v>126732</v>
          </cell>
          <cell r="O3483">
            <v>45744</v>
          </cell>
          <cell r="P3483" t="str">
            <v>shipped</v>
          </cell>
        </row>
        <row r="3484">
          <cell r="D3484" t="str">
            <v>E04-2501250078</v>
          </cell>
          <cell r="E3484" t="str">
            <v>GEM2140-EU</v>
          </cell>
          <cell r="F3484">
            <v>54</v>
          </cell>
          <cell r="G3484">
            <v>40</v>
          </cell>
          <cell r="H3484">
            <v>40</v>
          </cell>
          <cell r="I3484">
            <v>1</v>
          </cell>
          <cell r="J3484" t="str">
            <v>ENW12304EA</v>
          </cell>
          <cell r="K3484">
            <v>118</v>
          </cell>
          <cell r="L3484">
            <v>250</v>
          </cell>
          <cell r="M3484">
            <v>29500</v>
          </cell>
          <cell r="N3484">
            <v>126733</v>
          </cell>
          <cell r="O3484">
            <v>45744</v>
          </cell>
          <cell r="P3484" t="str">
            <v>shipped</v>
          </cell>
        </row>
        <row r="3485">
          <cell r="D3485" t="str">
            <v>E04-2501250080</v>
          </cell>
          <cell r="E3485" t="str">
            <v>GEM0124-EU</v>
          </cell>
          <cell r="F3485">
            <v>40</v>
          </cell>
          <cell r="G3485">
            <v>24</v>
          </cell>
          <cell r="H3485">
            <v>24</v>
          </cell>
          <cell r="I3485" t="str">
            <v>2-2</v>
          </cell>
          <cell r="J3485" t="str">
            <v>ENW12304EA</v>
          </cell>
          <cell r="K3485">
            <v>50</v>
          </cell>
          <cell r="L3485">
            <v>500</v>
          </cell>
          <cell r="M3485">
            <v>25000</v>
          </cell>
          <cell r="N3485">
            <v>126735</v>
          </cell>
          <cell r="O3485">
            <v>45744</v>
          </cell>
          <cell r="P3485" t="str">
            <v>shipped</v>
          </cell>
        </row>
        <row r="3486">
          <cell r="D3486" t="str">
            <v>E04-2501250082</v>
          </cell>
          <cell r="E3486" t="str">
            <v>GEM2154T-EU</v>
          </cell>
          <cell r="F3486">
            <v>54</v>
          </cell>
          <cell r="G3486">
            <v>54</v>
          </cell>
          <cell r="H3486">
            <v>54</v>
          </cell>
          <cell r="I3486" t="str">
            <v>T</v>
          </cell>
          <cell r="J3486" t="str">
            <v>ENW12304EA</v>
          </cell>
          <cell r="K3486">
            <v>50</v>
          </cell>
          <cell r="L3486">
            <v>50</v>
          </cell>
          <cell r="M3486">
            <v>2500</v>
          </cell>
          <cell r="N3486">
            <v>126737</v>
          </cell>
          <cell r="O3486">
            <v>45744</v>
          </cell>
          <cell r="P3486" t="str">
            <v>shipped</v>
          </cell>
        </row>
        <row r="3487">
          <cell r="D3487" t="str">
            <v>E04-2502130005</v>
          </cell>
          <cell r="E3487" t="str">
            <v>GEMJ5148</v>
          </cell>
          <cell r="F3487">
            <v>75</v>
          </cell>
          <cell r="G3487">
            <v>48</v>
          </cell>
          <cell r="H3487">
            <v>48</v>
          </cell>
          <cell r="I3487">
            <v>1</v>
          </cell>
          <cell r="J3487" t="str">
            <v>ENW12304J3</v>
          </cell>
          <cell r="K3487">
            <v>15</v>
          </cell>
          <cell r="L3487">
            <v>48</v>
          </cell>
          <cell r="M3487">
            <v>720</v>
          </cell>
          <cell r="N3487">
            <v>127123</v>
          </cell>
          <cell r="O3487">
            <v>45758</v>
          </cell>
          <cell r="P3487" t="str">
            <v>shipped</v>
          </cell>
        </row>
        <row r="3488">
          <cell r="D3488" t="str">
            <v>E04-2502130006</v>
          </cell>
          <cell r="E3488" t="str">
            <v>GEMJ5148</v>
          </cell>
          <cell r="F3488">
            <v>75</v>
          </cell>
          <cell r="G3488">
            <v>48</v>
          </cell>
          <cell r="H3488">
            <v>48</v>
          </cell>
          <cell r="I3488">
            <v>1</v>
          </cell>
          <cell r="J3488" t="str">
            <v>ENW12304J1</v>
          </cell>
          <cell r="K3488">
            <v>256</v>
          </cell>
          <cell r="L3488">
            <v>48</v>
          </cell>
          <cell r="M3488">
            <v>12288</v>
          </cell>
          <cell r="N3488">
            <v>127124</v>
          </cell>
          <cell r="O3488">
            <v>45758</v>
          </cell>
          <cell r="P3488" t="str">
            <v>shipped</v>
          </cell>
        </row>
        <row r="3489">
          <cell r="D3489" t="str">
            <v>E04-2502130007</v>
          </cell>
          <cell r="E3489" t="str">
            <v>GEMJ5148</v>
          </cell>
          <cell r="F3489">
            <v>75</v>
          </cell>
          <cell r="G3489">
            <v>48</v>
          </cell>
          <cell r="H3489">
            <v>48</v>
          </cell>
          <cell r="I3489">
            <v>1</v>
          </cell>
          <cell r="J3489" t="str">
            <v>ENW12304J1</v>
          </cell>
          <cell r="K3489">
            <v>260</v>
          </cell>
          <cell r="L3489">
            <v>48</v>
          </cell>
          <cell r="M3489">
            <v>12480</v>
          </cell>
          <cell r="N3489">
            <v>127125</v>
          </cell>
          <cell r="O3489">
            <v>45758</v>
          </cell>
          <cell r="P3489" t="str">
            <v>shipped</v>
          </cell>
        </row>
        <row r="3490">
          <cell r="D3490" t="str">
            <v>E04-2502130008</v>
          </cell>
          <cell r="E3490" t="str">
            <v>GEMJ5148</v>
          </cell>
          <cell r="F3490">
            <v>75</v>
          </cell>
          <cell r="G3490">
            <v>48</v>
          </cell>
          <cell r="H3490">
            <v>48</v>
          </cell>
          <cell r="I3490">
            <v>1</v>
          </cell>
          <cell r="J3490" t="str">
            <v>ENW02035J1</v>
          </cell>
          <cell r="K3490">
            <v>252</v>
          </cell>
          <cell r="L3490">
            <v>48</v>
          </cell>
          <cell r="M3490">
            <v>12096</v>
          </cell>
          <cell r="N3490">
            <v>127126</v>
          </cell>
          <cell r="O3490">
            <v>45738</v>
          </cell>
          <cell r="P3490" t="str">
            <v>shipped</v>
          </cell>
        </row>
        <row r="3491">
          <cell r="D3491" t="str">
            <v>E04-2501250083</v>
          </cell>
          <cell r="E3491" t="str">
            <v>GEM1124-EU</v>
          </cell>
          <cell r="F3491">
            <v>47</v>
          </cell>
          <cell r="G3491">
            <v>24</v>
          </cell>
          <cell r="H3491">
            <v>24</v>
          </cell>
          <cell r="I3491" t="str">
            <v>2-1</v>
          </cell>
          <cell r="J3491" t="str">
            <v>ENW12304AA</v>
          </cell>
          <cell r="K3491">
            <v>30</v>
          </cell>
          <cell r="L3491">
            <v>500</v>
          </cell>
          <cell r="M3491">
            <v>15000</v>
          </cell>
          <cell r="N3491">
            <v>126738</v>
          </cell>
          <cell r="O3491">
            <v>45744</v>
          </cell>
          <cell r="P3491" t="str">
            <v>shipped</v>
          </cell>
        </row>
        <row r="3492">
          <cell r="D3492" t="str">
            <v>E04-2501250084</v>
          </cell>
          <cell r="E3492" t="str">
            <v>GEM1130-EU</v>
          </cell>
          <cell r="F3492">
            <v>47</v>
          </cell>
          <cell r="G3492">
            <v>30</v>
          </cell>
          <cell r="H3492">
            <v>30</v>
          </cell>
          <cell r="I3492" t="str">
            <v>2-2</v>
          </cell>
          <cell r="J3492" t="str">
            <v>ENW12304AA</v>
          </cell>
          <cell r="K3492">
            <v>30</v>
          </cell>
          <cell r="L3492">
            <v>300</v>
          </cell>
          <cell r="M3492">
            <v>9000</v>
          </cell>
          <cell r="N3492">
            <v>126739</v>
          </cell>
          <cell r="O3492">
            <v>45744</v>
          </cell>
          <cell r="P3492" t="str">
            <v>shipped</v>
          </cell>
        </row>
        <row r="3493">
          <cell r="D3493" t="str">
            <v>E04-2501250085</v>
          </cell>
          <cell r="E3493" t="str">
            <v>GEM1136-EU</v>
          </cell>
          <cell r="F3493">
            <v>47</v>
          </cell>
          <cell r="G3493">
            <v>36</v>
          </cell>
          <cell r="H3493">
            <v>36</v>
          </cell>
          <cell r="I3493" t="str">
            <v>2-2</v>
          </cell>
          <cell r="J3493" t="str">
            <v>ENW12304AA</v>
          </cell>
          <cell r="K3493">
            <v>82</v>
          </cell>
          <cell r="L3493">
            <v>300</v>
          </cell>
          <cell r="M3493">
            <v>24600</v>
          </cell>
          <cell r="N3493">
            <v>126740</v>
          </cell>
          <cell r="O3493">
            <v>45744</v>
          </cell>
          <cell r="P3493" t="str">
            <v>shipped</v>
          </cell>
        </row>
        <row r="3494">
          <cell r="D3494" t="str">
            <v>E04-2501250086</v>
          </cell>
          <cell r="E3494" t="str">
            <v>GEM1140-EU</v>
          </cell>
          <cell r="F3494">
            <v>47</v>
          </cell>
          <cell r="G3494">
            <v>40</v>
          </cell>
          <cell r="H3494">
            <v>40</v>
          </cell>
          <cell r="I3494" t="str">
            <v>2-2</v>
          </cell>
          <cell r="J3494" t="str">
            <v>ENW12304AA</v>
          </cell>
          <cell r="K3494">
            <v>37</v>
          </cell>
          <cell r="L3494">
            <v>250</v>
          </cell>
          <cell r="M3494">
            <v>9250</v>
          </cell>
          <cell r="N3494">
            <v>126741</v>
          </cell>
          <cell r="O3494">
            <v>45744</v>
          </cell>
          <cell r="P3494" t="str">
            <v>shipped</v>
          </cell>
        </row>
        <row r="3495">
          <cell r="D3495" t="str">
            <v>E04-2501250087</v>
          </cell>
          <cell r="E3495" t="str">
            <v>GEM1154-EU</v>
          </cell>
          <cell r="F3495">
            <v>47</v>
          </cell>
          <cell r="G3495">
            <v>54</v>
          </cell>
          <cell r="H3495">
            <v>54</v>
          </cell>
          <cell r="I3495">
            <v>1</v>
          </cell>
          <cell r="J3495" t="str">
            <v>ENW12304AA</v>
          </cell>
          <cell r="K3495">
            <v>117</v>
          </cell>
          <cell r="L3495">
            <v>100</v>
          </cell>
          <cell r="M3495">
            <v>11700</v>
          </cell>
          <cell r="N3495">
            <v>126742</v>
          </cell>
          <cell r="O3495">
            <v>45744</v>
          </cell>
          <cell r="P3495" t="str">
            <v>shipped</v>
          </cell>
        </row>
        <row r="3496">
          <cell r="D3496" t="str">
            <v>E04-2501250089</v>
          </cell>
          <cell r="E3496" t="str">
            <v>GEM3154T-EU</v>
          </cell>
          <cell r="F3496">
            <v>61</v>
          </cell>
          <cell r="G3496">
            <v>54</v>
          </cell>
          <cell r="H3496">
            <v>54</v>
          </cell>
          <cell r="I3496" t="str">
            <v>T</v>
          </cell>
          <cell r="J3496" t="str">
            <v>ENW12304AC</v>
          </cell>
          <cell r="K3496">
            <v>30</v>
          </cell>
          <cell r="L3496">
            <v>30</v>
          </cell>
          <cell r="M3496">
            <v>900</v>
          </cell>
          <cell r="N3496">
            <v>126744</v>
          </cell>
          <cell r="O3496">
            <v>45744</v>
          </cell>
          <cell r="P3496" t="str">
            <v>shipped</v>
          </cell>
        </row>
        <row r="3497">
          <cell r="D3497" t="str">
            <v>E04-2501250090</v>
          </cell>
          <cell r="E3497" t="str">
            <v>GEM1124T-EU</v>
          </cell>
          <cell r="F3497">
            <v>47</v>
          </cell>
          <cell r="G3497">
            <v>24</v>
          </cell>
          <cell r="H3497">
            <v>24</v>
          </cell>
          <cell r="I3497" t="str">
            <v>T</v>
          </cell>
          <cell r="J3497" t="str">
            <v>ENW12304AC</v>
          </cell>
          <cell r="K3497">
            <v>70</v>
          </cell>
          <cell r="L3497">
            <v>250</v>
          </cell>
          <cell r="M3497">
            <v>17500</v>
          </cell>
          <cell r="N3497">
            <v>126745</v>
          </cell>
          <cell r="O3497">
            <v>45744</v>
          </cell>
          <cell r="P3497" t="str">
            <v>shipped</v>
          </cell>
        </row>
        <row r="3498">
          <cell r="D3498" t="str">
            <v>E04-2501250094</v>
          </cell>
          <cell r="E3498" t="str">
            <v>GEM4172T-EU</v>
          </cell>
          <cell r="F3498">
            <v>71</v>
          </cell>
          <cell r="G3498">
            <v>54</v>
          </cell>
          <cell r="H3498">
            <v>72</v>
          </cell>
          <cell r="I3498" t="str">
            <v>T</v>
          </cell>
          <cell r="J3498" t="str">
            <v>ENW12304EB</v>
          </cell>
          <cell r="K3498">
            <v>50</v>
          </cell>
          <cell r="L3498">
            <v>30</v>
          </cell>
          <cell r="M3498">
            <v>1500</v>
          </cell>
          <cell r="N3498">
            <v>126749</v>
          </cell>
          <cell r="O3498">
            <v>45744</v>
          </cell>
          <cell r="P3498" t="str">
            <v>shipped</v>
          </cell>
        </row>
        <row r="3499">
          <cell r="D3499" t="str">
            <v>E04-2501250101</v>
          </cell>
          <cell r="E3499" t="str">
            <v>GEM4154INT-EU</v>
          </cell>
          <cell r="F3499">
            <v>71</v>
          </cell>
          <cell r="G3499">
            <v>54</v>
          </cell>
          <cell r="H3499">
            <v>54</v>
          </cell>
          <cell r="I3499">
            <v>1</v>
          </cell>
          <cell r="J3499" t="str">
            <v>ENW12304EB</v>
          </cell>
          <cell r="K3499">
            <v>60</v>
          </cell>
          <cell r="L3499">
            <v>50</v>
          </cell>
          <cell r="M3499">
            <v>3000</v>
          </cell>
          <cell r="N3499">
            <v>126756</v>
          </cell>
          <cell r="O3499">
            <v>45744</v>
          </cell>
          <cell r="P3499" t="str">
            <v>shipped</v>
          </cell>
        </row>
        <row r="3500">
          <cell r="D3500" t="str">
            <v>E04-2501250103</v>
          </cell>
          <cell r="E3500" t="str">
            <v>GEM5140T-EU</v>
          </cell>
          <cell r="F3500">
            <v>75</v>
          </cell>
          <cell r="G3500">
            <v>40</v>
          </cell>
          <cell r="H3500">
            <v>40</v>
          </cell>
          <cell r="I3500" t="str">
            <v>T</v>
          </cell>
          <cell r="J3500" t="str">
            <v>ENW12304EB</v>
          </cell>
          <cell r="K3500">
            <v>50</v>
          </cell>
          <cell r="L3500">
            <v>48</v>
          </cell>
          <cell r="M3500">
            <v>2400</v>
          </cell>
          <cell r="N3500">
            <v>126758</v>
          </cell>
          <cell r="O3500">
            <v>45744</v>
          </cell>
          <cell r="P3500" t="str">
            <v>shipped</v>
          </cell>
        </row>
        <row r="3501">
          <cell r="D3501" t="str">
            <v>E04-2501250105</v>
          </cell>
          <cell r="E3501" t="str">
            <v>GEM3140INT-EU</v>
          </cell>
          <cell r="F3501">
            <v>61</v>
          </cell>
          <cell r="G3501">
            <v>40</v>
          </cell>
          <cell r="H3501">
            <v>40</v>
          </cell>
          <cell r="I3501">
            <v>1</v>
          </cell>
          <cell r="J3501" t="str">
            <v>ENW12304EB</v>
          </cell>
          <cell r="K3501">
            <v>50</v>
          </cell>
          <cell r="L3501">
            <v>150</v>
          </cell>
          <cell r="M3501">
            <v>7500</v>
          </cell>
          <cell r="N3501">
            <v>126760</v>
          </cell>
          <cell r="O3501">
            <v>45744</v>
          </cell>
          <cell r="P3501" t="str">
            <v>shipped</v>
          </cell>
        </row>
        <row r="3502">
          <cell r="D3502" t="str">
            <v>E04-2501250106</v>
          </cell>
          <cell r="E3502" t="str">
            <v>GEM3140T-EU</v>
          </cell>
          <cell r="F3502">
            <v>61</v>
          </cell>
          <cell r="G3502">
            <v>40</v>
          </cell>
          <cell r="H3502">
            <v>40</v>
          </cell>
          <cell r="I3502" t="str">
            <v>T</v>
          </cell>
          <cell r="J3502" t="str">
            <v>ENW12304EB</v>
          </cell>
          <cell r="K3502">
            <v>108</v>
          </cell>
          <cell r="L3502">
            <v>75</v>
          </cell>
          <cell r="M3502">
            <v>8100</v>
          </cell>
          <cell r="N3502">
            <v>126761</v>
          </cell>
          <cell r="O3502">
            <v>45744</v>
          </cell>
          <cell r="P3502" t="str">
            <v>shipped</v>
          </cell>
        </row>
        <row r="3503">
          <cell r="D3503" t="str">
            <v>E04-2501250109</v>
          </cell>
          <cell r="E3503" t="str">
            <v>GEM3136T-EU</v>
          </cell>
          <cell r="F3503">
            <v>61</v>
          </cell>
          <cell r="G3503">
            <v>36</v>
          </cell>
          <cell r="H3503">
            <v>36</v>
          </cell>
          <cell r="I3503" t="str">
            <v>T</v>
          </cell>
          <cell r="J3503" t="str">
            <v>ENW12304EB</v>
          </cell>
          <cell r="K3503">
            <v>50</v>
          </cell>
          <cell r="L3503">
            <v>75</v>
          </cell>
          <cell r="M3503">
            <v>3750</v>
          </cell>
          <cell r="N3503">
            <v>126764</v>
          </cell>
          <cell r="O3503">
            <v>45744</v>
          </cell>
          <cell r="P3503" t="str">
            <v>shipped</v>
          </cell>
        </row>
        <row r="3504">
          <cell r="D3504" t="str">
            <v>E04-2501250110</v>
          </cell>
          <cell r="E3504" t="str">
            <v>GEM3136-EU</v>
          </cell>
          <cell r="F3504">
            <v>61</v>
          </cell>
          <cell r="G3504">
            <v>36</v>
          </cell>
          <cell r="H3504">
            <v>36</v>
          </cell>
          <cell r="I3504">
            <v>1</v>
          </cell>
          <cell r="J3504" t="str">
            <v>ENW12304EB</v>
          </cell>
          <cell r="K3504">
            <v>50</v>
          </cell>
          <cell r="L3504">
            <v>150</v>
          </cell>
          <cell r="M3504">
            <v>7500</v>
          </cell>
          <cell r="N3504">
            <v>126765</v>
          </cell>
          <cell r="O3504">
            <v>45744</v>
          </cell>
          <cell r="P3504" t="str">
            <v>shipped</v>
          </cell>
        </row>
        <row r="3505">
          <cell r="D3505" t="str">
            <v>E04-2501250111</v>
          </cell>
          <cell r="E3505" t="str">
            <v>GEM3154T-EU</v>
          </cell>
          <cell r="F3505">
            <v>61</v>
          </cell>
          <cell r="G3505">
            <v>54</v>
          </cell>
          <cell r="H3505">
            <v>54</v>
          </cell>
          <cell r="I3505" t="str">
            <v>T</v>
          </cell>
          <cell r="J3505" t="str">
            <v>ENW12304EB</v>
          </cell>
          <cell r="K3505">
            <v>342</v>
          </cell>
          <cell r="L3505">
            <v>30</v>
          </cell>
          <cell r="M3505">
            <v>10260</v>
          </cell>
          <cell r="N3505">
            <v>126766</v>
          </cell>
          <cell r="O3505">
            <v>45744</v>
          </cell>
          <cell r="P3505" t="str">
            <v>shipped</v>
          </cell>
        </row>
        <row r="3506">
          <cell r="D3506" t="str">
            <v>E04-2501250113</v>
          </cell>
          <cell r="E3506" t="str">
            <v>GEM1124T</v>
          </cell>
          <cell r="F3506">
            <v>47</v>
          </cell>
          <cell r="G3506">
            <v>24</v>
          </cell>
          <cell r="H3506">
            <v>24</v>
          </cell>
          <cell r="I3506" t="str">
            <v>T</v>
          </cell>
          <cell r="J3506">
            <v>4600120319</v>
          </cell>
          <cell r="K3506">
            <v>80</v>
          </cell>
          <cell r="L3506">
            <v>250</v>
          </cell>
          <cell r="M3506">
            <v>20000</v>
          </cell>
          <cell r="N3506">
            <v>126768</v>
          </cell>
          <cell r="O3506">
            <v>45744</v>
          </cell>
          <cell r="P3506" t="str">
            <v>shipped</v>
          </cell>
        </row>
        <row r="3507">
          <cell r="D3507" t="str">
            <v>E04-2501250114</v>
          </cell>
          <cell r="E3507" t="str">
            <v>GEM2120</v>
          </cell>
          <cell r="F3507">
            <v>54</v>
          </cell>
          <cell r="G3507">
            <v>20</v>
          </cell>
          <cell r="H3507">
            <v>20</v>
          </cell>
          <cell r="I3507">
            <v>1</v>
          </cell>
          <cell r="J3507">
            <v>4600120319</v>
          </cell>
          <cell r="K3507">
            <v>96</v>
          </cell>
          <cell r="L3507">
            <v>500</v>
          </cell>
          <cell r="M3507">
            <v>48000</v>
          </cell>
          <cell r="N3507">
            <v>126769</v>
          </cell>
          <cell r="O3507">
            <v>45744</v>
          </cell>
          <cell r="P3507" t="str">
            <v>shipped</v>
          </cell>
        </row>
        <row r="3508">
          <cell r="D3508" t="str">
            <v>E04-2501250115</v>
          </cell>
          <cell r="E3508" t="str">
            <v>GEM2130</v>
          </cell>
          <cell r="F3508">
            <v>54</v>
          </cell>
          <cell r="G3508">
            <v>30</v>
          </cell>
          <cell r="H3508">
            <v>30</v>
          </cell>
          <cell r="I3508" t="str">
            <v>2-2</v>
          </cell>
          <cell r="J3508">
            <v>4600120319</v>
          </cell>
          <cell r="K3508">
            <v>60</v>
          </cell>
          <cell r="L3508">
            <v>300</v>
          </cell>
          <cell r="M3508">
            <v>18000</v>
          </cell>
          <cell r="N3508">
            <v>126770</v>
          </cell>
          <cell r="O3508">
            <v>45744</v>
          </cell>
          <cell r="P3508" t="str">
            <v>shipped</v>
          </cell>
        </row>
        <row r="3509">
          <cell r="D3509" t="str">
            <v>E04-2501250116</v>
          </cell>
          <cell r="E3509" t="str">
            <v>GEM2136T</v>
          </cell>
          <cell r="F3509">
            <v>54</v>
          </cell>
          <cell r="G3509">
            <v>36</v>
          </cell>
          <cell r="H3509">
            <v>36</v>
          </cell>
          <cell r="I3509" t="str">
            <v>T</v>
          </cell>
          <cell r="J3509">
            <v>4600120319</v>
          </cell>
          <cell r="K3509">
            <v>75</v>
          </cell>
          <cell r="L3509">
            <v>150</v>
          </cell>
          <cell r="M3509">
            <v>11250</v>
          </cell>
          <cell r="N3509">
            <v>126771</v>
          </cell>
          <cell r="O3509">
            <v>45744</v>
          </cell>
          <cell r="P3509" t="str">
            <v>shipped</v>
          </cell>
        </row>
        <row r="3510">
          <cell r="D3510" t="str">
            <v>E04-2501250117</v>
          </cell>
          <cell r="E3510" t="str">
            <v>GEM3136S</v>
          </cell>
          <cell r="F3510">
            <v>61</v>
          </cell>
          <cell r="G3510">
            <v>36</v>
          </cell>
          <cell r="H3510">
            <v>36</v>
          </cell>
          <cell r="I3510" t="str">
            <v>S</v>
          </cell>
          <cell r="J3510">
            <v>4600120319</v>
          </cell>
          <cell r="K3510">
            <v>60</v>
          </cell>
          <cell r="L3510">
            <v>75</v>
          </cell>
          <cell r="M3510">
            <v>4500</v>
          </cell>
          <cell r="N3510">
            <v>126772</v>
          </cell>
          <cell r="O3510">
            <v>45744</v>
          </cell>
          <cell r="P3510" t="str">
            <v>shipped</v>
          </cell>
        </row>
        <row r="3511">
          <cell r="D3511" t="str">
            <v>E04-2501250123</v>
          </cell>
          <cell r="E3511" t="str">
            <v>GEM5148T</v>
          </cell>
          <cell r="F3511">
            <v>75</v>
          </cell>
          <cell r="G3511">
            <v>48</v>
          </cell>
          <cell r="H3511">
            <v>48</v>
          </cell>
          <cell r="I3511" t="str">
            <v>T</v>
          </cell>
          <cell r="J3511">
            <v>4518181861</v>
          </cell>
          <cell r="K3511">
            <v>400</v>
          </cell>
          <cell r="L3511">
            <v>24</v>
          </cell>
          <cell r="M3511">
            <v>9600</v>
          </cell>
          <cell r="N3511">
            <v>126778</v>
          </cell>
          <cell r="O3511">
            <v>45744</v>
          </cell>
          <cell r="P3511" t="str">
            <v>shipped</v>
          </cell>
        </row>
        <row r="3512">
          <cell r="D3512" t="str">
            <v>E04-2501250171</v>
          </cell>
          <cell r="E3512" t="str">
            <v>GEM2130T-EU</v>
          </cell>
          <cell r="F3512">
            <v>54</v>
          </cell>
          <cell r="G3512">
            <v>30</v>
          </cell>
          <cell r="H3512">
            <v>30</v>
          </cell>
          <cell r="I3512" t="str">
            <v>T</v>
          </cell>
          <cell r="J3512" t="str">
            <v>ENW12304AD</v>
          </cell>
          <cell r="K3512">
            <v>30</v>
          </cell>
          <cell r="L3512">
            <v>150</v>
          </cell>
          <cell r="M3512">
            <v>4500</v>
          </cell>
          <cell r="N3512">
            <v>126860</v>
          </cell>
          <cell r="O3512">
            <v>45740</v>
          </cell>
          <cell r="P3512" t="str">
            <v>shipped</v>
          </cell>
        </row>
        <row r="3513">
          <cell r="D3513" t="str">
            <v>E04-2501280071</v>
          </cell>
          <cell r="E3513" t="str">
            <v>GEM1136</v>
          </cell>
          <cell r="F3513">
            <v>47</v>
          </cell>
          <cell r="G3513">
            <v>36</v>
          </cell>
          <cell r="H3513">
            <v>36</v>
          </cell>
          <cell r="I3513" t="str">
            <v>2-2</v>
          </cell>
          <cell r="J3513">
            <v>4518181864</v>
          </cell>
          <cell r="K3513">
            <v>108</v>
          </cell>
          <cell r="L3513">
            <v>300</v>
          </cell>
          <cell r="M3513">
            <v>32400</v>
          </cell>
          <cell r="N3513">
            <v>126944</v>
          </cell>
          <cell r="O3513">
            <v>45758</v>
          </cell>
          <cell r="P3513" t="str">
            <v>shipped</v>
          </cell>
        </row>
        <row r="3514">
          <cell r="D3514" t="str">
            <v>E04-2502070003</v>
          </cell>
          <cell r="E3514" t="str">
            <v>GEM3136T</v>
          </cell>
          <cell r="F3514">
            <v>61</v>
          </cell>
          <cell r="G3514">
            <v>36</v>
          </cell>
          <cell r="H3514">
            <v>36</v>
          </cell>
          <cell r="I3514" t="str">
            <v>T</v>
          </cell>
          <cell r="J3514">
            <v>4518181861</v>
          </cell>
          <cell r="K3514">
            <v>20</v>
          </cell>
          <cell r="L3514">
            <v>75</v>
          </cell>
          <cell r="M3514">
            <v>1500</v>
          </cell>
          <cell r="N3514">
            <v>127091</v>
          </cell>
          <cell r="O3514">
            <v>45744</v>
          </cell>
          <cell r="P3514" t="str">
            <v>shipped</v>
          </cell>
        </row>
        <row r="3515">
          <cell r="D3515" t="str">
            <v>E04-2502070004</v>
          </cell>
          <cell r="E3515" t="str">
            <v>GEM5145T</v>
          </cell>
          <cell r="F3515">
            <v>75</v>
          </cell>
          <cell r="G3515">
            <v>45</v>
          </cell>
          <cell r="H3515">
            <v>45</v>
          </cell>
          <cell r="I3515" t="str">
            <v>T</v>
          </cell>
          <cell r="J3515">
            <v>4518181861</v>
          </cell>
          <cell r="K3515">
            <v>20</v>
          </cell>
          <cell r="L3515">
            <v>48</v>
          </cell>
          <cell r="M3515">
            <v>960</v>
          </cell>
          <cell r="N3515">
            <v>127092</v>
          </cell>
          <cell r="O3515">
            <v>45744</v>
          </cell>
          <cell r="P3515" t="str">
            <v>shipped</v>
          </cell>
        </row>
        <row r="3516">
          <cell r="D3516" t="str">
            <v>E04-2502190002</v>
          </cell>
          <cell r="E3516" t="str">
            <v>GEMJ5172</v>
          </cell>
          <cell r="F3516">
            <v>75</v>
          </cell>
          <cell r="G3516">
            <v>54</v>
          </cell>
          <cell r="H3516">
            <v>72</v>
          </cell>
          <cell r="I3516">
            <v>1</v>
          </cell>
          <cell r="J3516" t="str">
            <v>ENW02175J1</v>
          </cell>
          <cell r="K3516">
            <v>75</v>
          </cell>
          <cell r="L3516">
            <v>48</v>
          </cell>
          <cell r="M3516">
            <v>3600</v>
          </cell>
          <cell r="N3516">
            <v>127481</v>
          </cell>
          <cell r="O3516">
            <v>45786</v>
          </cell>
          <cell r="P3516" t="str">
            <v>shipped</v>
          </cell>
        </row>
        <row r="3517">
          <cell r="D3517" t="str">
            <v>E04-2502190003</v>
          </cell>
          <cell r="E3517" t="str">
            <v>GEMJ5148</v>
          </cell>
          <cell r="F3517">
            <v>75</v>
          </cell>
          <cell r="G3517">
            <v>48</v>
          </cell>
          <cell r="H3517">
            <v>48</v>
          </cell>
          <cell r="I3517">
            <v>1</v>
          </cell>
          <cell r="J3517" t="str">
            <v>ENW02175J1</v>
          </cell>
          <cell r="K3517">
            <v>209</v>
          </cell>
          <cell r="L3517">
            <v>48</v>
          </cell>
          <cell r="M3517">
            <v>10032</v>
          </cell>
          <cell r="N3517">
            <v>127482</v>
          </cell>
          <cell r="O3517">
            <v>45786</v>
          </cell>
          <cell r="P3517" t="str">
            <v>shipped</v>
          </cell>
        </row>
        <row r="3518">
          <cell r="D3518" t="str">
            <v>E04-2502190004</v>
          </cell>
          <cell r="E3518" t="str">
            <v>GEMJ5148T</v>
          </cell>
          <cell r="F3518">
            <v>75</v>
          </cell>
          <cell r="G3518">
            <v>48</v>
          </cell>
          <cell r="H3518">
            <v>48</v>
          </cell>
          <cell r="I3518" t="str">
            <v>T</v>
          </cell>
          <cell r="J3518" t="str">
            <v>ENW02175J1</v>
          </cell>
          <cell r="K3518">
            <v>320</v>
          </cell>
          <cell r="L3518">
            <v>24</v>
          </cell>
          <cell r="M3518">
            <v>7680</v>
          </cell>
          <cell r="N3518">
            <v>127483</v>
          </cell>
          <cell r="O3518">
            <v>45786</v>
          </cell>
          <cell r="P3518" t="str">
            <v>shipped</v>
          </cell>
        </row>
        <row r="3519">
          <cell r="D3519" t="str">
            <v>E04-2502190005</v>
          </cell>
          <cell r="E3519" t="str">
            <v>GEMJ5148T</v>
          </cell>
          <cell r="F3519">
            <v>75</v>
          </cell>
          <cell r="G3519">
            <v>48</v>
          </cell>
          <cell r="H3519">
            <v>48</v>
          </cell>
          <cell r="I3519" t="str">
            <v>T</v>
          </cell>
          <cell r="J3519" t="str">
            <v>ENW02175J1</v>
          </cell>
          <cell r="K3519">
            <v>242</v>
          </cell>
          <cell r="L3519">
            <v>24</v>
          </cell>
          <cell r="M3519">
            <v>5808</v>
          </cell>
          <cell r="N3519">
            <v>127484</v>
          </cell>
          <cell r="O3519">
            <v>45786</v>
          </cell>
          <cell r="P3519" t="str">
            <v>shipped</v>
          </cell>
        </row>
        <row r="3520">
          <cell r="D3520" t="str">
            <v>E04-2502190006</v>
          </cell>
          <cell r="E3520" t="str">
            <v>GEMJ5148T</v>
          </cell>
          <cell r="F3520">
            <v>75</v>
          </cell>
          <cell r="G3520">
            <v>48</v>
          </cell>
          <cell r="H3520">
            <v>48</v>
          </cell>
          <cell r="I3520" t="str">
            <v>T</v>
          </cell>
          <cell r="J3520" t="str">
            <v>ENW02175J1</v>
          </cell>
          <cell r="K3520">
            <v>250</v>
          </cell>
          <cell r="L3520">
            <v>24</v>
          </cell>
          <cell r="M3520">
            <v>6000</v>
          </cell>
          <cell r="N3520">
            <v>127485</v>
          </cell>
          <cell r="O3520">
            <v>45786</v>
          </cell>
          <cell r="P3520" t="str">
            <v>shipped</v>
          </cell>
        </row>
        <row r="3521">
          <cell r="D3521" t="str">
            <v>E04-2502190007</v>
          </cell>
          <cell r="E3521" t="str">
            <v>GEMJ3154</v>
          </cell>
          <cell r="F3521">
            <v>61</v>
          </cell>
          <cell r="G3521">
            <v>54</v>
          </cell>
          <cell r="H3521">
            <v>54</v>
          </cell>
          <cell r="I3521">
            <v>1</v>
          </cell>
          <cell r="J3521" t="str">
            <v>ENW02175J1</v>
          </cell>
          <cell r="K3521">
            <v>80</v>
          </cell>
          <cell r="L3521">
            <v>50</v>
          </cell>
          <cell r="M3521">
            <v>4000</v>
          </cell>
          <cell r="N3521">
            <v>127486</v>
          </cell>
          <cell r="O3521">
            <v>45786</v>
          </cell>
          <cell r="P3521" t="str">
            <v>shipped</v>
          </cell>
        </row>
        <row r="3522">
          <cell r="D3522" t="str">
            <v>E04-2502190008</v>
          </cell>
          <cell r="E3522" t="str">
            <v>GEMJ3154T</v>
          </cell>
          <cell r="F3522">
            <v>61</v>
          </cell>
          <cell r="G3522">
            <v>54</v>
          </cell>
          <cell r="H3522">
            <v>54</v>
          </cell>
          <cell r="I3522" t="str">
            <v>T</v>
          </cell>
          <cell r="J3522" t="str">
            <v>ENW02175J1</v>
          </cell>
          <cell r="K3522">
            <v>300</v>
          </cell>
          <cell r="L3522">
            <v>30</v>
          </cell>
          <cell r="M3522">
            <v>9000</v>
          </cell>
          <cell r="N3522">
            <v>127487</v>
          </cell>
          <cell r="O3522">
            <v>45786</v>
          </cell>
          <cell r="P3522" t="str">
            <v>shipped</v>
          </cell>
        </row>
        <row r="3523">
          <cell r="D3523" t="str">
            <v>E04-2502190011</v>
          </cell>
          <cell r="E3523" t="str">
            <v>GEMJ3148T</v>
          </cell>
          <cell r="F3523">
            <v>61</v>
          </cell>
          <cell r="G3523">
            <v>48</v>
          </cell>
          <cell r="H3523">
            <v>48</v>
          </cell>
          <cell r="I3523" t="str">
            <v>T</v>
          </cell>
          <cell r="J3523" t="str">
            <v>ENW02175J1</v>
          </cell>
          <cell r="K3523">
            <v>390</v>
          </cell>
          <cell r="L3523">
            <v>30</v>
          </cell>
          <cell r="M3523">
            <v>11700</v>
          </cell>
          <cell r="N3523">
            <v>127490</v>
          </cell>
          <cell r="O3523">
            <v>45786</v>
          </cell>
          <cell r="P3523" t="str">
            <v>shipped</v>
          </cell>
        </row>
        <row r="3524">
          <cell r="D3524" t="str">
            <v>E04-2502190012</v>
          </cell>
          <cell r="E3524" t="str">
            <v>GEMJ3148T</v>
          </cell>
          <cell r="F3524">
            <v>61</v>
          </cell>
          <cell r="G3524">
            <v>48</v>
          </cell>
          <cell r="H3524">
            <v>48</v>
          </cell>
          <cell r="I3524" t="str">
            <v>T</v>
          </cell>
          <cell r="J3524" t="str">
            <v>ENW02175J1</v>
          </cell>
          <cell r="K3524">
            <v>340</v>
          </cell>
          <cell r="L3524">
            <v>30</v>
          </cell>
          <cell r="M3524">
            <v>10200</v>
          </cell>
          <cell r="N3524">
            <v>127491</v>
          </cell>
          <cell r="O3524">
            <v>45786</v>
          </cell>
          <cell r="P3524" t="str">
            <v>shipped</v>
          </cell>
        </row>
        <row r="3525">
          <cell r="D3525" t="str">
            <v>E04-2502190014</v>
          </cell>
          <cell r="E3525" t="str">
            <v>GEMJ3148T</v>
          </cell>
          <cell r="F3525">
            <v>61</v>
          </cell>
          <cell r="G3525">
            <v>48</v>
          </cell>
          <cell r="H3525">
            <v>48</v>
          </cell>
          <cell r="I3525" t="str">
            <v>T</v>
          </cell>
          <cell r="J3525" t="str">
            <v>ENW02175J1</v>
          </cell>
          <cell r="K3525">
            <v>345</v>
          </cell>
          <cell r="L3525">
            <v>30</v>
          </cell>
          <cell r="M3525">
            <v>10350</v>
          </cell>
          <cell r="N3525">
            <v>127493</v>
          </cell>
          <cell r="O3525">
            <v>45786</v>
          </cell>
          <cell r="P3525" t="str">
            <v>shipped</v>
          </cell>
        </row>
        <row r="3526">
          <cell r="D3526" t="str">
            <v>E04-2502170101</v>
          </cell>
          <cell r="E3526" t="str">
            <v>GEMJ3148T</v>
          </cell>
          <cell r="F3526">
            <v>61</v>
          </cell>
          <cell r="G3526">
            <v>48</v>
          </cell>
          <cell r="H3526">
            <v>48</v>
          </cell>
          <cell r="I3526" t="str">
            <v>T</v>
          </cell>
          <cell r="J3526" t="str">
            <v>ENW12304J1</v>
          </cell>
          <cell r="K3526">
            <v>345</v>
          </cell>
          <cell r="L3526">
            <v>30</v>
          </cell>
          <cell r="M3526">
            <v>10350</v>
          </cell>
          <cell r="N3526">
            <v>127335</v>
          </cell>
          <cell r="O3526">
            <v>45740</v>
          </cell>
          <cell r="P3526" t="str">
            <v>shipped</v>
          </cell>
        </row>
        <row r="3527">
          <cell r="D3527" t="str">
            <v>E04-2502170103</v>
          </cell>
          <cell r="E3527" t="str">
            <v>GEMJ3148T</v>
          </cell>
          <cell r="F3527">
            <v>61</v>
          </cell>
          <cell r="G3527">
            <v>48</v>
          </cell>
          <cell r="H3527">
            <v>48</v>
          </cell>
          <cell r="I3527" t="str">
            <v>T</v>
          </cell>
          <cell r="J3527" t="str">
            <v>ENW12304J1</v>
          </cell>
          <cell r="K3527">
            <v>390</v>
          </cell>
          <cell r="L3527">
            <v>30</v>
          </cell>
          <cell r="M3527">
            <v>11700</v>
          </cell>
          <cell r="N3527">
            <v>127337</v>
          </cell>
          <cell r="O3527">
            <v>45740</v>
          </cell>
          <cell r="P3527" t="str">
            <v>shipped</v>
          </cell>
        </row>
        <row r="3528">
          <cell r="D3528" t="str">
            <v>E04-2502170109</v>
          </cell>
          <cell r="E3528" t="str">
            <v>GEMJ3172</v>
          </cell>
          <cell r="F3528">
            <v>61</v>
          </cell>
          <cell r="G3528">
            <v>54</v>
          </cell>
          <cell r="H3528">
            <v>72</v>
          </cell>
          <cell r="I3528">
            <v>1</v>
          </cell>
          <cell r="J3528" t="str">
            <v>ENW12304J1</v>
          </cell>
          <cell r="K3528">
            <v>170</v>
          </cell>
          <cell r="L3528">
            <v>50</v>
          </cell>
          <cell r="M3528">
            <v>8500</v>
          </cell>
          <cell r="N3528">
            <v>127343</v>
          </cell>
          <cell r="O3528">
            <v>45740</v>
          </cell>
          <cell r="P3528" t="str">
            <v>shipped</v>
          </cell>
        </row>
        <row r="3529">
          <cell r="D3529" t="str">
            <v>E04-2502170114</v>
          </cell>
          <cell r="E3529" t="str">
            <v>GEM1118</v>
          </cell>
          <cell r="F3529">
            <v>47</v>
          </cell>
          <cell r="G3529">
            <v>18</v>
          </cell>
          <cell r="H3529">
            <v>18</v>
          </cell>
          <cell r="I3529" t="str">
            <v>2-1</v>
          </cell>
          <cell r="J3529">
            <v>4518291602</v>
          </cell>
          <cell r="K3529">
            <v>72</v>
          </cell>
          <cell r="L3529">
            <v>1000</v>
          </cell>
          <cell r="M3529">
            <v>72000</v>
          </cell>
          <cell r="N3529">
            <v>127350</v>
          </cell>
          <cell r="O3529">
            <v>45740</v>
          </cell>
          <cell r="P3529" t="str">
            <v>shipped</v>
          </cell>
        </row>
        <row r="3530">
          <cell r="D3530" t="str">
            <v>E04-2501250057</v>
          </cell>
          <cell r="E3530" t="str">
            <v>83461T</v>
          </cell>
          <cell r="F3530">
            <v>35</v>
          </cell>
          <cell r="G3530">
            <v>54</v>
          </cell>
          <cell r="H3530">
            <v>54</v>
          </cell>
          <cell r="I3530">
            <v>1</v>
          </cell>
          <cell r="J3530">
            <v>9000857427</v>
          </cell>
          <cell r="K3530">
            <v>250</v>
          </cell>
          <cell r="L3530">
            <v>100</v>
          </cell>
          <cell r="M3530">
            <v>25000</v>
          </cell>
          <cell r="N3530">
            <v>126712</v>
          </cell>
          <cell r="O3530">
            <v>45744</v>
          </cell>
          <cell r="P3530" t="str">
            <v>shipped</v>
          </cell>
        </row>
        <row r="3531">
          <cell r="D3531" t="str">
            <v>E04-2501250058</v>
          </cell>
          <cell r="E3531" t="str">
            <v>83462T</v>
          </cell>
          <cell r="F3531">
            <v>35</v>
          </cell>
          <cell r="G3531">
            <v>27</v>
          </cell>
          <cell r="H3531">
            <v>27</v>
          </cell>
          <cell r="I3531">
            <v>1</v>
          </cell>
          <cell r="J3531">
            <v>9000857427</v>
          </cell>
          <cell r="K3531">
            <v>104</v>
          </cell>
          <cell r="L3531">
            <v>200</v>
          </cell>
          <cell r="M3531">
            <v>20800</v>
          </cell>
          <cell r="N3531">
            <v>126713</v>
          </cell>
          <cell r="O3531">
            <v>45744</v>
          </cell>
          <cell r="P3531" t="str">
            <v>shipped</v>
          </cell>
        </row>
        <row r="3532">
          <cell r="D3532" t="str">
            <v>E04-2501250144</v>
          </cell>
          <cell r="E3532" t="str">
            <v>GEM5145T-EU</v>
          </cell>
          <cell r="F3532">
            <v>75</v>
          </cell>
          <cell r="G3532">
            <v>45</v>
          </cell>
          <cell r="H3532">
            <v>45</v>
          </cell>
          <cell r="I3532" t="str">
            <v>T</v>
          </cell>
          <cell r="J3532" t="str">
            <v>ENW12304EI</v>
          </cell>
          <cell r="K3532">
            <v>50</v>
          </cell>
          <cell r="L3532">
            <v>48</v>
          </cell>
          <cell r="M3532">
            <v>2400</v>
          </cell>
          <cell r="N3532">
            <v>126799</v>
          </cell>
          <cell r="O3532">
            <v>45744</v>
          </cell>
          <cell r="P3532" t="str">
            <v>shipped</v>
          </cell>
        </row>
        <row r="3533">
          <cell r="D3533" t="str">
            <v>E04-2501250145</v>
          </cell>
          <cell r="E3533" t="str">
            <v>GEM2130T-EU</v>
          </cell>
          <cell r="F3533">
            <v>54</v>
          </cell>
          <cell r="G3533">
            <v>30</v>
          </cell>
          <cell r="H3533">
            <v>30</v>
          </cell>
          <cell r="I3533" t="str">
            <v>T</v>
          </cell>
          <cell r="J3533" t="str">
            <v>ENW12304EI</v>
          </cell>
          <cell r="K3533">
            <v>50</v>
          </cell>
          <cell r="L3533">
            <v>150</v>
          </cell>
          <cell r="M3533">
            <v>7500</v>
          </cell>
          <cell r="N3533">
            <v>126800</v>
          </cell>
          <cell r="O3533">
            <v>45744</v>
          </cell>
          <cell r="P3533" t="str">
            <v>shipped</v>
          </cell>
        </row>
        <row r="3534">
          <cell r="D3534" t="str">
            <v>E04-2501250146</v>
          </cell>
          <cell r="E3534" t="str">
            <v>GEM3130T-EU</v>
          </cell>
          <cell r="F3534">
            <v>61</v>
          </cell>
          <cell r="G3534">
            <v>30</v>
          </cell>
          <cell r="H3534">
            <v>30</v>
          </cell>
          <cell r="I3534" t="str">
            <v>T</v>
          </cell>
          <cell r="J3534" t="str">
            <v>ENW12304EI</v>
          </cell>
          <cell r="K3534">
            <v>112</v>
          </cell>
          <cell r="L3534">
            <v>75</v>
          </cell>
          <cell r="M3534">
            <v>8400</v>
          </cell>
          <cell r="N3534">
            <v>126801</v>
          </cell>
          <cell r="O3534">
            <v>45744</v>
          </cell>
          <cell r="P3534" t="str">
            <v>shipped</v>
          </cell>
        </row>
        <row r="3535">
          <cell r="D3535" t="str">
            <v>E04-2501250147</v>
          </cell>
          <cell r="E3535" t="str">
            <v>GEM1140T-EU</v>
          </cell>
          <cell r="F3535">
            <v>47</v>
          </cell>
          <cell r="G3535">
            <v>40</v>
          </cell>
          <cell r="H3535">
            <v>40</v>
          </cell>
          <cell r="I3535" t="str">
            <v>T</v>
          </cell>
          <cell r="J3535" t="str">
            <v>ENW12304EI</v>
          </cell>
          <cell r="K3535">
            <v>50</v>
          </cell>
          <cell r="L3535">
            <v>100</v>
          </cell>
          <cell r="M3535">
            <v>5000</v>
          </cell>
          <cell r="N3535">
            <v>126802</v>
          </cell>
          <cell r="O3535">
            <v>45744</v>
          </cell>
          <cell r="P3535" t="str">
            <v>shipped</v>
          </cell>
        </row>
        <row r="3536">
          <cell r="D3536" t="str">
            <v>E04-2501250148</v>
          </cell>
          <cell r="E3536" t="str">
            <v>GEM3148T-EU</v>
          </cell>
          <cell r="F3536">
            <v>61</v>
          </cell>
          <cell r="G3536">
            <v>48</v>
          </cell>
          <cell r="H3536">
            <v>48</v>
          </cell>
          <cell r="I3536" t="str">
            <v>T</v>
          </cell>
          <cell r="J3536" t="str">
            <v>ENW12304EI</v>
          </cell>
          <cell r="K3536">
            <v>72</v>
          </cell>
          <cell r="L3536">
            <v>30</v>
          </cell>
          <cell r="M3536">
            <v>2160</v>
          </cell>
          <cell r="N3536">
            <v>126803</v>
          </cell>
          <cell r="O3536">
            <v>45744</v>
          </cell>
          <cell r="P3536" t="str">
            <v>shipped</v>
          </cell>
        </row>
        <row r="3537">
          <cell r="D3537" t="str">
            <v>E04-2501250149</v>
          </cell>
          <cell r="E3537" t="str">
            <v>GEM3136T-EU</v>
          </cell>
          <cell r="F3537">
            <v>61</v>
          </cell>
          <cell r="G3537">
            <v>36</v>
          </cell>
          <cell r="H3537">
            <v>36</v>
          </cell>
          <cell r="I3537" t="str">
            <v>T</v>
          </cell>
          <cell r="J3537" t="str">
            <v>ENW12304EI</v>
          </cell>
          <cell r="K3537">
            <v>100</v>
          </cell>
          <cell r="L3537">
            <v>75</v>
          </cell>
          <cell r="M3537">
            <v>7500</v>
          </cell>
          <cell r="N3537">
            <v>126804</v>
          </cell>
          <cell r="O3537">
            <v>45744</v>
          </cell>
          <cell r="P3537" t="str">
            <v>shipped</v>
          </cell>
        </row>
        <row r="3538">
          <cell r="D3538" t="str">
            <v>E04-2501250150</v>
          </cell>
          <cell r="E3538" t="str">
            <v>GEM4140T-EU</v>
          </cell>
          <cell r="F3538">
            <v>71</v>
          </cell>
          <cell r="G3538">
            <v>40</v>
          </cell>
          <cell r="H3538">
            <v>40</v>
          </cell>
          <cell r="I3538" t="str">
            <v>T</v>
          </cell>
          <cell r="J3538" t="str">
            <v>ENW12304EI</v>
          </cell>
          <cell r="K3538">
            <v>64</v>
          </cell>
          <cell r="L3538">
            <v>75</v>
          </cell>
          <cell r="M3538">
            <v>4800</v>
          </cell>
          <cell r="N3538">
            <v>126805</v>
          </cell>
          <cell r="O3538">
            <v>45744</v>
          </cell>
          <cell r="P3538" t="str">
            <v>shipped</v>
          </cell>
        </row>
        <row r="3539">
          <cell r="D3539" t="str">
            <v>E04-2501250153</v>
          </cell>
          <cell r="E3539" t="str">
            <v>GEM4154T-EU</v>
          </cell>
          <cell r="F3539">
            <v>71</v>
          </cell>
          <cell r="G3539">
            <v>54</v>
          </cell>
          <cell r="H3539">
            <v>54</v>
          </cell>
          <cell r="I3539" t="str">
            <v>T</v>
          </cell>
          <cell r="J3539" t="str">
            <v>ENW12304EF</v>
          </cell>
          <cell r="K3539">
            <v>320</v>
          </cell>
          <cell r="L3539">
            <v>30</v>
          </cell>
          <cell r="M3539">
            <v>9600</v>
          </cell>
          <cell r="N3539">
            <v>126808</v>
          </cell>
          <cell r="O3539">
            <v>45744</v>
          </cell>
          <cell r="P3539" t="str">
            <v>shipped</v>
          </cell>
        </row>
        <row r="3540">
          <cell r="D3540" t="str">
            <v>E04-2501250154</v>
          </cell>
          <cell r="E3540" t="str">
            <v>GEM4172T-EU</v>
          </cell>
          <cell r="F3540">
            <v>71</v>
          </cell>
          <cell r="G3540">
            <v>54</v>
          </cell>
          <cell r="H3540">
            <v>72</v>
          </cell>
          <cell r="I3540" t="str">
            <v>T</v>
          </cell>
          <cell r="J3540" t="str">
            <v>ENW12304EE</v>
          </cell>
          <cell r="K3540">
            <v>60</v>
          </cell>
          <cell r="L3540">
            <v>30</v>
          </cell>
          <cell r="M3540">
            <v>1800</v>
          </cell>
          <cell r="N3540">
            <v>126809</v>
          </cell>
          <cell r="O3540">
            <v>45744</v>
          </cell>
          <cell r="P3540" t="str">
            <v>shipped</v>
          </cell>
        </row>
        <row r="3541">
          <cell r="D3541" t="str">
            <v>E04-2501250155</v>
          </cell>
          <cell r="E3541" t="str">
            <v>GEM4154T-EU</v>
          </cell>
          <cell r="F3541">
            <v>71</v>
          </cell>
          <cell r="G3541">
            <v>54</v>
          </cell>
          <cell r="H3541">
            <v>54</v>
          </cell>
          <cell r="I3541" t="str">
            <v>T</v>
          </cell>
          <cell r="J3541" t="str">
            <v>ENW12304EE</v>
          </cell>
          <cell r="K3541">
            <v>312</v>
          </cell>
          <cell r="L3541">
            <v>30</v>
          </cell>
          <cell r="M3541">
            <v>9360</v>
          </cell>
          <cell r="N3541">
            <v>126810</v>
          </cell>
          <cell r="O3541">
            <v>45744</v>
          </cell>
          <cell r="P3541" t="str">
            <v>shipped</v>
          </cell>
        </row>
        <row r="3542">
          <cell r="D3542" t="str">
            <v>E04-2501250158</v>
          </cell>
          <cell r="E3542" t="str">
            <v>GEM4154INT-EU</v>
          </cell>
          <cell r="F3542">
            <v>71</v>
          </cell>
          <cell r="G3542">
            <v>54</v>
          </cell>
          <cell r="H3542">
            <v>54</v>
          </cell>
          <cell r="I3542">
            <v>1</v>
          </cell>
          <cell r="J3542" t="str">
            <v>ENW12304EE</v>
          </cell>
          <cell r="K3542">
            <v>84</v>
          </cell>
          <cell r="L3542">
            <v>50</v>
          </cell>
          <cell r="M3542">
            <v>4200</v>
          </cell>
          <cell r="N3542">
            <v>126813</v>
          </cell>
          <cell r="O3542">
            <v>45744</v>
          </cell>
          <cell r="P3542" t="str">
            <v>shipped</v>
          </cell>
        </row>
        <row r="3543">
          <cell r="D3543" t="str">
            <v>E04-2501250159</v>
          </cell>
          <cell r="E3543" t="str">
            <v>GEM4154-EU</v>
          </cell>
          <cell r="F3543">
            <v>71</v>
          </cell>
          <cell r="G3543">
            <v>54</v>
          </cell>
          <cell r="H3543">
            <v>54</v>
          </cell>
          <cell r="I3543">
            <v>1</v>
          </cell>
          <cell r="J3543" t="str">
            <v>ENW12304EE</v>
          </cell>
          <cell r="K3543">
            <v>50</v>
          </cell>
          <cell r="L3543">
            <v>50</v>
          </cell>
          <cell r="M3543">
            <v>2500</v>
          </cell>
          <cell r="N3543">
            <v>126814</v>
          </cell>
          <cell r="O3543">
            <v>45744</v>
          </cell>
          <cell r="P3543" t="str">
            <v>shipped</v>
          </cell>
        </row>
        <row r="3544">
          <cell r="D3544" t="str">
            <v>E04-2501250160</v>
          </cell>
          <cell r="E3544" t="str">
            <v>GEM3154INT-EU</v>
          </cell>
          <cell r="F3544">
            <v>61</v>
          </cell>
          <cell r="G3544">
            <v>54</v>
          </cell>
          <cell r="H3544">
            <v>54</v>
          </cell>
          <cell r="I3544">
            <v>1</v>
          </cell>
          <cell r="J3544" t="str">
            <v>ENW12304EE</v>
          </cell>
          <cell r="K3544">
            <v>60</v>
          </cell>
          <cell r="L3544">
            <v>50</v>
          </cell>
          <cell r="M3544">
            <v>3000</v>
          </cell>
          <cell r="N3544">
            <v>126815</v>
          </cell>
          <cell r="O3544">
            <v>45744</v>
          </cell>
          <cell r="P3544" t="str">
            <v>shipped</v>
          </cell>
        </row>
        <row r="3545">
          <cell r="D3545" t="str">
            <v>E04-2501250161</v>
          </cell>
          <cell r="E3545" t="str">
            <v>GEM3154-EU</v>
          </cell>
          <cell r="F3545">
            <v>61</v>
          </cell>
          <cell r="G3545">
            <v>54</v>
          </cell>
          <cell r="H3545">
            <v>54</v>
          </cell>
          <cell r="I3545">
            <v>1</v>
          </cell>
          <cell r="J3545" t="str">
            <v>ENW12304EE</v>
          </cell>
          <cell r="K3545">
            <v>64</v>
          </cell>
          <cell r="L3545">
            <v>50</v>
          </cell>
          <cell r="M3545">
            <v>3200</v>
          </cell>
          <cell r="N3545">
            <v>126816</v>
          </cell>
          <cell r="O3545">
            <v>45744</v>
          </cell>
          <cell r="P3545" t="str">
            <v>shipped</v>
          </cell>
        </row>
        <row r="3546">
          <cell r="D3546" t="str">
            <v>E04-2501250162</v>
          </cell>
          <cell r="E3546" t="str">
            <v>GEM3154T-EU</v>
          </cell>
          <cell r="F3546">
            <v>61</v>
          </cell>
          <cell r="G3546">
            <v>54</v>
          </cell>
          <cell r="H3546">
            <v>54</v>
          </cell>
          <cell r="I3546" t="str">
            <v>T</v>
          </cell>
          <cell r="J3546" t="str">
            <v>ENW12304EE</v>
          </cell>
          <cell r="K3546">
            <v>54</v>
          </cell>
          <cell r="L3546">
            <v>30</v>
          </cell>
          <cell r="M3546">
            <v>1620</v>
          </cell>
          <cell r="N3546">
            <v>126817</v>
          </cell>
          <cell r="O3546">
            <v>45744</v>
          </cell>
          <cell r="P3546" t="str">
            <v>shipped</v>
          </cell>
        </row>
        <row r="3547">
          <cell r="D3547" t="str">
            <v>E04-2501250163</v>
          </cell>
          <cell r="E3547" t="str">
            <v>GEM0118-EU</v>
          </cell>
          <cell r="F3547">
            <v>40</v>
          </cell>
          <cell r="G3547">
            <v>18</v>
          </cell>
          <cell r="H3547">
            <v>18</v>
          </cell>
          <cell r="I3547" t="str">
            <v>2-2</v>
          </cell>
          <cell r="J3547" t="str">
            <v>ENW12304EE</v>
          </cell>
          <cell r="K3547">
            <v>50</v>
          </cell>
          <cell r="L3547">
            <v>1000</v>
          </cell>
          <cell r="M3547">
            <v>50000</v>
          </cell>
          <cell r="N3547">
            <v>126818</v>
          </cell>
          <cell r="O3547">
            <v>45744</v>
          </cell>
          <cell r="P3547" t="str">
            <v>shipped</v>
          </cell>
        </row>
        <row r="3548">
          <cell r="D3548" t="str">
            <v>E04-2501250164</v>
          </cell>
          <cell r="E3548" t="str">
            <v>GEM2136T-EU</v>
          </cell>
          <cell r="F3548">
            <v>54</v>
          </cell>
          <cell r="G3548">
            <v>36</v>
          </cell>
          <cell r="H3548">
            <v>36</v>
          </cell>
          <cell r="I3548" t="str">
            <v>T</v>
          </cell>
          <cell r="J3548" t="str">
            <v>ENW12304EE</v>
          </cell>
          <cell r="K3548">
            <v>50</v>
          </cell>
          <cell r="L3548">
            <v>150</v>
          </cell>
          <cell r="M3548">
            <v>7500</v>
          </cell>
          <cell r="N3548">
            <v>126819</v>
          </cell>
          <cell r="O3548">
            <v>45744</v>
          </cell>
          <cell r="P3548" t="str">
            <v>shipped</v>
          </cell>
        </row>
        <row r="3549">
          <cell r="D3549" t="str">
            <v>E04-2501250165</v>
          </cell>
          <cell r="E3549" t="str">
            <v>GEM2140T-EU</v>
          </cell>
          <cell r="F3549">
            <v>54</v>
          </cell>
          <cell r="G3549">
            <v>40</v>
          </cell>
          <cell r="H3549">
            <v>40</v>
          </cell>
          <cell r="I3549" t="str">
            <v>T</v>
          </cell>
          <cell r="J3549" t="str">
            <v>ENW12304EE</v>
          </cell>
          <cell r="K3549">
            <v>64</v>
          </cell>
          <cell r="L3549">
            <v>100</v>
          </cell>
          <cell r="M3549">
            <v>6400</v>
          </cell>
          <cell r="N3549">
            <v>126820</v>
          </cell>
          <cell r="O3549">
            <v>45744</v>
          </cell>
          <cell r="P3549" t="str">
            <v>shipped</v>
          </cell>
        </row>
        <row r="3550">
          <cell r="D3550" t="str">
            <v>E04-2501250166</v>
          </cell>
          <cell r="E3550" t="str">
            <v>GEM4148INT-EU</v>
          </cell>
          <cell r="F3550">
            <v>71</v>
          </cell>
          <cell r="G3550">
            <v>48</v>
          </cell>
          <cell r="H3550">
            <v>48</v>
          </cell>
          <cell r="I3550">
            <v>1</v>
          </cell>
          <cell r="J3550" t="str">
            <v>ENW12304EE</v>
          </cell>
          <cell r="K3550">
            <v>56</v>
          </cell>
          <cell r="L3550">
            <v>50</v>
          </cell>
          <cell r="M3550">
            <v>2800</v>
          </cell>
          <cell r="N3550">
            <v>126821</v>
          </cell>
          <cell r="O3550">
            <v>45744</v>
          </cell>
          <cell r="P3550" t="str">
            <v>shipped</v>
          </cell>
        </row>
        <row r="3551">
          <cell r="D3551" t="str">
            <v>E04-2501250167</v>
          </cell>
          <cell r="E3551" t="str">
            <v>GEM4140T-EU</v>
          </cell>
          <cell r="F3551">
            <v>71</v>
          </cell>
          <cell r="G3551">
            <v>40</v>
          </cell>
          <cell r="H3551">
            <v>40</v>
          </cell>
          <cell r="I3551" t="str">
            <v>T</v>
          </cell>
          <cell r="J3551" t="str">
            <v>ENW12304EE</v>
          </cell>
          <cell r="K3551">
            <v>192</v>
          </cell>
          <cell r="L3551">
            <v>75</v>
          </cell>
          <cell r="M3551">
            <v>14400</v>
          </cell>
          <cell r="N3551">
            <v>126822</v>
          </cell>
          <cell r="O3551">
            <v>45744</v>
          </cell>
          <cell r="P3551" t="str">
            <v>shipped</v>
          </cell>
        </row>
        <row r="3552">
          <cell r="D3552" t="str">
            <v>E04-2501250168</v>
          </cell>
          <cell r="E3552" t="str">
            <v>GEM4148T-EU</v>
          </cell>
          <cell r="F3552">
            <v>71</v>
          </cell>
          <cell r="G3552">
            <v>48</v>
          </cell>
          <cell r="H3552">
            <v>48</v>
          </cell>
          <cell r="I3552" t="str">
            <v>T</v>
          </cell>
          <cell r="J3552" t="str">
            <v>ENW12304EE</v>
          </cell>
          <cell r="K3552">
            <v>336</v>
          </cell>
          <cell r="L3552">
            <v>30</v>
          </cell>
          <cell r="M3552">
            <v>10080</v>
          </cell>
          <cell r="N3552">
            <v>126823</v>
          </cell>
          <cell r="O3552">
            <v>45744</v>
          </cell>
          <cell r="P3552" t="str">
            <v>shipped</v>
          </cell>
        </row>
        <row r="3553">
          <cell r="D3553" t="str">
            <v>E04-2501250169</v>
          </cell>
          <cell r="E3553" t="str">
            <v>GEM3140T-EU</v>
          </cell>
          <cell r="F3553">
            <v>61</v>
          </cell>
          <cell r="G3553">
            <v>40</v>
          </cell>
          <cell r="H3553">
            <v>40</v>
          </cell>
          <cell r="I3553" t="str">
            <v>T</v>
          </cell>
          <cell r="J3553" t="str">
            <v>ENW12304EE</v>
          </cell>
          <cell r="K3553">
            <v>108</v>
          </cell>
          <cell r="L3553">
            <v>75</v>
          </cell>
          <cell r="M3553">
            <v>8100</v>
          </cell>
          <cell r="N3553">
            <v>126824</v>
          </cell>
          <cell r="O3553">
            <v>45744</v>
          </cell>
          <cell r="P3553" t="str">
            <v>shipped</v>
          </cell>
        </row>
        <row r="3554">
          <cell r="D3554" t="str">
            <v>E04-2501280005</v>
          </cell>
          <cell r="E3554" t="str">
            <v>GEM4154T-EU</v>
          </cell>
          <cell r="F3554">
            <v>71</v>
          </cell>
          <cell r="G3554">
            <v>54</v>
          </cell>
          <cell r="H3554">
            <v>54</v>
          </cell>
          <cell r="I3554" t="str">
            <v>T</v>
          </cell>
          <cell r="J3554" t="str">
            <v>ENW12304EG</v>
          </cell>
          <cell r="K3554">
            <v>220</v>
          </cell>
          <cell r="L3554">
            <v>30</v>
          </cell>
          <cell r="M3554">
            <v>6600</v>
          </cell>
          <cell r="N3554">
            <v>126878</v>
          </cell>
          <cell r="O3554">
            <v>45758</v>
          </cell>
          <cell r="P3554" t="str">
            <v>shipped</v>
          </cell>
        </row>
        <row r="3555">
          <cell r="D3555" t="str">
            <v>E04-2501280006</v>
          </cell>
          <cell r="E3555" t="str">
            <v>GEM3136T-EU</v>
          </cell>
          <cell r="F3555">
            <v>61</v>
          </cell>
          <cell r="G3555">
            <v>36</v>
          </cell>
          <cell r="H3555">
            <v>36</v>
          </cell>
          <cell r="I3555" t="str">
            <v>T</v>
          </cell>
          <cell r="J3555" t="str">
            <v>ENW12304EG</v>
          </cell>
          <cell r="K3555">
            <v>60</v>
          </cell>
          <cell r="L3555">
            <v>75</v>
          </cell>
          <cell r="M3555">
            <v>4500</v>
          </cell>
          <cell r="N3555">
            <v>126879</v>
          </cell>
          <cell r="O3555">
            <v>45758</v>
          </cell>
          <cell r="P3555" t="str">
            <v>shipped</v>
          </cell>
        </row>
        <row r="3556">
          <cell r="D3556" t="str">
            <v>E04-2501280008</v>
          </cell>
          <cell r="E3556" t="str">
            <v>GEM0154-EU</v>
          </cell>
          <cell r="F3556">
            <v>40</v>
          </cell>
          <cell r="G3556">
            <v>54</v>
          </cell>
          <cell r="H3556">
            <v>54</v>
          </cell>
          <cell r="I3556">
            <v>1</v>
          </cell>
          <cell r="J3556" t="str">
            <v>ENW12304EC</v>
          </cell>
          <cell r="K3556">
            <v>54</v>
          </cell>
          <cell r="L3556">
            <v>100</v>
          </cell>
          <cell r="M3556">
            <v>5400</v>
          </cell>
          <cell r="N3556">
            <v>126881</v>
          </cell>
          <cell r="O3556">
            <v>45758</v>
          </cell>
          <cell r="P3556" t="str">
            <v>shipped</v>
          </cell>
        </row>
        <row r="3557">
          <cell r="D3557" t="str">
            <v>E04-2501280009</v>
          </cell>
          <cell r="E3557" t="str">
            <v>GEM2148INT-EU</v>
          </cell>
          <cell r="F3557">
            <v>54</v>
          </cell>
          <cell r="G3557">
            <v>48</v>
          </cell>
          <cell r="H3557">
            <v>48</v>
          </cell>
          <cell r="I3557">
            <v>1</v>
          </cell>
          <cell r="J3557" t="str">
            <v>ENW12304EC</v>
          </cell>
          <cell r="K3557">
            <v>50</v>
          </cell>
          <cell r="L3557">
            <v>100</v>
          </cell>
          <cell r="M3557">
            <v>5000</v>
          </cell>
          <cell r="N3557">
            <v>126882</v>
          </cell>
          <cell r="O3557">
            <v>45758</v>
          </cell>
          <cell r="P3557" t="str">
            <v>shipped</v>
          </cell>
        </row>
        <row r="3558">
          <cell r="D3558" t="str">
            <v>E04-2501280010</v>
          </cell>
          <cell r="E3558" t="str">
            <v>GEM0172-EU</v>
          </cell>
          <cell r="F3558">
            <v>40</v>
          </cell>
          <cell r="G3558">
            <v>54</v>
          </cell>
          <cell r="H3558">
            <v>72</v>
          </cell>
          <cell r="I3558">
            <v>1</v>
          </cell>
          <cell r="J3558" t="str">
            <v>ENW12304EC</v>
          </cell>
          <cell r="K3558">
            <v>50</v>
          </cell>
          <cell r="L3558">
            <v>100</v>
          </cell>
          <cell r="M3558">
            <v>5000</v>
          </cell>
          <cell r="N3558">
            <v>126883</v>
          </cell>
          <cell r="O3558">
            <v>45758</v>
          </cell>
          <cell r="P3558" t="str">
            <v>shipped</v>
          </cell>
        </row>
        <row r="3559">
          <cell r="D3559" t="str">
            <v>E04-2501280011</v>
          </cell>
          <cell r="E3559" t="str">
            <v>GEM1140INT-EU</v>
          </cell>
          <cell r="F3559">
            <v>47</v>
          </cell>
          <cell r="G3559">
            <v>40</v>
          </cell>
          <cell r="H3559">
            <v>40</v>
          </cell>
          <cell r="I3559">
            <v>1</v>
          </cell>
          <cell r="J3559" t="str">
            <v>ENW12304EC</v>
          </cell>
          <cell r="K3559">
            <v>50</v>
          </cell>
          <cell r="L3559">
            <v>250</v>
          </cell>
          <cell r="M3559">
            <v>12500</v>
          </cell>
          <cell r="N3559">
            <v>126884</v>
          </cell>
          <cell r="O3559">
            <v>45758</v>
          </cell>
          <cell r="P3559" t="str">
            <v>shipped</v>
          </cell>
        </row>
        <row r="3560">
          <cell r="D3560" t="str">
            <v>E04-2501280013</v>
          </cell>
          <cell r="E3560" t="str">
            <v>GEM2130T-EU</v>
          </cell>
          <cell r="F3560">
            <v>54</v>
          </cell>
          <cell r="G3560">
            <v>30</v>
          </cell>
          <cell r="H3560">
            <v>30</v>
          </cell>
          <cell r="I3560" t="str">
            <v>T</v>
          </cell>
          <cell r="J3560" t="str">
            <v>ENW12304EC</v>
          </cell>
          <cell r="K3560">
            <v>50</v>
          </cell>
          <cell r="L3560">
            <v>150</v>
          </cell>
          <cell r="M3560">
            <v>7500</v>
          </cell>
          <cell r="N3560">
            <v>126886</v>
          </cell>
          <cell r="O3560">
            <v>45758</v>
          </cell>
          <cell r="P3560" t="str">
            <v>shipped</v>
          </cell>
        </row>
        <row r="3561">
          <cell r="D3561" t="str">
            <v>E04-2501280019</v>
          </cell>
          <cell r="E3561" t="str">
            <v>GEM2140T-EU</v>
          </cell>
          <cell r="F3561">
            <v>54</v>
          </cell>
          <cell r="G3561">
            <v>40</v>
          </cell>
          <cell r="H3561">
            <v>40</v>
          </cell>
          <cell r="I3561" t="str">
            <v>T</v>
          </cell>
          <cell r="J3561" t="str">
            <v>ENW12304AD</v>
          </cell>
          <cell r="K3561">
            <v>14</v>
          </cell>
          <cell r="L3561">
            <v>100</v>
          </cell>
          <cell r="M3561">
            <v>1400</v>
          </cell>
          <cell r="N3561">
            <v>126892</v>
          </cell>
          <cell r="O3561">
            <v>45758</v>
          </cell>
          <cell r="P3561" t="str">
            <v>shipped</v>
          </cell>
        </row>
        <row r="3562">
          <cell r="D3562" t="str">
            <v>E04-2501280020</v>
          </cell>
          <cell r="E3562" t="str">
            <v>GEM1124T-EU</v>
          </cell>
          <cell r="F3562">
            <v>47</v>
          </cell>
          <cell r="G3562">
            <v>24</v>
          </cell>
          <cell r="H3562">
            <v>24</v>
          </cell>
          <cell r="I3562" t="str">
            <v>T</v>
          </cell>
          <cell r="J3562" t="str">
            <v>ENW12304AD</v>
          </cell>
          <cell r="K3562">
            <v>65</v>
          </cell>
          <cell r="L3562">
            <v>250</v>
          </cell>
          <cell r="M3562">
            <v>16250</v>
          </cell>
          <cell r="N3562">
            <v>126893</v>
          </cell>
          <cell r="O3562">
            <v>45758</v>
          </cell>
          <cell r="P3562" t="str">
            <v>shipped</v>
          </cell>
        </row>
        <row r="3563">
          <cell r="D3563" t="str">
            <v>E04-2501280021</v>
          </cell>
          <cell r="E3563" t="str">
            <v>GEM1136T-EU</v>
          </cell>
          <cell r="F3563">
            <v>47</v>
          </cell>
          <cell r="G3563">
            <v>36</v>
          </cell>
          <cell r="H3563">
            <v>36</v>
          </cell>
          <cell r="I3563" t="str">
            <v>T</v>
          </cell>
          <cell r="J3563" t="str">
            <v>ENW12304AD</v>
          </cell>
          <cell r="K3563">
            <v>45</v>
          </cell>
          <cell r="L3563">
            <v>150</v>
          </cell>
          <cell r="M3563">
            <v>6750</v>
          </cell>
          <cell r="N3563">
            <v>126894</v>
          </cell>
          <cell r="O3563">
            <v>45758</v>
          </cell>
          <cell r="P3563" t="str">
            <v>shipped</v>
          </cell>
        </row>
        <row r="3564">
          <cell r="D3564" t="str">
            <v>E04-2501280022</v>
          </cell>
          <cell r="E3564" t="str">
            <v>GEM1118T-EU</v>
          </cell>
          <cell r="F3564">
            <v>47</v>
          </cell>
          <cell r="G3564">
            <v>18</v>
          </cell>
          <cell r="H3564">
            <v>18</v>
          </cell>
          <cell r="I3564" t="str">
            <v>T</v>
          </cell>
          <cell r="J3564" t="str">
            <v>ENW12304AD</v>
          </cell>
          <cell r="K3564">
            <v>16</v>
          </cell>
          <cell r="L3564">
            <v>500</v>
          </cell>
          <cell r="M3564">
            <v>8000</v>
          </cell>
          <cell r="N3564">
            <v>126895</v>
          </cell>
          <cell r="O3564">
            <v>45758</v>
          </cell>
          <cell r="P3564" t="str">
            <v>shipped</v>
          </cell>
        </row>
        <row r="3565">
          <cell r="D3565" t="str">
            <v>E04-2501280023</v>
          </cell>
          <cell r="E3565" t="str">
            <v>GEM4136T-EU</v>
          </cell>
          <cell r="F3565">
            <v>71</v>
          </cell>
          <cell r="G3565">
            <v>36</v>
          </cell>
          <cell r="H3565">
            <v>36</v>
          </cell>
          <cell r="I3565" t="str">
            <v>T</v>
          </cell>
          <cell r="J3565" t="str">
            <v>ENW12304AD</v>
          </cell>
          <cell r="K3565">
            <v>31</v>
          </cell>
          <cell r="L3565">
            <v>75</v>
          </cell>
          <cell r="M3565">
            <v>2325</v>
          </cell>
          <cell r="N3565">
            <v>126896</v>
          </cell>
          <cell r="O3565">
            <v>45758</v>
          </cell>
          <cell r="P3565" t="str">
            <v>shipped</v>
          </cell>
        </row>
        <row r="3566">
          <cell r="D3566" t="str">
            <v>E04-2501280024</v>
          </cell>
          <cell r="E3566" t="str">
            <v>GEM3124T-EU</v>
          </cell>
          <cell r="F3566">
            <v>61</v>
          </cell>
          <cell r="G3566">
            <v>24</v>
          </cell>
          <cell r="H3566">
            <v>24</v>
          </cell>
          <cell r="I3566" t="str">
            <v>T</v>
          </cell>
          <cell r="J3566" t="str">
            <v>ENW12304AD</v>
          </cell>
          <cell r="K3566">
            <v>105</v>
          </cell>
          <cell r="L3566">
            <v>100</v>
          </cell>
          <cell r="M3566">
            <v>10500</v>
          </cell>
          <cell r="N3566">
            <v>126897</v>
          </cell>
          <cell r="O3566">
            <v>45758</v>
          </cell>
          <cell r="P3566" t="str">
            <v>shipped</v>
          </cell>
        </row>
        <row r="3567">
          <cell r="D3567" t="str">
            <v>E04-2501280025</v>
          </cell>
          <cell r="E3567" t="str">
            <v>GEM4145T-EU</v>
          </cell>
          <cell r="F3567">
            <v>71</v>
          </cell>
          <cell r="G3567">
            <v>45</v>
          </cell>
          <cell r="H3567">
            <v>45</v>
          </cell>
          <cell r="I3567" t="str">
            <v>T</v>
          </cell>
          <cell r="J3567" t="str">
            <v>ENW12304AD</v>
          </cell>
          <cell r="K3567">
            <v>83</v>
          </cell>
          <cell r="L3567">
            <v>50</v>
          </cell>
          <cell r="M3567">
            <v>4150</v>
          </cell>
          <cell r="N3567">
            <v>126898</v>
          </cell>
          <cell r="O3567">
            <v>45758</v>
          </cell>
          <cell r="P3567" t="str">
            <v>shipped</v>
          </cell>
        </row>
        <row r="3568">
          <cell r="D3568" t="str">
            <v>E04-2501280026</v>
          </cell>
          <cell r="E3568" t="str">
            <v>GEM5148T-EU</v>
          </cell>
          <cell r="F3568">
            <v>75</v>
          </cell>
          <cell r="G3568">
            <v>48</v>
          </cell>
          <cell r="H3568">
            <v>48</v>
          </cell>
          <cell r="I3568" t="str">
            <v>T</v>
          </cell>
          <cell r="J3568" t="str">
            <v>ENW12304AD</v>
          </cell>
          <cell r="K3568">
            <v>172</v>
          </cell>
          <cell r="L3568">
            <v>24</v>
          </cell>
          <cell r="M3568">
            <v>4128</v>
          </cell>
          <cell r="N3568">
            <v>126899</v>
          </cell>
          <cell r="O3568">
            <v>45758</v>
          </cell>
          <cell r="P3568" t="str">
            <v>shipped</v>
          </cell>
        </row>
        <row r="3569">
          <cell r="D3569" t="str">
            <v>E04-2501280027</v>
          </cell>
          <cell r="E3569" t="str">
            <v>GEM5145T-EU</v>
          </cell>
          <cell r="F3569">
            <v>75</v>
          </cell>
          <cell r="G3569">
            <v>45</v>
          </cell>
          <cell r="H3569">
            <v>45</v>
          </cell>
          <cell r="I3569" t="str">
            <v>T</v>
          </cell>
          <cell r="J3569" t="str">
            <v>ENW12304AD</v>
          </cell>
          <cell r="K3569">
            <v>59</v>
          </cell>
          <cell r="L3569">
            <v>48</v>
          </cell>
          <cell r="M3569">
            <v>2832</v>
          </cell>
          <cell r="N3569">
            <v>126900</v>
          </cell>
          <cell r="O3569">
            <v>45758</v>
          </cell>
          <cell r="P3569" t="str">
            <v>shipped</v>
          </cell>
        </row>
        <row r="3570">
          <cell r="D3570" t="str">
            <v>E04-2501280028</v>
          </cell>
          <cell r="E3570" t="str">
            <v>GEM3136T-EU</v>
          </cell>
          <cell r="F3570">
            <v>61</v>
          </cell>
          <cell r="G3570">
            <v>36</v>
          </cell>
          <cell r="H3570">
            <v>36</v>
          </cell>
          <cell r="I3570" t="str">
            <v>T</v>
          </cell>
          <cell r="J3570" t="str">
            <v>ENW12304EJ</v>
          </cell>
          <cell r="K3570">
            <v>160</v>
          </cell>
          <cell r="L3570">
            <v>75</v>
          </cell>
          <cell r="M3570">
            <v>12000</v>
          </cell>
          <cell r="N3570">
            <v>126901</v>
          </cell>
          <cell r="O3570">
            <v>45758</v>
          </cell>
          <cell r="P3570" t="str">
            <v>shipped</v>
          </cell>
        </row>
        <row r="3571">
          <cell r="D3571" t="str">
            <v>E04-2501280031</v>
          </cell>
          <cell r="E3571" t="str">
            <v>GEM3140T-EU</v>
          </cell>
          <cell r="F3571">
            <v>61</v>
          </cell>
          <cell r="G3571">
            <v>40</v>
          </cell>
          <cell r="H3571">
            <v>40</v>
          </cell>
          <cell r="I3571" t="str">
            <v>T</v>
          </cell>
          <cell r="J3571" t="str">
            <v>ENW12304EJ</v>
          </cell>
          <cell r="K3571">
            <v>126</v>
          </cell>
          <cell r="L3571">
            <v>75</v>
          </cell>
          <cell r="M3571">
            <v>9450</v>
          </cell>
          <cell r="N3571">
            <v>126904</v>
          </cell>
          <cell r="O3571">
            <v>45758</v>
          </cell>
          <cell r="P3571" t="str">
            <v>shipped</v>
          </cell>
        </row>
        <row r="3572">
          <cell r="D3572" t="str">
            <v>E04-2501280032</v>
          </cell>
          <cell r="E3572" t="str">
            <v>GEM3148T-EU</v>
          </cell>
          <cell r="F3572">
            <v>61</v>
          </cell>
          <cell r="G3572">
            <v>48</v>
          </cell>
          <cell r="H3572">
            <v>48</v>
          </cell>
          <cell r="I3572" t="str">
            <v>T</v>
          </cell>
          <cell r="J3572" t="str">
            <v>ENW12304EJ</v>
          </cell>
          <cell r="K3572">
            <v>72</v>
          </cell>
          <cell r="L3572">
            <v>30</v>
          </cell>
          <cell r="M3572">
            <v>2160</v>
          </cell>
          <cell r="N3572">
            <v>126905</v>
          </cell>
          <cell r="O3572">
            <v>45758</v>
          </cell>
          <cell r="P3572" t="str">
            <v>shipped</v>
          </cell>
        </row>
        <row r="3573">
          <cell r="D3573" t="str">
            <v>E04-2501280034</v>
          </cell>
          <cell r="E3573" t="str">
            <v>GEM4140INT-EU</v>
          </cell>
          <cell r="F3573">
            <v>71</v>
          </cell>
          <cell r="G3573">
            <v>40</v>
          </cell>
          <cell r="H3573">
            <v>40</v>
          </cell>
          <cell r="I3573">
            <v>1</v>
          </cell>
          <cell r="J3573" t="str">
            <v>ENW12304EJ</v>
          </cell>
          <cell r="K3573">
            <v>64</v>
          </cell>
          <cell r="L3573">
            <v>150</v>
          </cell>
          <cell r="M3573">
            <v>9600</v>
          </cell>
          <cell r="N3573">
            <v>126907</v>
          </cell>
          <cell r="O3573">
            <v>45758</v>
          </cell>
          <cell r="P3573" t="str">
            <v>shipped</v>
          </cell>
        </row>
        <row r="3574">
          <cell r="D3574" t="str">
            <v>E04-2501280035</v>
          </cell>
          <cell r="E3574" t="str">
            <v>GEM5145T-EU</v>
          </cell>
          <cell r="F3574">
            <v>75</v>
          </cell>
          <cell r="G3574">
            <v>45</v>
          </cell>
          <cell r="H3574">
            <v>45</v>
          </cell>
          <cell r="I3574" t="str">
            <v>T</v>
          </cell>
          <cell r="J3574" t="str">
            <v>ENW12304EJ</v>
          </cell>
          <cell r="K3574">
            <v>50</v>
          </cell>
          <cell r="L3574">
            <v>48</v>
          </cell>
          <cell r="M3574">
            <v>2400</v>
          </cell>
          <cell r="N3574">
            <v>126908</v>
          </cell>
          <cell r="O3574">
            <v>45758</v>
          </cell>
          <cell r="P3574" t="str">
            <v>shipped</v>
          </cell>
        </row>
        <row r="3575">
          <cell r="D3575" t="str">
            <v>E04-2501280036</v>
          </cell>
          <cell r="E3575" t="str">
            <v>GEM5140T-EU</v>
          </cell>
          <cell r="F3575">
            <v>75</v>
          </cell>
          <cell r="G3575">
            <v>40</v>
          </cell>
          <cell r="H3575">
            <v>40</v>
          </cell>
          <cell r="I3575" t="str">
            <v>T</v>
          </cell>
          <cell r="J3575" t="str">
            <v>ENW12304EJ</v>
          </cell>
          <cell r="K3575">
            <v>64</v>
          </cell>
          <cell r="L3575">
            <v>48</v>
          </cell>
          <cell r="M3575">
            <v>3072</v>
          </cell>
          <cell r="N3575">
            <v>126909</v>
          </cell>
          <cell r="O3575">
            <v>45758</v>
          </cell>
          <cell r="P3575" t="str">
            <v>shipped</v>
          </cell>
        </row>
        <row r="3576">
          <cell r="D3576" t="str">
            <v>E04-2501280037</v>
          </cell>
          <cell r="E3576" t="str">
            <v>GEM3154T-EU</v>
          </cell>
          <cell r="F3576">
            <v>61</v>
          </cell>
          <cell r="G3576">
            <v>54</v>
          </cell>
          <cell r="H3576">
            <v>54</v>
          </cell>
          <cell r="I3576" t="str">
            <v>T</v>
          </cell>
          <cell r="J3576" t="str">
            <v>ENW12304ED</v>
          </cell>
          <cell r="K3576">
            <v>270</v>
          </cell>
          <cell r="L3576">
            <v>30</v>
          </cell>
          <cell r="M3576">
            <v>8100</v>
          </cell>
          <cell r="N3576">
            <v>126910</v>
          </cell>
          <cell r="O3576">
            <v>45758</v>
          </cell>
          <cell r="P3576" t="str">
            <v>shipped</v>
          </cell>
        </row>
        <row r="3577">
          <cell r="D3577" t="str">
            <v>E04-2501280038</v>
          </cell>
          <cell r="E3577" t="str">
            <v>GEM3136INT-EU</v>
          </cell>
          <cell r="F3577">
            <v>61</v>
          </cell>
          <cell r="G3577">
            <v>36</v>
          </cell>
          <cell r="H3577">
            <v>36</v>
          </cell>
          <cell r="I3577">
            <v>1</v>
          </cell>
          <cell r="J3577" t="str">
            <v>ENW12304ED</v>
          </cell>
          <cell r="K3577">
            <v>50</v>
          </cell>
          <cell r="L3577">
            <v>150</v>
          </cell>
          <cell r="M3577">
            <v>7500</v>
          </cell>
          <cell r="N3577">
            <v>126911</v>
          </cell>
          <cell r="O3577">
            <v>45758</v>
          </cell>
          <cell r="P3577" t="str">
            <v>shipped</v>
          </cell>
        </row>
        <row r="3578">
          <cell r="D3578" t="str">
            <v>E04-2501280039</v>
          </cell>
          <cell r="E3578" t="str">
            <v>GEM3140INT-EU</v>
          </cell>
          <cell r="F3578">
            <v>61</v>
          </cell>
          <cell r="G3578">
            <v>40</v>
          </cell>
          <cell r="H3578">
            <v>40</v>
          </cell>
          <cell r="I3578">
            <v>1</v>
          </cell>
          <cell r="J3578" t="str">
            <v>ENW12304ED</v>
          </cell>
          <cell r="K3578">
            <v>50</v>
          </cell>
          <cell r="L3578">
            <v>150</v>
          </cell>
          <cell r="M3578">
            <v>7500</v>
          </cell>
          <cell r="N3578">
            <v>126912</v>
          </cell>
          <cell r="O3578">
            <v>45758</v>
          </cell>
          <cell r="P3578" t="str">
            <v>shipped</v>
          </cell>
        </row>
        <row r="3579">
          <cell r="D3579" t="str">
            <v>E04-2501280042</v>
          </cell>
          <cell r="E3579" t="str">
            <v>GEM4148T-EU</v>
          </cell>
          <cell r="F3579">
            <v>71</v>
          </cell>
          <cell r="G3579">
            <v>48</v>
          </cell>
          <cell r="H3579">
            <v>48</v>
          </cell>
          <cell r="I3579" t="str">
            <v>T</v>
          </cell>
          <cell r="J3579" t="str">
            <v>ENW12304ED</v>
          </cell>
          <cell r="K3579">
            <v>336</v>
          </cell>
          <cell r="L3579">
            <v>30</v>
          </cell>
          <cell r="M3579">
            <v>10080</v>
          </cell>
          <cell r="N3579">
            <v>126915</v>
          </cell>
          <cell r="O3579">
            <v>45758</v>
          </cell>
          <cell r="P3579" t="str">
            <v>shipped</v>
          </cell>
        </row>
        <row r="3580">
          <cell r="D3580" t="str">
            <v>E04-2501280043</v>
          </cell>
          <cell r="E3580" t="str">
            <v>GEM4148-EU</v>
          </cell>
          <cell r="F3580">
            <v>71</v>
          </cell>
          <cell r="G3580">
            <v>48</v>
          </cell>
          <cell r="H3580">
            <v>48</v>
          </cell>
          <cell r="I3580">
            <v>1</v>
          </cell>
          <cell r="J3580" t="str">
            <v>ENW12304ED</v>
          </cell>
          <cell r="K3580">
            <v>56</v>
          </cell>
          <cell r="L3580">
            <v>50</v>
          </cell>
          <cell r="M3580">
            <v>2800</v>
          </cell>
          <cell r="N3580">
            <v>126916</v>
          </cell>
          <cell r="O3580">
            <v>45758</v>
          </cell>
          <cell r="P3580" t="str">
            <v>shipped</v>
          </cell>
        </row>
        <row r="3581">
          <cell r="D3581" t="str">
            <v>E04-2501280068</v>
          </cell>
          <cell r="E3581" t="str">
            <v>GEM1112</v>
          </cell>
          <cell r="F3581">
            <v>47</v>
          </cell>
          <cell r="G3581">
            <v>12</v>
          </cell>
          <cell r="H3581">
            <v>12</v>
          </cell>
          <cell r="I3581" t="str">
            <v>2-1</v>
          </cell>
          <cell r="J3581">
            <v>4518181864</v>
          </cell>
          <cell r="K3581">
            <v>153</v>
          </cell>
          <cell r="L3581">
            <v>1000</v>
          </cell>
          <cell r="M3581">
            <v>153000</v>
          </cell>
          <cell r="N3581">
            <v>126941</v>
          </cell>
          <cell r="O3581">
            <v>45758</v>
          </cell>
          <cell r="P3581" t="str">
            <v>shipped</v>
          </cell>
        </row>
        <row r="3582">
          <cell r="D3582" t="str">
            <v>E04-2501280078</v>
          </cell>
          <cell r="E3582" t="str">
            <v>GEM3136S</v>
          </cell>
          <cell r="F3582">
            <v>61</v>
          </cell>
          <cell r="G3582">
            <v>36</v>
          </cell>
          <cell r="H3582">
            <v>36</v>
          </cell>
          <cell r="I3582" t="str">
            <v>S</v>
          </cell>
          <cell r="J3582">
            <v>4518181864</v>
          </cell>
          <cell r="K3582">
            <v>150</v>
          </cell>
          <cell r="L3582">
            <v>75</v>
          </cell>
          <cell r="M3582">
            <v>11250</v>
          </cell>
          <cell r="N3582">
            <v>126951</v>
          </cell>
          <cell r="O3582">
            <v>45758</v>
          </cell>
          <cell r="P3582" t="str">
            <v>shipped</v>
          </cell>
        </row>
        <row r="3583">
          <cell r="D3583" t="str">
            <v>E04-2501280079</v>
          </cell>
          <cell r="E3583" t="str">
            <v>GEM3136T</v>
          </cell>
          <cell r="F3583">
            <v>61</v>
          </cell>
          <cell r="G3583">
            <v>36</v>
          </cell>
          <cell r="H3583">
            <v>36</v>
          </cell>
          <cell r="I3583" t="str">
            <v>T</v>
          </cell>
          <cell r="J3583">
            <v>4518181864</v>
          </cell>
          <cell r="K3583">
            <v>340</v>
          </cell>
          <cell r="L3583">
            <v>75</v>
          </cell>
          <cell r="M3583">
            <v>25500</v>
          </cell>
          <cell r="N3583">
            <v>126952</v>
          </cell>
          <cell r="O3583">
            <v>45758</v>
          </cell>
          <cell r="P3583" t="str">
            <v>shipped</v>
          </cell>
        </row>
        <row r="3584">
          <cell r="D3584" t="str">
            <v>E04-2502170131</v>
          </cell>
          <cell r="E3584" t="str">
            <v>GEM5148TC</v>
          </cell>
          <cell r="F3584">
            <v>75</v>
          </cell>
          <cell r="G3584">
            <v>48</v>
          </cell>
          <cell r="H3584">
            <v>48</v>
          </cell>
          <cell r="I3584" t="str">
            <v>T</v>
          </cell>
          <cell r="J3584">
            <v>4518181862</v>
          </cell>
          <cell r="K3584">
            <v>365</v>
          </cell>
          <cell r="L3584">
            <v>24</v>
          </cell>
          <cell r="M3584">
            <v>8760</v>
          </cell>
          <cell r="N3584">
            <v>127367</v>
          </cell>
          <cell r="O3584">
            <v>45758</v>
          </cell>
          <cell r="P3584" t="str">
            <v>shipped</v>
          </cell>
        </row>
        <row r="3585">
          <cell r="D3585" t="str">
            <v>E04-2503140001</v>
          </cell>
          <cell r="E3585" t="str">
            <v>GEM1124-EU</v>
          </cell>
          <cell r="F3585">
            <v>47</v>
          </cell>
          <cell r="G3585">
            <v>24</v>
          </cell>
          <cell r="H3585">
            <v>24</v>
          </cell>
          <cell r="I3585" t="str">
            <v>2-1</v>
          </cell>
          <cell r="J3585" t="str">
            <v>ENW03145A1</v>
          </cell>
          <cell r="K3585">
            <v>16</v>
          </cell>
          <cell r="L3585">
            <v>500</v>
          </cell>
          <cell r="M3585">
            <v>8000</v>
          </cell>
          <cell r="N3585">
            <v>128346</v>
          </cell>
          <cell r="O3585">
            <v>45744</v>
          </cell>
          <cell r="P3585" t="str">
            <v>shipped</v>
          </cell>
        </row>
        <row r="3586">
          <cell r="D3586" t="str">
            <v>E04-2503140002</v>
          </cell>
          <cell r="E3586" t="str">
            <v>GEM1130-EU</v>
          </cell>
          <cell r="F3586">
            <v>47</v>
          </cell>
          <cell r="G3586">
            <v>30</v>
          </cell>
          <cell r="H3586">
            <v>30</v>
          </cell>
          <cell r="I3586" t="str">
            <v>2-2</v>
          </cell>
          <cell r="J3586" t="str">
            <v>ENW03145A1</v>
          </cell>
          <cell r="K3586">
            <v>72</v>
          </cell>
          <cell r="L3586">
            <v>300</v>
          </cell>
          <cell r="M3586">
            <v>21600</v>
          </cell>
          <cell r="N3586">
            <v>128347</v>
          </cell>
          <cell r="O3586">
            <v>45744</v>
          </cell>
          <cell r="P3586" t="str">
            <v>shipped</v>
          </cell>
        </row>
        <row r="3587">
          <cell r="D3587" t="str">
            <v>E04-2503140003</v>
          </cell>
          <cell r="E3587" t="str">
            <v>GEM1136-EU</v>
          </cell>
          <cell r="F3587">
            <v>47</v>
          </cell>
          <cell r="G3587">
            <v>36</v>
          </cell>
          <cell r="H3587">
            <v>36</v>
          </cell>
          <cell r="I3587" t="str">
            <v>2-2</v>
          </cell>
          <cell r="J3587" t="str">
            <v>ENW03145A1</v>
          </cell>
          <cell r="K3587">
            <v>160</v>
          </cell>
          <cell r="L3587">
            <v>300</v>
          </cell>
          <cell r="M3587">
            <v>48000</v>
          </cell>
          <cell r="N3587">
            <v>128348</v>
          </cell>
          <cell r="O3587">
            <v>45744</v>
          </cell>
          <cell r="P3587" t="str">
            <v>shipped</v>
          </cell>
        </row>
        <row r="3588">
          <cell r="D3588" t="str">
            <v>E04-2503140004</v>
          </cell>
          <cell r="E3588" t="str">
            <v>GEM1140-EU</v>
          </cell>
          <cell r="F3588">
            <v>47</v>
          </cell>
          <cell r="G3588">
            <v>40</v>
          </cell>
          <cell r="H3588">
            <v>40</v>
          </cell>
          <cell r="I3588" t="str">
            <v>2-2</v>
          </cell>
          <cell r="J3588" t="str">
            <v>ENW03145A1</v>
          </cell>
          <cell r="K3588">
            <v>50</v>
          </cell>
          <cell r="L3588">
            <v>250</v>
          </cell>
          <cell r="M3588">
            <v>12500</v>
          </cell>
          <cell r="N3588">
            <v>128349</v>
          </cell>
          <cell r="O3588">
            <v>45744</v>
          </cell>
          <cell r="P3588" t="str">
            <v>shipped</v>
          </cell>
        </row>
        <row r="3589">
          <cell r="D3589" t="str">
            <v>E04-2503140005</v>
          </cell>
          <cell r="E3589" t="str">
            <v>GEM1145-EU</v>
          </cell>
          <cell r="F3589">
            <v>47</v>
          </cell>
          <cell r="G3589">
            <v>45</v>
          </cell>
          <cell r="H3589">
            <v>45</v>
          </cell>
          <cell r="I3589" t="str">
            <v>2-2</v>
          </cell>
          <cell r="J3589" t="str">
            <v>ENW03145A1</v>
          </cell>
          <cell r="K3589">
            <v>100</v>
          </cell>
          <cell r="L3589">
            <v>250</v>
          </cell>
          <cell r="M3589">
            <v>25000</v>
          </cell>
          <cell r="N3589">
            <v>128350</v>
          </cell>
          <cell r="O3589">
            <v>45744</v>
          </cell>
          <cell r="P3589" t="str">
            <v>shipped</v>
          </cell>
        </row>
        <row r="3590">
          <cell r="D3590" t="str">
            <v>E04-2503140006</v>
          </cell>
          <cell r="E3590" t="str">
            <v>GEM1154-EU</v>
          </cell>
          <cell r="F3590">
            <v>47</v>
          </cell>
          <cell r="G3590">
            <v>54</v>
          </cell>
          <cell r="H3590">
            <v>54</v>
          </cell>
          <cell r="I3590">
            <v>1</v>
          </cell>
          <cell r="J3590" t="str">
            <v>ENW03145A1</v>
          </cell>
          <cell r="K3590">
            <v>150</v>
          </cell>
          <cell r="L3590">
            <v>100</v>
          </cell>
          <cell r="M3590">
            <v>15000</v>
          </cell>
          <cell r="N3590">
            <v>128351</v>
          </cell>
          <cell r="O3590">
            <v>45744</v>
          </cell>
          <cell r="P3590" t="str">
            <v>shipped</v>
          </cell>
        </row>
        <row r="3591">
          <cell r="D3591" t="str">
            <v>E04-2502170010</v>
          </cell>
          <cell r="E3591" t="str">
            <v>HI-SW60-I24NSBG</v>
          </cell>
          <cell r="F3591">
            <v>60</v>
          </cell>
          <cell r="G3591">
            <v>150</v>
          </cell>
          <cell r="H3591">
            <v>150</v>
          </cell>
          <cell r="I3591">
            <v>0</v>
          </cell>
          <cell r="J3591" t="str">
            <v>PO2025020006</v>
          </cell>
          <cell r="K3591">
            <v>5</v>
          </cell>
          <cell r="L3591">
            <v>150</v>
          </cell>
          <cell r="M3591">
            <v>750</v>
          </cell>
          <cell r="N3591">
            <v>127244</v>
          </cell>
          <cell r="O3591">
            <v>45731</v>
          </cell>
          <cell r="P3591" t="str">
            <v>shipped</v>
          </cell>
        </row>
        <row r="3592">
          <cell r="D3592" t="str">
            <v>E04-2503190001</v>
          </cell>
          <cell r="E3592" t="str">
            <v>ENIWT336E</v>
          </cell>
          <cell r="F3592">
            <v>61</v>
          </cell>
          <cell r="G3592">
            <v>91.5</v>
          </cell>
          <cell r="H3592">
            <v>91.5</v>
          </cell>
          <cell r="I3592">
            <v>1</v>
          </cell>
          <cell r="J3592" t="str">
            <v>2025/03003</v>
          </cell>
          <cell r="K3592">
            <v>150</v>
          </cell>
          <cell r="L3592">
            <v>150</v>
          </cell>
          <cell r="M3592">
            <v>22500</v>
          </cell>
          <cell r="N3592">
            <v>128630</v>
          </cell>
          <cell r="O3592">
            <v>45747</v>
          </cell>
          <cell r="P3592" t="str">
            <v>shipped</v>
          </cell>
        </row>
        <row r="3593">
          <cell r="D3593" t="str">
            <v>E06-2501100002</v>
          </cell>
          <cell r="E3593" t="str">
            <v>DYNJ05916</v>
          </cell>
          <cell r="F3593">
            <v>0</v>
          </cell>
          <cell r="G3593">
            <v>0</v>
          </cell>
          <cell r="H3593">
            <v>0</v>
          </cell>
          <cell r="I3593">
            <v>5.1000000000000004E-3</v>
          </cell>
          <cell r="J3593">
            <v>4518109173</v>
          </cell>
          <cell r="K3593">
            <v>1700</v>
          </cell>
          <cell r="L3593">
            <v>20</v>
          </cell>
          <cell r="M3593">
            <v>34000</v>
          </cell>
          <cell r="N3593">
            <v>126337</v>
          </cell>
          <cell r="O3593">
            <v>45737</v>
          </cell>
          <cell r="P3593" t="str">
            <v>shipped</v>
          </cell>
        </row>
        <row r="3594">
          <cell r="D3594" t="str">
            <v>E04-2501090117</v>
          </cell>
          <cell r="E3594" t="str">
            <v>GEM3140T-EU</v>
          </cell>
          <cell r="F3594">
            <v>61</v>
          </cell>
          <cell r="G3594">
            <v>40</v>
          </cell>
          <cell r="H3594">
            <v>40</v>
          </cell>
          <cell r="I3594" t="str">
            <v>T</v>
          </cell>
          <cell r="J3594" t="str">
            <v>ENW12024EL</v>
          </cell>
          <cell r="K3594">
            <v>63</v>
          </cell>
          <cell r="L3594">
            <v>75</v>
          </cell>
          <cell r="M3594">
            <v>4725</v>
          </cell>
          <cell r="N3594">
            <v>126284</v>
          </cell>
          <cell r="O3594">
            <v>45737</v>
          </cell>
          <cell r="P3594" t="str">
            <v>shipped</v>
          </cell>
        </row>
        <row r="3595">
          <cell r="D3595" t="str">
            <v>E04-2501090123</v>
          </cell>
          <cell r="E3595" t="str">
            <v>GEM0154-EU</v>
          </cell>
          <cell r="F3595">
            <v>40</v>
          </cell>
          <cell r="G3595">
            <v>54</v>
          </cell>
          <cell r="H3595">
            <v>54</v>
          </cell>
          <cell r="I3595">
            <v>1</v>
          </cell>
          <cell r="J3595" t="str">
            <v>ENW12024EL</v>
          </cell>
          <cell r="K3595">
            <v>54</v>
          </cell>
          <cell r="L3595">
            <v>100</v>
          </cell>
          <cell r="M3595">
            <v>5400</v>
          </cell>
          <cell r="N3595">
            <v>126290</v>
          </cell>
          <cell r="O3595">
            <v>45737</v>
          </cell>
          <cell r="P3595" t="str">
            <v>shipped</v>
          </cell>
        </row>
        <row r="3596">
          <cell r="D3596" t="str">
            <v>E04-2501090124</v>
          </cell>
          <cell r="E3596" t="str">
            <v>GEM0172-EU</v>
          </cell>
          <cell r="F3596">
            <v>40</v>
          </cell>
          <cell r="G3596">
            <v>54</v>
          </cell>
          <cell r="H3596">
            <v>72</v>
          </cell>
          <cell r="I3596">
            <v>1</v>
          </cell>
          <cell r="J3596" t="str">
            <v>ENW12024EL</v>
          </cell>
          <cell r="K3596">
            <v>50</v>
          </cell>
          <cell r="L3596">
            <v>100</v>
          </cell>
          <cell r="M3596">
            <v>5000</v>
          </cell>
          <cell r="N3596">
            <v>126291</v>
          </cell>
          <cell r="O3596">
            <v>45737</v>
          </cell>
          <cell r="P3596" t="str">
            <v>shipped</v>
          </cell>
        </row>
        <row r="3597">
          <cell r="D3597" t="str">
            <v>E04-2501250013</v>
          </cell>
          <cell r="E3597" t="str">
            <v>GEM4145T</v>
          </cell>
          <cell r="F3597">
            <v>71</v>
          </cell>
          <cell r="G3597">
            <v>45</v>
          </cell>
          <cell r="H3597">
            <v>45</v>
          </cell>
          <cell r="I3597" t="str">
            <v>T</v>
          </cell>
          <cell r="J3597">
            <v>4518181855</v>
          </cell>
          <cell r="K3597">
            <v>261</v>
          </cell>
          <cell r="L3597">
            <v>50</v>
          </cell>
          <cell r="M3597">
            <v>13050</v>
          </cell>
          <cell r="N3597">
            <v>126659</v>
          </cell>
          <cell r="O3597">
            <v>45744</v>
          </cell>
          <cell r="P3597" t="str">
            <v>shipped</v>
          </cell>
        </row>
        <row r="3598">
          <cell r="D3598" t="str">
            <v>E04-2501250016</v>
          </cell>
          <cell r="E3598" t="str">
            <v>GEM5145S</v>
          </cell>
          <cell r="F3598">
            <v>75</v>
          </cell>
          <cell r="G3598">
            <v>45</v>
          </cell>
          <cell r="H3598">
            <v>45</v>
          </cell>
          <cell r="I3598" t="str">
            <v>S</v>
          </cell>
          <cell r="J3598">
            <v>4518181855</v>
          </cell>
          <cell r="K3598">
            <v>50</v>
          </cell>
          <cell r="L3598">
            <v>48</v>
          </cell>
          <cell r="M3598">
            <v>2400</v>
          </cell>
          <cell r="N3598">
            <v>126662</v>
          </cell>
          <cell r="O3598">
            <v>45744</v>
          </cell>
          <cell r="P3598" t="str">
            <v>shipped</v>
          </cell>
        </row>
        <row r="3599">
          <cell r="D3599" t="str">
            <v>E04-2501250017</v>
          </cell>
          <cell r="E3599" t="str">
            <v>GEM5154T</v>
          </cell>
          <cell r="F3599">
            <v>75</v>
          </cell>
          <cell r="G3599">
            <v>54</v>
          </cell>
          <cell r="H3599">
            <v>54</v>
          </cell>
          <cell r="I3599" t="str">
            <v>T</v>
          </cell>
          <cell r="J3599">
            <v>4518181855</v>
          </cell>
          <cell r="K3599">
            <v>54</v>
          </cell>
          <cell r="L3599">
            <v>24</v>
          </cell>
          <cell r="M3599">
            <v>1296</v>
          </cell>
          <cell r="N3599">
            <v>126663</v>
          </cell>
          <cell r="O3599">
            <v>45744</v>
          </cell>
          <cell r="P3599" t="str">
            <v>shipped</v>
          </cell>
        </row>
        <row r="3600">
          <cell r="D3600" t="str">
            <v>E04-2501250018</v>
          </cell>
          <cell r="E3600" t="str">
            <v>GEM5148T</v>
          </cell>
          <cell r="F3600">
            <v>75</v>
          </cell>
          <cell r="G3600">
            <v>48</v>
          </cell>
          <cell r="H3600">
            <v>48</v>
          </cell>
          <cell r="I3600" t="str">
            <v>T</v>
          </cell>
          <cell r="J3600">
            <v>4518181855</v>
          </cell>
          <cell r="K3600">
            <v>20</v>
          </cell>
          <cell r="L3600">
            <v>24</v>
          </cell>
          <cell r="M3600">
            <v>480</v>
          </cell>
          <cell r="N3600">
            <v>126664</v>
          </cell>
          <cell r="O3600">
            <v>45744</v>
          </cell>
          <cell r="P3600" t="str">
            <v>shipped</v>
          </cell>
        </row>
        <row r="3601">
          <cell r="D3601" t="str">
            <v>E04-2501250019</v>
          </cell>
          <cell r="E3601" t="str">
            <v>GEM1124T</v>
          </cell>
          <cell r="F3601">
            <v>47</v>
          </cell>
          <cell r="G3601">
            <v>24</v>
          </cell>
          <cell r="H3601">
            <v>24</v>
          </cell>
          <cell r="I3601" t="str">
            <v>T</v>
          </cell>
          <cell r="J3601">
            <v>4518181855</v>
          </cell>
          <cell r="K3601">
            <v>50</v>
          </cell>
          <cell r="L3601">
            <v>250</v>
          </cell>
          <cell r="M3601">
            <v>12500</v>
          </cell>
          <cell r="N3601">
            <v>126665</v>
          </cell>
          <cell r="O3601">
            <v>45744</v>
          </cell>
          <cell r="P3601" t="str">
            <v>shipped</v>
          </cell>
        </row>
        <row r="3602">
          <cell r="D3602" t="str">
            <v>E04-2501090111</v>
          </cell>
          <cell r="E3602" t="str">
            <v>GEM4145T-EU</v>
          </cell>
          <cell r="F3602">
            <v>71</v>
          </cell>
          <cell r="G3602">
            <v>45</v>
          </cell>
          <cell r="H3602">
            <v>45</v>
          </cell>
          <cell r="I3602" t="str">
            <v>T</v>
          </cell>
          <cell r="J3602" t="str">
            <v>ENW12024EL</v>
          </cell>
          <cell r="K3602">
            <v>220</v>
          </cell>
          <cell r="L3602">
            <v>50</v>
          </cell>
          <cell r="M3602">
            <v>11000</v>
          </cell>
          <cell r="N3602">
            <v>126278</v>
          </cell>
          <cell r="O3602">
            <v>45737</v>
          </cell>
          <cell r="P3602" t="str">
            <v>shipped</v>
          </cell>
        </row>
        <row r="3603">
          <cell r="D3603" t="str">
            <v>E04-2501090112</v>
          </cell>
          <cell r="E3603" t="str">
            <v>GEM4145T-EU</v>
          </cell>
          <cell r="F3603">
            <v>71</v>
          </cell>
          <cell r="G3603">
            <v>45</v>
          </cell>
          <cell r="H3603">
            <v>45</v>
          </cell>
          <cell r="I3603" t="str">
            <v>T</v>
          </cell>
          <cell r="J3603" t="str">
            <v>ENW12024EL</v>
          </cell>
          <cell r="K3603">
            <v>200</v>
          </cell>
          <cell r="L3603">
            <v>50</v>
          </cell>
          <cell r="M3603">
            <v>10000</v>
          </cell>
          <cell r="N3603">
            <v>126279</v>
          </cell>
          <cell r="O3603">
            <v>45737</v>
          </cell>
          <cell r="P3603" t="str">
            <v>shipped</v>
          </cell>
        </row>
        <row r="3604">
          <cell r="D3604" t="str">
            <v>E04-2501090113</v>
          </cell>
          <cell r="E3604" t="str">
            <v>GEM3154T-EU</v>
          </cell>
          <cell r="F3604">
            <v>61</v>
          </cell>
          <cell r="G3604">
            <v>54</v>
          </cell>
          <cell r="H3604">
            <v>54</v>
          </cell>
          <cell r="I3604" t="str">
            <v>T</v>
          </cell>
          <cell r="J3604" t="str">
            <v>ENW12024EL</v>
          </cell>
          <cell r="K3604">
            <v>306</v>
          </cell>
          <cell r="L3604">
            <v>30</v>
          </cell>
          <cell r="M3604">
            <v>9180</v>
          </cell>
          <cell r="N3604">
            <v>126280</v>
          </cell>
          <cell r="O3604">
            <v>45737</v>
          </cell>
          <cell r="P3604" t="str">
            <v>shipped</v>
          </cell>
        </row>
        <row r="3605">
          <cell r="D3605" t="str">
            <v>E04-2501090114</v>
          </cell>
          <cell r="E3605" t="str">
            <v>GEM3154-EU</v>
          </cell>
          <cell r="F3605">
            <v>61</v>
          </cell>
          <cell r="G3605">
            <v>54</v>
          </cell>
          <cell r="H3605">
            <v>54</v>
          </cell>
          <cell r="I3605">
            <v>1</v>
          </cell>
          <cell r="J3605" t="str">
            <v>ENW12024EL</v>
          </cell>
          <cell r="K3605">
            <v>50</v>
          </cell>
          <cell r="L3605">
            <v>50</v>
          </cell>
          <cell r="M3605">
            <v>2500</v>
          </cell>
          <cell r="N3605">
            <v>126281</v>
          </cell>
          <cell r="O3605">
            <v>45737</v>
          </cell>
          <cell r="P3605" t="str">
            <v>shipped</v>
          </cell>
        </row>
        <row r="3606">
          <cell r="D3606" t="str">
            <v>E04-2501090116</v>
          </cell>
          <cell r="E3606" t="str">
            <v>GEM3148T-EU</v>
          </cell>
          <cell r="F3606">
            <v>61</v>
          </cell>
          <cell r="G3606">
            <v>48</v>
          </cell>
          <cell r="H3606">
            <v>48</v>
          </cell>
          <cell r="I3606" t="str">
            <v>T</v>
          </cell>
          <cell r="J3606" t="str">
            <v>ENW12024EL</v>
          </cell>
          <cell r="K3606">
            <v>260</v>
          </cell>
          <cell r="L3606">
            <v>30</v>
          </cell>
          <cell r="M3606">
            <v>7800</v>
          </cell>
          <cell r="N3606">
            <v>126283</v>
          </cell>
          <cell r="O3606">
            <v>45737</v>
          </cell>
          <cell r="P3606" t="str">
            <v>shipped</v>
          </cell>
        </row>
        <row r="3607">
          <cell r="D3607" t="str">
            <v>E04-2501090119</v>
          </cell>
          <cell r="E3607" t="str">
            <v>GEM2148T-EU</v>
          </cell>
          <cell r="F3607">
            <v>54</v>
          </cell>
          <cell r="G3607">
            <v>48</v>
          </cell>
          <cell r="H3607">
            <v>48</v>
          </cell>
          <cell r="I3607" t="str">
            <v>T</v>
          </cell>
          <cell r="J3607" t="str">
            <v>ENW12024EL</v>
          </cell>
          <cell r="K3607">
            <v>96</v>
          </cell>
          <cell r="L3607">
            <v>50</v>
          </cell>
          <cell r="M3607">
            <v>4800</v>
          </cell>
          <cell r="N3607">
            <v>126286</v>
          </cell>
          <cell r="O3607">
            <v>45737</v>
          </cell>
          <cell r="P3607" t="str">
            <v>shipped</v>
          </cell>
        </row>
        <row r="3608">
          <cell r="D3608" t="str">
            <v>E04-2501090120</v>
          </cell>
          <cell r="E3608" t="str">
            <v>GEM2124T-EU</v>
          </cell>
          <cell r="F3608">
            <v>54</v>
          </cell>
          <cell r="G3608">
            <v>24</v>
          </cell>
          <cell r="H3608">
            <v>24</v>
          </cell>
          <cell r="I3608" t="str">
            <v>T</v>
          </cell>
          <cell r="J3608" t="str">
            <v>ENW12024EL</v>
          </cell>
          <cell r="K3608">
            <v>50</v>
          </cell>
          <cell r="L3608">
            <v>250</v>
          </cell>
          <cell r="M3608">
            <v>12500</v>
          </cell>
          <cell r="N3608">
            <v>126287</v>
          </cell>
          <cell r="O3608">
            <v>45737</v>
          </cell>
          <cell r="P3608" t="str">
            <v>shipped</v>
          </cell>
        </row>
        <row r="3609">
          <cell r="D3609" t="str">
            <v>E04-2501090121</v>
          </cell>
          <cell r="E3609" t="str">
            <v>GEM2148INT-EU</v>
          </cell>
          <cell r="F3609">
            <v>54</v>
          </cell>
          <cell r="G3609">
            <v>48</v>
          </cell>
          <cell r="H3609">
            <v>48</v>
          </cell>
          <cell r="I3609">
            <v>1</v>
          </cell>
          <cell r="J3609" t="str">
            <v>ENW12024EL</v>
          </cell>
          <cell r="K3609">
            <v>190</v>
          </cell>
          <cell r="L3609">
            <v>100</v>
          </cell>
          <cell r="M3609">
            <v>19000</v>
          </cell>
          <cell r="N3609">
            <v>126288</v>
          </cell>
          <cell r="O3609">
            <v>45737</v>
          </cell>
          <cell r="P3609" t="str">
            <v>shipped</v>
          </cell>
        </row>
        <row r="3610">
          <cell r="D3610" t="str">
            <v>E04-2501090122</v>
          </cell>
          <cell r="E3610" t="str">
            <v>GEM2148INT-EU</v>
          </cell>
          <cell r="F3610">
            <v>54</v>
          </cell>
          <cell r="G3610">
            <v>48</v>
          </cell>
          <cell r="H3610">
            <v>48</v>
          </cell>
          <cell r="I3610">
            <v>1</v>
          </cell>
          <cell r="J3610" t="str">
            <v>ENW12024EL</v>
          </cell>
          <cell r="K3610">
            <v>210</v>
          </cell>
          <cell r="L3610">
            <v>100</v>
          </cell>
          <cell r="M3610">
            <v>21000</v>
          </cell>
          <cell r="N3610">
            <v>126289</v>
          </cell>
          <cell r="O3610">
            <v>45737</v>
          </cell>
          <cell r="P3610" t="str">
            <v>shipped</v>
          </cell>
        </row>
        <row r="3611">
          <cell r="D3611" t="str">
            <v>E04-2501090127</v>
          </cell>
          <cell r="E3611" t="str">
            <v>GEM4148T-EU</v>
          </cell>
          <cell r="F3611">
            <v>71</v>
          </cell>
          <cell r="G3611">
            <v>48</v>
          </cell>
          <cell r="H3611">
            <v>48</v>
          </cell>
          <cell r="I3611" t="str">
            <v>T</v>
          </cell>
          <cell r="J3611" t="str">
            <v>ENW12024EL</v>
          </cell>
          <cell r="K3611">
            <v>312</v>
          </cell>
          <cell r="L3611">
            <v>30</v>
          </cell>
          <cell r="M3611">
            <v>9360</v>
          </cell>
          <cell r="N3611">
            <v>126294</v>
          </cell>
          <cell r="O3611">
            <v>45737</v>
          </cell>
          <cell r="P3611" t="str">
            <v>shipped</v>
          </cell>
        </row>
        <row r="3612">
          <cell r="D3612" t="str">
            <v>E04-2501090129</v>
          </cell>
          <cell r="E3612" t="str">
            <v>GEM0130T-EU</v>
          </cell>
          <cell r="F3612">
            <v>40</v>
          </cell>
          <cell r="G3612">
            <v>30</v>
          </cell>
          <cell r="H3612">
            <v>30</v>
          </cell>
          <cell r="I3612" t="str">
            <v>T</v>
          </cell>
          <cell r="J3612" t="str">
            <v>ENW12024EL</v>
          </cell>
          <cell r="K3612">
            <v>90</v>
          </cell>
          <cell r="L3612">
            <v>150</v>
          </cell>
          <cell r="M3612">
            <v>13500</v>
          </cell>
          <cell r="N3612">
            <v>126296</v>
          </cell>
          <cell r="O3612">
            <v>45737</v>
          </cell>
          <cell r="P3612" t="str">
            <v>shipped</v>
          </cell>
        </row>
        <row r="3613">
          <cell r="D3613" t="str">
            <v>E04-2501090130</v>
          </cell>
          <cell r="E3613" t="str">
            <v>GEM0136T-EU</v>
          </cell>
          <cell r="F3613">
            <v>40</v>
          </cell>
          <cell r="G3613">
            <v>36</v>
          </cell>
          <cell r="H3613">
            <v>36</v>
          </cell>
          <cell r="I3613" t="str">
            <v>T</v>
          </cell>
          <cell r="J3613" t="str">
            <v>ENW12024EL</v>
          </cell>
          <cell r="K3613">
            <v>50</v>
          </cell>
          <cell r="L3613">
            <v>150</v>
          </cell>
          <cell r="M3613">
            <v>7500</v>
          </cell>
          <cell r="N3613">
            <v>126297</v>
          </cell>
          <cell r="O3613">
            <v>45737</v>
          </cell>
          <cell r="P3613" t="str">
            <v>shipped</v>
          </cell>
        </row>
        <row r="3614">
          <cell r="D3614" t="str">
            <v>E04-2501090132</v>
          </cell>
          <cell r="E3614" t="str">
            <v>GEM2136T-EU</v>
          </cell>
          <cell r="F3614">
            <v>54</v>
          </cell>
          <cell r="G3614">
            <v>36</v>
          </cell>
          <cell r="H3614">
            <v>36</v>
          </cell>
          <cell r="I3614" t="str">
            <v>T</v>
          </cell>
          <cell r="J3614" t="str">
            <v>ENW12024EL</v>
          </cell>
          <cell r="K3614">
            <v>50</v>
          </cell>
          <cell r="L3614">
            <v>150</v>
          </cell>
          <cell r="M3614">
            <v>7500</v>
          </cell>
          <cell r="N3614">
            <v>126299</v>
          </cell>
          <cell r="O3614">
            <v>45737</v>
          </cell>
          <cell r="P3614" t="str">
            <v>shipped</v>
          </cell>
        </row>
        <row r="3615">
          <cell r="D3615" t="str">
            <v>E04-2501090134</v>
          </cell>
          <cell r="E3615" t="str">
            <v>GEM1140T-EU</v>
          </cell>
          <cell r="F3615">
            <v>47</v>
          </cell>
          <cell r="G3615">
            <v>40</v>
          </cell>
          <cell r="H3615">
            <v>40</v>
          </cell>
          <cell r="I3615" t="str">
            <v>T</v>
          </cell>
          <cell r="J3615" t="str">
            <v>ENW12024EL</v>
          </cell>
          <cell r="K3615">
            <v>245</v>
          </cell>
          <cell r="L3615">
            <v>100</v>
          </cell>
          <cell r="M3615">
            <v>24500</v>
          </cell>
          <cell r="N3615">
            <v>126301</v>
          </cell>
          <cell r="O3615">
            <v>45737</v>
          </cell>
          <cell r="P3615" t="str">
            <v>shipped</v>
          </cell>
        </row>
        <row r="3616">
          <cell r="D3616" t="str">
            <v>E04-2501090135</v>
          </cell>
          <cell r="E3616" t="str">
            <v>GEM1136INT-EU</v>
          </cell>
          <cell r="F3616">
            <v>47</v>
          </cell>
          <cell r="G3616">
            <v>36</v>
          </cell>
          <cell r="H3616">
            <v>36</v>
          </cell>
          <cell r="I3616">
            <v>1</v>
          </cell>
          <cell r="J3616" t="str">
            <v>ENW12024EL</v>
          </cell>
          <cell r="K3616">
            <v>50</v>
          </cell>
          <cell r="L3616">
            <v>300</v>
          </cell>
          <cell r="M3616">
            <v>15000</v>
          </cell>
          <cell r="N3616">
            <v>126302</v>
          </cell>
          <cell r="O3616">
            <v>45737</v>
          </cell>
          <cell r="P3616" t="str">
            <v>shipped</v>
          </cell>
        </row>
        <row r="3617">
          <cell r="D3617" t="str">
            <v>E04-2501090136</v>
          </cell>
          <cell r="E3617" t="str">
            <v>GEM1154T-EU</v>
          </cell>
          <cell r="F3617">
            <v>47</v>
          </cell>
          <cell r="G3617">
            <v>54</v>
          </cell>
          <cell r="H3617">
            <v>54</v>
          </cell>
          <cell r="I3617" t="str">
            <v>T</v>
          </cell>
          <cell r="J3617" t="str">
            <v>ENW12024EL</v>
          </cell>
          <cell r="K3617">
            <v>60</v>
          </cell>
          <cell r="L3617">
            <v>50</v>
          </cell>
          <cell r="M3617">
            <v>3000</v>
          </cell>
          <cell r="N3617">
            <v>126303</v>
          </cell>
          <cell r="O3617">
            <v>45737</v>
          </cell>
          <cell r="P3617" t="str">
            <v>shipped</v>
          </cell>
        </row>
        <row r="3618">
          <cell r="D3618" t="str">
            <v>E04-2501090137</v>
          </cell>
          <cell r="E3618" t="str">
            <v>GEM1148T-EU</v>
          </cell>
          <cell r="F3618">
            <v>47</v>
          </cell>
          <cell r="G3618">
            <v>48</v>
          </cell>
          <cell r="H3618">
            <v>48</v>
          </cell>
          <cell r="I3618" t="str">
            <v>T</v>
          </cell>
          <cell r="J3618" t="str">
            <v>ENW12024EL</v>
          </cell>
          <cell r="K3618">
            <v>204</v>
          </cell>
          <cell r="L3618">
            <v>100</v>
          </cell>
          <cell r="M3618">
            <v>20400</v>
          </cell>
          <cell r="N3618">
            <v>126304</v>
          </cell>
          <cell r="O3618">
            <v>45737</v>
          </cell>
          <cell r="P3618" t="str">
            <v>shipped</v>
          </cell>
        </row>
        <row r="3619">
          <cell r="D3619" t="str">
            <v>E04-2501090138</v>
          </cell>
          <cell r="E3619" t="str">
            <v>GEM4148-EU</v>
          </cell>
          <cell r="F3619">
            <v>71</v>
          </cell>
          <cell r="G3619">
            <v>48</v>
          </cell>
          <cell r="H3619">
            <v>48</v>
          </cell>
          <cell r="I3619">
            <v>1</v>
          </cell>
          <cell r="J3619" t="str">
            <v>ENW12024EL</v>
          </cell>
          <cell r="K3619">
            <v>56</v>
          </cell>
          <cell r="L3619">
            <v>50</v>
          </cell>
          <cell r="M3619">
            <v>2800</v>
          </cell>
          <cell r="N3619">
            <v>126305</v>
          </cell>
          <cell r="O3619">
            <v>45737</v>
          </cell>
          <cell r="P3619" t="str">
            <v>shipped</v>
          </cell>
        </row>
        <row r="3620">
          <cell r="D3620" t="str">
            <v>E04-2501090144</v>
          </cell>
          <cell r="E3620" t="str">
            <v>GEM3148T-EU</v>
          </cell>
          <cell r="F3620">
            <v>61</v>
          </cell>
          <cell r="G3620">
            <v>48</v>
          </cell>
          <cell r="H3620">
            <v>48</v>
          </cell>
          <cell r="I3620" t="str">
            <v>T</v>
          </cell>
          <cell r="J3620" t="str">
            <v>ENW12024EM</v>
          </cell>
          <cell r="K3620">
            <v>200</v>
          </cell>
          <cell r="L3620">
            <v>30</v>
          </cell>
          <cell r="M3620">
            <v>6000</v>
          </cell>
          <cell r="N3620">
            <v>126311</v>
          </cell>
          <cell r="O3620">
            <v>45737</v>
          </cell>
          <cell r="P3620" t="str">
            <v>shipped</v>
          </cell>
        </row>
        <row r="3621">
          <cell r="D3621" t="str">
            <v>E04-2501090147</v>
          </cell>
          <cell r="E3621" t="str">
            <v>GEM3140T-EU</v>
          </cell>
          <cell r="F3621">
            <v>61</v>
          </cell>
          <cell r="G3621">
            <v>40</v>
          </cell>
          <cell r="H3621">
            <v>40</v>
          </cell>
          <cell r="I3621" t="str">
            <v>T</v>
          </cell>
          <cell r="J3621" t="str">
            <v>ENW12024EB</v>
          </cell>
          <cell r="K3621">
            <v>108</v>
          </cell>
          <cell r="L3621">
            <v>75</v>
          </cell>
          <cell r="M3621">
            <v>8100</v>
          </cell>
          <cell r="N3621">
            <v>126314</v>
          </cell>
          <cell r="O3621">
            <v>45737</v>
          </cell>
          <cell r="P3621" t="str">
            <v>shipped</v>
          </cell>
        </row>
        <row r="3622">
          <cell r="D3622" t="str">
            <v>E04-2501090149</v>
          </cell>
          <cell r="E3622" t="str">
            <v>GEM0130T-EU</v>
          </cell>
          <cell r="F3622">
            <v>40</v>
          </cell>
          <cell r="G3622">
            <v>30</v>
          </cell>
          <cell r="H3622">
            <v>30</v>
          </cell>
          <cell r="I3622" t="str">
            <v>T</v>
          </cell>
          <cell r="J3622" t="str">
            <v>ENW12024EB</v>
          </cell>
          <cell r="K3622">
            <v>50</v>
          </cell>
          <cell r="L3622">
            <v>150</v>
          </cell>
          <cell r="M3622">
            <v>7500</v>
          </cell>
          <cell r="N3622">
            <v>126316</v>
          </cell>
          <cell r="O3622">
            <v>45737</v>
          </cell>
          <cell r="P3622" t="str">
            <v>shipped</v>
          </cell>
        </row>
        <row r="3623">
          <cell r="D3623" t="str">
            <v>E04-2501090150</v>
          </cell>
          <cell r="E3623" t="str">
            <v>GEM0136T-EU</v>
          </cell>
          <cell r="F3623">
            <v>40</v>
          </cell>
          <cell r="G3623">
            <v>36</v>
          </cell>
          <cell r="H3623">
            <v>36</v>
          </cell>
          <cell r="I3623" t="str">
            <v>T</v>
          </cell>
          <cell r="J3623" t="str">
            <v>ENW12024EB</v>
          </cell>
          <cell r="K3623">
            <v>50</v>
          </cell>
          <cell r="L3623">
            <v>150</v>
          </cell>
          <cell r="M3623">
            <v>7500</v>
          </cell>
          <cell r="N3623">
            <v>126317</v>
          </cell>
          <cell r="O3623">
            <v>45737</v>
          </cell>
          <cell r="P3623" t="str">
            <v>shipped</v>
          </cell>
        </row>
        <row r="3624">
          <cell r="D3624" t="str">
            <v>E04-2501090151</v>
          </cell>
          <cell r="E3624" t="str">
            <v>GEM5145T-EU</v>
          </cell>
          <cell r="F3624">
            <v>75</v>
          </cell>
          <cell r="G3624">
            <v>45</v>
          </cell>
          <cell r="H3624">
            <v>45</v>
          </cell>
          <cell r="I3624" t="str">
            <v>T</v>
          </cell>
          <cell r="J3624" t="str">
            <v>ENW12024EB</v>
          </cell>
          <cell r="K3624">
            <v>75</v>
          </cell>
          <cell r="L3624">
            <v>48</v>
          </cell>
          <cell r="M3624">
            <v>3600</v>
          </cell>
          <cell r="N3624">
            <v>126318</v>
          </cell>
          <cell r="O3624">
            <v>45737</v>
          </cell>
          <cell r="P3624" t="str">
            <v>shipped</v>
          </cell>
        </row>
        <row r="3625">
          <cell r="D3625" t="str">
            <v>E04-2501090152</v>
          </cell>
          <cell r="E3625" t="str">
            <v>GEM4140INT-EU</v>
          </cell>
          <cell r="F3625">
            <v>71</v>
          </cell>
          <cell r="G3625">
            <v>40</v>
          </cell>
          <cell r="H3625">
            <v>40</v>
          </cell>
          <cell r="I3625">
            <v>1</v>
          </cell>
          <cell r="J3625" t="str">
            <v>ENW12024EB</v>
          </cell>
          <cell r="K3625">
            <v>64</v>
          </cell>
          <cell r="L3625">
            <v>150</v>
          </cell>
          <cell r="M3625">
            <v>9600</v>
          </cell>
          <cell r="N3625">
            <v>126319</v>
          </cell>
          <cell r="O3625">
            <v>45737</v>
          </cell>
          <cell r="P3625" t="str">
            <v>shipped</v>
          </cell>
        </row>
        <row r="3626">
          <cell r="D3626" t="str">
            <v>E04-2501090153</v>
          </cell>
          <cell r="E3626" t="str">
            <v>GEM4140T-EU</v>
          </cell>
          <cell r="F3626">
            <v>71</v>
          </cell>
          <cell r="G3626">
            <v>40</v>
          </cell>
          <cell r="H3626">
            <v>40</v>
          </cell>
          <cell r="I3626" t="str">
            <v>T</v>
          </cell>
          <cell r="J3626" t="str">
            <v>ENW12024EB</v>
          </cell>
          <cell r="K3626">
            <v>64</v>
          </cell>
          <cell r="L3626">
            <v>75</v>
          </cell>
          <cell r="M3626">
            <v>4800</v>
          </cell>
          <cell r="N3626">
            <v>126320</v>
          </cell>
          <cell r="O3626">
            <v>45737</v>
          </cell>
          <cell r="P3626" t="str">
            <v>shipped</v>
          </cell>
        </row>
        <row r="3627">
          <cell r="D3627" t="str">
            <v>E04-2501090154</v>
          </cell>
          <cell r="E3627" t="str">
            <v>GEM4136T-EU</v>
          </cell>
          <cell r="F3627">
            <v>71</v>
          </cell>
          <cell r="G3627">
            <v>36</v>
          </cell>
          <cell r="H3627">
            <v>36</v>
          </cell>
          <cell r="I3627" t="str">
            <v>T</v>
          </cell>
          <cell r="J3627" t="str">
            <v>ENW12024EB</v>
          </cell>
          <cell r="K3627">
            <v>160</v>
          </cell>
          <cell r="L3627">
            <v>75</v>
          </cell>
          <cell r="M3627">
            <v>12000</v>
          </cell>
          <cell r="N3627">
            <v>126321</v>
          </cell>
          <cell r="O3627">
            <v>45737</v>
          </cell>
          <cell r="P3627" t="str">
            <v>shipped</v>
          </cell>
        </row>
        <row r="3628">
          <cell r="D3628" t="str">
            <v>E04-2501090155</v>
          </cell>
          <cell r="E3628" t="str">
            <v>GEM3145T-EU</v>
          </cell>
          <cell r="F3628">
            <v>61</v>
          </cell>
          <cell r="G3628">
            <v>45</v>
          </cell>
          <cell r="H3628">
            <v>45</v>
          </cell>
          <cell r="I3628" t="str">
            <v>T</v>
          </cell>
          <cell r="J3628" t="str">
            <v>ENW12024EB</v>
          </cell>
          <cell r="K3628">
            <v>192</v>
          </cell>
          <cell r="L3628">
            <v>50</v>
          </cell>
          <cell r="M3628">
            <v>9600</v>
          </cell>
          <cell r="N3628">
            <v>126322</v>
          </cell>
          <cell r="O3628">
            <v>45737</v>
          </cell>
          <cell r="P3628" t="str">
            <v>shipped</v>
          </cell>
        </row>
        <row r="3629">
          <cell r="D3629" t="str">
            <v>E04-2501090156</v>
          </cell>
          <cell r="E3629" t="str">
            <v>GEM3136T-EU</v>
          </cell>
          <cell r="F3629">
            <v>61</v>
          </cell>
          <cell r="G3629">
            <v>36</v>
          </cell>
          <cell r="H3629">
            <v>36</v>
          </cell>
          <cell r="I3629" t="str">
            <v>T</v>
          </cell>
          <cell r="J3629" t="str">
            <v>ENW12024EB</v>
          </cell>
          <cell r="K3629">
            <v>200</v>
          </cell>
          <cell r="L3629">
            <v>75</v>
          </cell>
          <cell r="M3629">
            <v>15000</v>
          </cell>
          <cell r="N3629">
            <v>126323</v>
          </cell>
          <cell r="O3629">
            <v>45737</v>
          </cell>
          <cell r="P3629" t="str">
            <v>shipped</v>
          </cell>
        </row>
        <row r="3630">
          <cell r="D3630" t="str">
            <v>E04-2501250061</v>
          </cell>
          <cell r="E3630" t="str">
            <v>GEM1148-EU</v>
          </cell>
          <cell r="F3630">
            <v>47</v>
          </cell>
          <cell r="G3630">
            <v>48</v>
          </cell>
          <cell r="H3630">
            <v>48</v>
          </cell>
          <cell r="I3630">
            <v>1</v>
          </cell>
          <cell r="J3630" t="str">
            <v>ENW12304EA</v>
          </cell>
          <cell r="K3630">
            <v>50</v>
          </cell>
          <cell r="L3630">
            <v>250</v>
          </cell>
          <cell r="M3630">
            <v>12500</v>
          </cell>
          <cell r="N3630">
            <v>126716</v>
          </cell>
          <cell r="O3630">
            <v>45744</v>
          </cell>
          <cell r="P3630" t="str">
            <v>shipped</v>
          </cell>
        </row>
        <row r="3631">
          <cell r="D3631" t="str">
            <v>E04-2501250063</v>
          </cell>
          <cell r="E3631" t="str">
            <v>GEM1124-EU</v>
          </cell>
          <cell r="F3631">
            <v>47</v>
          </cell>
          <cell r="G3631">
            <v>24</v>
          </cell>
          <cell r="H3631">
            <v>24</v>
          </cell>
          <cell r="I3631" t="str">
            <v>2-1</v>
          </cell>
          <cell r="J3631" t="str">
            <v>ENW12304EA</v>
          </cell>
          <cell r="K3631">
            <v>50</v>
          </cell>
          <cell r="L3631">
            <v>500</v>
          </cell>
          <cell r="M3631">
            <v>25000</v>
          </cell>
          <cell r="N3631">
            <v>126718</v>
          </cell>
          <cell r="O3631">
            <v>45744</v>
          </cell>
          <cell r="P3631" t="str">
            <v>shipped</v>
          </cell>
        </row>
        <row r="3632">
          <cell r="D3632" t="str">
            <v>E04-2501250064</v>
          </cell>
          <cell r="E3632" t="str">
            <v>GEM2130INT-EU</v>
          </cell>
          <cell r="F3632">
            <v>54</v>
          </cell>
          <cell r="G3632">
            <v>30</v>
          </cell>
          <cell r="H3632">
            <v>30</v>
          </cell>
          <cell r="I3632">
            <v>1</v>
          </cell>
          <cell r="J3632" t="str">
            <v>ENW12304EA</v>
          </cell>
          <cell r="K3632">
            <v>50</v>
          </cell>
          <cell r="L3632">
            <v>300</v>
          </cell>
          <cell r="M3632">
            <v>15000</v>
          </cell>
          <cell r="N3632">
            <v>126719</v>
          </cell>
          <cell r="O3632">
            <v>45744</v>
          </cell>
          <cell r="P3632" t="str">
            <v>shipped</v>
          </cell>
        </row>
        <row r="3633">
          <cell r="D3633" t="str">
            <v>E04-2501250066</v>
          </cell>
          <cell r="E3633" t="str">
            <v>GEM2130T-EU</v>
          </cell>
          <cell r="F3633">
            <v>54</v>
          </cell>
          <cell r="G3633">
            <v>30</v>
          </cell>
          <cell r="H3633">
            <v>30</v>
          </cell>
          <cell r="I3633" t="str">
            <v>T</v>
          </cell>
          <cell r="J3633" t="str">
            <v>ENW12304EA</v>
          </cell>
          <cell r="K3633">
            <v>50</v>
          </cell>
          <cell r="L3633">
            <v>150</v>
          </cell>
          <cell r="M3633">
            <v>7500</v>
          </cell>
          <cell r="N3633">
            <v>126721</v>
          </cell>
          <cell r="O3633">
            <v>45744</v>
          </cell>
          <cell r="P3633" t="str">
            <v>shipped</v>
          </cell>
        </row>
        <row r="3634">
          <cell r="D3634" t="str">
            <v>E04-2501250071</v>
          </cell>
          <cell r="E3634" t="str">
            <v>GEM1130T-EU</v>
          </cell>
          <cell r="F3634">
            <v>47</v>
          </cell>
          <cell r="G3634">
            <v>30</v>
          </cell>
          <cell r="H3634">
            <v>30</v>
          </cell>
          <cell r="I3634" t="str">
            <v>T</v>
          </cell>
          <cell r="J3634" t="str">
            <v>ENW12304EA</v>
          </cell>
          <cell r="K3634">
            <v>100</v>
          </cell>
          <cell r="L3634">
            <v>150</v>
          </cell>
          <cell r="M3634">
            <v>15000</v>
          </cell>
          <cell r="N3634">
            <v>126726</v>
          </cell>
          <cell r="O3634">
            <v>45744</v>
          </cell>
          <cell r="P3634" t="str">
            <v>shipped</v>
          </cell>
        </row>
        <row r="3635">
          <cell r="D3635" t="str">
            <v>E04-2501250072</v>
          </cell>
          <cell r="E3635" t="str">
            <v>GEM1130-EU</v>
          </cell>
          <cell r="F3635">
            <v>47</v>
          </cell>
          <cell r="G3635">
            <v>30</v>
          </cell>
          <cell r="H3635">
            <v>30</v>
          </cell>
          <cell r="I3635" t="str">
            <v>2-2</v>
          </cell>
          <cell r="J3635" t="str">
            <v>ENW12304EA</v>
          </cell>
          <cell r="K3635">
            <v>100</v>
          </cell>
          <cell r="L3635">
            <v>300</v>
          </cell>
          <cell r="M3635">
            <v>30000</v>
          </cell>
          <cell r="N3635">
            <v>126727</v>
          </cell>
          <cell r="O3635">
            <v>45744</v>
          </cell>
          <cell r="P3635" t="str">
            <v>shipped</v>
          </cell>
        </row>
        <row r="3636">
          <cell r="D3636" t="str">
            <v>E04-2501250075</v>
          </cell>
          <cell r="E3636" t="str">
            <v>GEM0140-EU</v>
          </cell>
          <cell r="F3636">
            <v>40</v>
          </cell>
          <cell r="G3636">
            <v>40</v>
          </cell>
          <cell r="H3636">
            <v>40</v>
          </cell>
          <cell r="I3636">
            <v>1</v>
          </cell>
          <cell r="J3636" t="str">
            <v>ENW12304EA</v>
          </cell>
          <cell r="K3636">
            <v>100</v>
          </cell>
          <cell r="L3636">
            <v>250</v>
          </cell>
          <cell r="M3636">
            <v>25000</v>
          </cell>
          <cell r="N3636">
            <v>126730</v>
          </cell>
          <cell r="O3636">
            <v>45744</v>
          </cell>
          <cell r="P3636" t="str">
            <v>shipped</v>
          </cell>
        </row>
        <row r="3637">
          <cell r="D3637" t="str">
            <v>E04-2501250079</v>
          </cell>
          <cell r="E3637" t="str">
            <v>GEM0118-EU</v>
          </cell>
          <cell r="F3637">
            <v>40</v>
          </cell>
          <cell r="G3637">
            <v>18</v>
          </cell>
          <cell r="H3637">
            <v>18</v>
          </cell>
          <cell r="I3637" t="str">
            <v>2-2</v>
          </cell>
          <cell r="J3637" t="str">
            <v>ENW12304EA</v>
          </cell>
          <cell r="K3637">
            <v>50</v>
          </cell>
          <cell r="L3637">
            <v>1000</v>
          </cell>
          <cell r="M3637">
            <v>50000</v>
          </cell>
          <cell r="N3637">
            <v>126734</v>
          </cell>
          <cell r="O3637">
            <v>45744</v>
          </cell>
          <cell r="P3637" t="str">
            <v>shipped</v>
          </cell>
        </row>
        <row r="3638">
          <cell r="D3638" t="str">
            <v>E04-2501250081</v>
          </cell>
          <cell r="E3638" t="str">
            <v>GEM2154-EU</v>
          </cell>
          <cell r="F3638">
            <v>54</v>
          </cell>
          <cell r="G3638">
            <v>54</v>
          </cell>
          <cell r="H3638">
            <v>54</v>
          </cell>
          <cell r="I3638">
            <v>1</v>
          </cell>
          <cell r="J3638" t="str">
            <v>ENW12304EA</v>
          </cell>
          <cell r="K3638">
            <v>50</v>
          </cell>
          <cell r="L3638">
            <v>100</v>
          </cell>
          <cell r="M3638">
            <v>5000</v>
          </cell>
          <cell r="N3638">
            <v>126736</v>
          </cell>
          <cell r="O3638">
            <v>45744</v>
          </cell>
          <cell r="P3638" t="str">
            <v>shipped</v>
          </cell>
        </row>
        <row r="3639">
          <cell r="D3639" t="str">
            <v>E04-2501250092</v>
          </cell>
          <cell r="E3639" t="str">
            <v>GEM4154T-EU</v>
          </cell>
          <cell r="F3639">
            <v>71</v>
          </cell>
          <cell r="G3639">
            <v>54</v>
          </cell>
          <cell r="H3639">
            <v>54</v>
          </cell>
          <cell r="I3639" t="str">
            <v>T</v>
          </cell>
          <cell r="J3639" t="str">
            <v>ENW12304EB</v>
          </cell>
          <cell r="K3639">
            <v>244</v>
          </cell>
          <cell r="L3639">
            <v>30</v>
          </cell>
          <cell r="M3639">
            <v>7320</v>
          </cell>
          <cell r="N3639">
            <v>126747</v>
          </cell>
          <cell r="O3639">
            <v>45744</v>
          </cell>
          <cell r="P3639" t="str">
            <v>shipped</v>
          </cell>
        </row>
        <row r="3640">
          <cell r="D3640" t="str">
            <v>E04-2501250093</v>
          </cell>
          <cell r="E3640" t="str">
            <v>GEM4154T-EU</v>
          </cell>
          <cell r="F3640">
            <v>71</v>
          </cell>
          <cell r="G3640">
            <v>54</v>
          </cell>
          <cell r="H3640">
            <v>54</v>
          </cell>
          <cell r="I3640" t="str">
            <v>T</v>
          </cell>
          <cell r="J3640" t="str">
            <v>ENW12304EB</v>
          </cell>
          <cell r="K3640">
            <v>170</v>
          </cell>
          <cell r="L3640">
            <v>30</v>
          </cell>
          <cell r="M3640">
            <v>5100</v>
          </cell>
          <cell r="N3640">
            <v>126748</v>
          </cell>
          <cell r="O3640">
            <v>45744</v>
          </cell>
          <cell r="P3640" t="str">
            <v>shipped</v>
          </cell>
        </row>
        <row r="3641">
          <cell r="D3641" t="str">
            <v>E04-2501250095</v>
          </cell>
          <cell r="E3641" t="str">
            <v>GEM4124T-EU</v>
          </cell>
          <cell r="F3641">
            <v>71</v>
          </cell>
          <cell r="G3641">
            <v>24</v>
          </cell>
          <cell r="H3641">
            <v>24</v>
          </cell>
          <cell r="I3641" t="str">
            <v>T</v>
          </cell>
          <cell r="J3641" t="str">
            <v>ENW12304EB</v>
          </cell>
          <cell r="K3641">
            <v>50</v>
          </cell>
          <cell r="L3641">
            <v>100</v>
          </cell>
          <cell r="M3641">
            <v>5000</v>
          </cell>
          <cell r="N3641">
            <v>126750</v>
          </cell>
          <cell r="O3641">
            <v>45744</v>
          </cell>
          <cell r="P3641" t="str">
            <v>shipped</v>
          </cell>
        </row>
        <row r="3642">
          <cell r="D3642" t="str">
            <v>E04-2501250096</v>
          </cell>
          <cell r="E3642" t="str">
            <v>GEM4148T-EU</v>
          </cell>
          <cell r="F3642">
            <v>71</v>
          </cell>
          <cell r="G3642">
            <v>48</v>
          </cell>
          <cell r="H3642">
            <v>48</v>
          </cell>
          <cell r="I3642" t="str">
            <v>T</v>
          </cell>
          <cell r="J3642" t="str">
            <v>ENW12304EB</v>
          </cell>
          <cell r="K3642">
            <v>234</v>
          </cell>
          <cell r="L3642">
            <v>30</v>
          </cell>
          <cell r="M3642">
            <v>7020</v>
          </cell>
          <cell r="N3642">
            <v>126751</v>
          </cell>
          <cell r="O3642">
            <v>45744</v>
          </cell>
          <cell r="P3642" t="str">
            <v>shipped</v>
          </cell>
        </row>
        <row r="3643">
          <cell r="D3643" t="str">
            <v>E04-2501250097</v>
          </cell>
          <cell r="E3643" t="str">
            <v>GEM4148T-EU</v>
          </cell>
          <cell r="F3643">
            <v>71</v>
          </cell>
          <cell r="G3643">
            <v>48</v>
          </cell>
          <cell r="H3643">
            <v>48</v>
          </cell>
          <cell r="I3643" t="str">
            <v>T</v>
          </cell>
          <cell r="J3643" t="str">
            <v>ENW12304EB</v>
          </cell>
          <cell r="K3643">
            <v>270</v>
          </cell>
          <cell r="L3643">
            <v>30</v>
          </cell>
          <cell r="M3643">
            <v>8100</v>
          </cell>
          <cell r="N3643">
            <v>126752</v>
          </cell>
          <cell r="O3643">
            <v>45744</v>
          </cell>
          <cell r="P3643" t="str">
            <v>shipped</v>
          </cell>
        </row>
        <row r="3644">
          <cell r="D3644" t="str">
            <v>E04-2501250098</v>
          </cell>
          <cell r="E3644" t="str">
            <v>GEM4148-EU</v>
          </cell>
          <cell r="F3644">
            <v>71</v>
          </cell>
          <cell r="G3644">
            <v>48</v>
          </cell>
          <cell r="H3644">
            <v>48</v>
          </cell>
          <cell r="I3644">
            <v>1</v>
          </cell>
          <cell r="J3644" t="str">
            <v>ENW12304EB</v>
          </cell>
          <cell r="K3644">
            <v>112</v>
          </cell>
          <cell r="L3644">
            <v>50</v>
          </cell>
          <cell r="M3644">
            <v>5600</v>
          </cell>
          <cell r="N3644">
            <v>126753</v>
          </cell>
          <cell r="O3644">
            <v>45744</v>
          </cell>
          <cell r="P3644" t="str">
            <v>shipped</v>
          </cell>
        </row>
        <row r="3645">
          <cell r="D3645" t="str">
            <v>E04-2501250099</v>
          </cell>
          <cell r="E3645" t="str">
            <v>GEM4148INT-EU</v>
          </cell>
          <cell r="F3645">
            <v>71</v>
          </cell>
          <cell r="G3645">
            <v>48</v>
          </cell>
          <cell r="H3645">
            <v>48</v>
          </cell>
          <cell r="I3645">
            <v>1</v>
          </cell>
          <cell r="J3645" t="str">
            <v>ENW12304EB</v>
          </cell>
          <cell r="K3645">
            <v>100</v>
          </cell>
          <cell r="L3645">
            <v>50</v>
          </cell>
          <cell r="M3645">
            <v>5000</v>
          </cell>
          <cell r="N3645">
            <v>126754</v>
          </cell>
          <cell r="O3645">
            <v>45744</v>
          </cell>
          <cell r="P3645" t="str">
            <v>shipped</v>
          </cell>
        </row>
        <row r="3646">
          <cell r="D3646" t="str">
            <v>E04-2501250100</v>
          </cell>
          <cell r="E3646" t="str">
            <v>GEM4140T-EU</v>
          </cell>
          <cell r="F3646">
            <v>71</v>
          </cell>
          <cell r="G3646">
            <v>40</v>
          </cell>
          <cell r="H3646">
            <v>40</v>
          </cell>
          <cell r="I3646" t="str">
            <v>T</v>
          </cell>
          <cell r="J3646" t="str">
            <v>ENW12304EB</v>
          </cell>
          <cell r="K3646">
            <v>64</v>
          </cell>
          <cell r="L3646">
            <v>75</v>
          </cell>
          <cell r="M3646">
            <v>4800</v>
          </cell>
          <cell r="N3646">
            <v>126755</v>
          </cell>
          <cell r="O3646">
            <v>45744</v>
          </cell>
          <cell r="P3646" t="str">
            <v>shipped</v>
          </cell>
        </row>
        <row r="3647">
          <cell r="D3647" t="str">
            <v>E04-2501250102</v>
          </cell>
          <cell r="E3647" t="str">
            <v>GEM4130INT-EU</v>
          </cell>
          <cell r="F3647">
            <v>71</v>
          </cell>
          <cell r="G3647">
            <v>30</v>
          </cell>
          <cell r="H3647">
            <v>30</v>
          </cell>
          <cell r="I3647">
            <v>1</v>
          </cell>
          <cell r="J3647" t="str">
            <v>ENW12304EB</v>
          </cell>
          <cell r="K3647">
            <v>50</v>
          </cell>
          <cell r="L3647">
            <v>250</v>
          </cell>
          <cell r="M3647">
            <v>12500</v>
          </cell>
          <cell r="N3647">
            <v>126757</v>
          </cell>
          <cell r="O3647">
            <v>45744</v>
          </cell>
          <cell r="P3647" t="str">
            <v>shipped</v>
          </cell>
        </row>
        <row r="3648">
          <cell r="D3648" t="str">
            <v>E04-2501250104</v>
          </cell>
          <cell r="E3648" t="str">
            <v>GEM5145T-EU</v>
          </cell>
          <cell r="F3648">
            <v>75</v>
          </cell>
          <cell r="G3648">
            <v>45</v>
          </cell>
          <cell r="H3648">
            <v>45</v>
          </cell>
          <cell r="I3648" t="str">
            <v>T</v>
          </cell>
          <cell r="J3648" t="str">
            <v>ENW12304EB</v>
          </cell>
          <cell r="K3648">
            <v>100</v>
          </cell>
          <cell r="L3648">
            <v>48</v>
          </cell>
          <cell r="M3648">
            <v>4800</v>
          </cell>
          <cell r="N3648">
            <v>126759</v>
          </cell>
          <cell r="O3648">
            <v>45744</v>
          </cell>
          <cell r="P3648" t="str">
            <v>shipped</v>
          </cell>
        </row>
        <row r="3649">
          <cell r="D3649" t="str">
            <v>E04-2501250107</v>
          </cell>
          <cell r="E3649" t="str">
            <v>GEM3140-EU</v>
          </cell>
          <cell r="F3649">
            <v>61</v>
          </cell>
          <cell r="G3649">
            <v>40</v>
          </cell>
          <cell r="H3649">
            <v>40</v>
          </cell>
          <cell r="I3649">
            <v>1</v>
          </cell>
          <cell r="J3649" t="str">
            <v>ENW12304EB</v>
          </cell>
          <cell r="K3649">
            <v>50</v>
          </cell>
          <cell r="L3649">
            <v>150</v>
          </cell>
          <cell r="M3649">
            <v>7500</v>
          </cell>
          <cell r="N3649">
            <v>126762</v>
          </cell>
          <cell r="O3649">
            <v>45744</v>
          </cell>
          <cell r="P3649" t="str">
            <v>shipped</v>
          </cell>
        </row>
        <row r="3650">
          <cell r="D3650" t="str">
            <v>E04-2501250108</v>
          </cell>
          <cell r="E3650" t="str">
            <v>GEM3136INT-EU</v>
          </cell>
          <cell r="F3650">
            <v>61</v>
          </cell>
          <cell r="G3650">
            <v>36</v>
          </cell>
          <cell r="H3650">
            <v>36</v>
          </cell>
          <cell r="I3650">
            <v>1</v>
          </cell>
          <cell r="J3650" t="str">
            <v>ENW12304EB</v>
          </cell>
          <cell r="K3650">
            <v>100</v>
          </cell>
          <cell r="L3650">
            <v>150</v>
          </cell>
          <cell r="M3650">
            <v>15000</v>
          </cell>
          <cell r="N3650">
            <v>126763</v>
          </cell>
          <cell r="O3650">
            <v>45744</v>
          </cell>
          <cell r="P3650" t="str">
            <v>shipped</v>
          </cell>
        </row>
        <row r="3651">
          <cell r="D3651" t="str">
            <v>E04-2501250112</v>
          </cell>
          <cell r="E3651" t="str">
            <v>GEM3130-EU</v>
          </cell>
          <cell r="F3651">
            <v>61</v>
          </cell>
          <cell r="G3651">
            <v>30</v>
          </cell>
          <cell r="H3651">
            <v>30</v>
          </cell>
          <cell r="I3651" t="str">
            <v>2-2</v>
          </cell>
          <cell r="J3651" t="str">
            <v>ENW12304EB</v>
          </cell>
          <cell r="K3651">
            <v>50</v>
          </cell>
          <cell r="L3651">
            <v>200</v>
          </cell>
          <cell r="M3651">
            <v>10000</v>
          </cell>
          <cell r="N3651">
            <v>126767</v>
          </cell>
          <cell r="O3651">
            <v>45744</v>
          </cell>
          <cell r="P3651" t="str">
            <v>shipped</v>
          </cell>
        </row>
        <row r="3652">
          <cell r="D3652" t="str">
            <v>E04-2501250151</v>
          </cell>
          <cell r="E3652" t="str">
            <v>GEM4148T-EU</v>
          </cell>
          <cell r="F3652">
            <v>71</v>
          </cell>
          <cell r="G3652">
            <v>48</v>
          </cell>
          <cell r="H3652">
            <v>48</v>
          </cell>
          <cell r="I3652" t="str">
            <v>T</v>
          </cell>
          <cell r="J3652" t="str">
            <v>ENW12304EF</v>
          </cell>
          <cell r="K3652">
            <v>336</v>
          </cell>
          <cell r="L3652">
            <v>30</v>
          </cell>
          <cell r="M3652">
            <v>10080</v>
          </cell>
          <cell r="N3652">
            <v>126806</v>
          </cell>
          <cell r="O3652">
            <v>45744</v>
          </cell>
          <cell r="P3652" t="str">
            <v>shipped</v>
          </cell>
        </row>
        <row r="3653">
          <cell r="D3653" t="str">
            <v>E04-2501250152</v>
          </cell>
          <cell r="E3653" t="str">
            <v>GEM4154T-EU</v>
          </cell>
          <cell r="F3653">
            <v>71</v>
          </cell>
          <cell r="G3653">
            <v>54</v>
          </cell>
          <cell r="H3653">
            <v>54</v>
          </cell>
          <cell r="I3653" t="str">
            <v>T</v>
          </cell>
          <cell r="J3653" t="str">
            <v>ENW12304EF</v>
          </cell>
          <cell r="K3653">
            <v>292</v>
          </cell>
          <cell r="L3653">
            <v>30</v>
          </cell>
          <cell r="M3653">
            <v>8760</v>
          </cell>
          <cell r="N3653">
            <v>126807</v>
          </cell>
          <cell r="O3653">
            <v>45744</v>
          </cell>
          <cell r="P3653" t="str">
            <v>shipped</v>
          </cell>
        </row>
        <row r="3654">
          <cell r="D3654" t="str">
            <v>E04-2501250156</v>
          </cell>
          <cell r="E3654" t="str">
            <v>GEM4154T-EU</v>
          </cell>
          <cell r="F3654">
            <v>71</v>
          </cell>
          <cell r="G3654">
            <v>54</v>
          </cell>
          <cell r="H3654">
            <v>54</v>
          </cell>
          <cell r="I3654" t="str">
            <v>T</v>
          </cell>
          <cell r="J3654" t="str">
            <v>ENW12304EE</v>
          </cell>
          <cell r="K3654">
            <v>300</v>
          </cell>
          <cell r="L3654">
            <v>30</v>
          </cell>
          <cell r="M3654">
            <v>9000</v>
          </cell>
          <cell r="N3654">
            <v>126811</v>
          </cell>
          <cell r="O3654">
            <v>45744</v>
          </cell>
          <cell r="P3654" t="str">
            <v>shipped</v>
          </cell>
        </row>
        <row r="3655">
          <cell r="D3655" t="str">
            <v>E04-2501250157</v>
          </cell>
          <cell r="E3655" t="str">
            <v>GEM4172INT-EU</v>
          </cell>
          <cell r="F3655">
            <v>71</v>
          </cell>
          <cell r="G3655">
            <v>54</v>
          </cell>
          <cell r="H3655">
            <v>54</v>
          </cell>
          <cell r="I3655">
            <v>1</v>
          </cell>
          <cell r="J3655" t="str">
            <v>ENW12304EE</v>
          </cell>
          <cell r="K3655">
            <v>100</v>
          </cell>
          <cell r="L3655">
            <v>50</v>
          </cell>
          <cell r="M3655">
            <v>5000</v>
          </cell>
          <cell r="N3655">
            <v>126812</v>
          </cell>
          <cell r="O3655">
            <v>45744</v>
          </cell>
          <cell r="P3655" t="str">
            <v>shipped</v>
          </cell>
        </row>
        <row r="3656">
          <cell r="D3656" t="str">
            <v>E04-2501250170</v>
          </cell>
          <cell r="E3656" t="str">
            <v>GEM3136T-EU</v>
          </cell>
          <cell r="F3656">
            <v>61</v>
          </cell>
          <cell r="G3656">
            <v>36</v>
          </cell>
          <cell r="H3656">
            <v>36</v>
          </cell>
          <cell r="I3656" t="str">
            <v>T</v>
          </cell>
          <cell r="J3656" t="str">
            <v>ENW12304EE</v>
          </cell>
          <cell r="K3656">
            <v>120</v>
          </cell>
          <cell r="L3656">
            <v>75</v>
          </cell>
          <cell r="M3656">
            <v>9000</v>
          </cell>
          <cell r="N3656">
            <v>126825</v>
          </cell>
          <cell r="O3656">
            <v>45744</v>
          </cell>
          <cell r="P3656" t="str">
            <v>shipped</v>
          </cell>
        </row>
        <row r="3657">
          <cell r="D3657" t="str">
            <v>E04-2502200017</v>
          </cell>
          <cell r="E3657" t="str">
            <v>GEM4130C</v>
          </cell>
          <cell r="F3657">
            <v>71</v>
          </cell>
          <cell r="G3657">
            <v>30</v>
          </cell>
          <cell r="H3657">
            <v>30</v>
          </cell>
          <cell r="I3657" t="str">
            <v>2-2</v>
          </cell>
          <cell r="J3657">
            <v>4518291605</v>
          </cell>
          <cell r="K3657">
            <v>10</v>
          </cell>
          <cell r="L3657">
            <v>250</v>
          </cell>
          <cell r="M3657">
            <v>2500</v>
          </cell>
          <cell r="N3657">
            <v>127704</v>
          </cell>
          <cell r="O3657">
            <v>45740</v>
          </cell>
          <cell r="P3657" t="str">
            <v>shipped</v>
          </cell>
        </row>
        <row r="3658">
          <cell r="D3658" t="str">
            <v>E04-2502210001</v>
          </cell>
          <cell r="E3658" t="str">
            <v>GEM1118</v>
          </cell>
          <cell r="F3658">
            <v>47</v>
          </cell>
          <cell r="G3658">
            <v>18</v>
          </cell>
          <cell r="H3658">
            <v>18</v>
          </cell>
          <cell r="I3658" t="str">
            <v>2-1</v>
          </cell>
          <cell r="J3658">
            <v>4518291604</v>
          </cell>
          <cell r="K3658">
            <v>96</v>
          </cell>
          <cell r="L3658">
            <v>1000</v>
          </cell>
          <cell r="M3658">
            <v>96000</v>
          </cell>
          <cell r="N3658">
            <v>127773</v>
          </cell>
          <cell r="O3658">
            <v>45740</v>
          </cell>
          <cell r="P3658" t="str">
            <v>shipped</v>
          </cell>
        </row>
        <row r="3659">
          <cell r="D3659" t="str">
            <v>E04-2502210003</v>
          </cell>
          <cell r="E3659" t="str">
            <v>GEM3118-EU</v>
          </cell>
          <cell r="F3659">
            <v>61</v>
          </cell>
          <cell r="G3659">
            <v>18</v>
          </cell>
          <cell r="H3659">
            <v>18</v>
          </cell>
          <cell r="I3659" t="str">
            <v>2-2</v>
          </cell>
          <cell r="J3659" t="str">
            <v>ENW02175E2</v>
          </cell>
          <cell r="K3659">
            <v>30</v>
          </cell>
          <cell r="L3659">
            <v>600</v>
          </cell>
          <cell r="M3659">
            <v>18000</v>
          </cell>
          <cell r="N3659">
            <v>127776</v>
          </cell>
          <cell r="O3659">
            <v>45744</v>
          </cell>
          <cell r="P3659" t="str">
            <v>shipped</v>
          </cell>
        </row>
        <row r="3660">
          <cell r="D3660" t="str">
            <v>E04-2501280049</v>
          </cell>
          <cell r="E3660" t="str">
            <v>GEM4136S</v>
          </cell>
          <cell r="F3660">
            <v>71</v>
          </cell>
          <cell r="G3660">
            <v>36</v>
          </cell>
          <cell r="H3660">
            <v>36</v>
          </cell>
          <cell r="I3660" t="str">
            <v>S</v>
          </cell>
          <cell r="J3660">
            <v>4518220276</v>
          </cell>
          <cell r="K3660">
            <v>75</v>
          </cell>
          <cell r="L3660">
            <v>75</v>
          </cell>
          <cell r="M3660">
            <v>5625</v>
          </cell>
          <cell r="N3660">
            <v>126922</v>
          </cell>
          <cell r="O3660">
            <v>45751</v>
          </cell>
          <cell r="P3660" t="str">
            <v>shipped</v>
          </cell>
        </row>
        <row r="3661">
          <cell r="D3661" t="str">
            <v>E04-2501280050</v>
          </cell>
          <cell r="E3661" t="str">
            <v>GEM5145S</v>
          </cell>
          <cell r="F3661">
            <v>75</v>
          </cell>
          <cell r="G3661">
            <v>45</v>
          </cell>
          <cell r="H3661">
            <v>45</v>
          </cell>
          <cell r="I3661" t="str">
            <v>S</v>
          </cell>
          <cell r="J3661">
            <v>4518220276</v>
          </cell>
          <cell r="K3661">
            <v>50</v>
          </cell>
          <cell r="L3661">
            <v>48</v>
          </cell>
          <cell r="M3661">
            <v>2400</v>
          </cell>
          <cell r="N3661">
            <v>126923</v>
          </cell>
          <cell r="O3661">
            <v>45751</v>
          </cell>
          <cell r="P3661" t="str">
            <v>shipped</v>
          </cell>
        </row>
        <row r="3662">
          <cell r="D3662" t="str">
            <v>E04-2501280054</v>
          </cell>
          <cell r="E3662" t="str">
            <v>GEM4145S</v>
          </cell>
          <cell r="F3662">
            <v>71</v>
          </cell>
          <cell r="G3662">
            <v>45</v>
          </cell>
          <cell r="H3662">
            <v>45</v>
          </cell>
          <cell r="I3662" t="str">
            <v>S</v>
          </cell>
          <cell r="J3662">
            <v>4518181860</v>
          </cell>
          <cell r="K3662">
            <v>72</v>
          </cell>
          <cell r="L3662">
            <v>50</v>
          </cell>
          <cell r="M3662">
            <v>3600</v>
          </cell>
          <cell r="N3662">
            <v>126927</v>
          </cell>
          <cell r="O3662">
            <v>45758</v>
          </cell>
          <cell r="P3662" t="str">
            <v>shipped</v>
          </cell>
        </row>
        <row r="3663">
          <cell r="D3663" t="str">
            <v>E04-2501280061</v>
          </cell>
          <cell r="E3663" t="str">
            <v>GEM4130T</v>
          </cell>
          <cell r="F3663">
            <v>71</v>
          </cell>
          <cell r="G3663">
            <v>30</v>
          </cell>
          <cell r="H3663">
            <v>30</v>
          </cell>
          <cell r="I3663" t="str">
            <v>T</v>
          </cell>
          <cell r="J3663">
            <v>4518181860</v>
          </cell>
          <cell r="K3663">
            <v>60</v>
          </cell>
          <cell r="L3663">
            <v>100</v>
          </cell>
          <cell r="M3663">
            <v>6000</v>
          </cell>
          <cell r="N3663">
            <v>126934</v>
          </cell>
          <cell r="O3663">
            <v>45758</v>
          </cell>
          <cell r="P3663" t="str">
            <v>shipped</v>
          </cell>
        </row>
        <row r="3664">
          <cell r="D3664" t="str">
            <v>E04-2412040127</v>
          </cell>
          <cell r="E3664" t="str">
            <v>GEM4154-EU</v>
          </cell>
          <cell r="F3664">
            <v>71</v>
          </cell>
          <cell r="G3664">
            <v>54</v>
          </cell>
          <cell r="H3664">
            <v>54</v>
          </cell>
          <cell r="I3664">
            <v>1</v>
          </cell>
          <cell r="J3664" t="str">
            <v>ENW11044EG</v>
          </cell>
          <cell r="K3664">
            <v>50</v>
          </cell>
          <cell r="L3664">
            <v>50</v>
          </cell>
          <cell r="M3664">
            <v>2500</v>
          </cell>
          <cell r="N3664">
            <v>125345</v>
          </cell>
          <cell r="O3664">
            <v>45709</v>
          </cell>
          <cell r="P3664" t="str">
            <v>shipped</v>
          </cell>
        </row>
        <row r="3665">
          <cell r="D3665" t="str">
            <v>E04-2412250004</v>
          </cell>
          <cell r="E3665" t="str">
            <v>GEM5148T</v>
          </cell>
          <cell r="F3665">
            <v>75</v>
          </cell>
          <cell r="G3665">
            <v>48</v>
          </cell>
          <cell r="H3665">
            <v>48</v>
          </cell>
          <cell r="I3665" t="str">
            <v>T</v>
          </cell>
          <cell r="J3665">
            <v>4518098515</v>
          </cell>
          <cell r="K3665">
            <v>280</v>
          </cell>
          <cell r="L3665">
            <v>24</v>
          </cell>
          <cell r="M3665">
            <v>6720</v>
          </cell>
          <cell r="N3665">
            <v>125596</v>
          </cell>
          <cell r="O3665">
            <v>45716</v>
          </cell>
          <cell r="P3665" t="str">
            <v>shipped</v>
          </cell>
        </row>
        <row r="3666">
          <cell r="D3666" t="str">
            <v>E04-2412250009</v>
          </cell>
          <cell r="E3666" t="str">
            <v>GEM1140-EU</v>
          </cell>
          <cell r="F3666">
            <v>47</v>
          </cell>
          <cell r="G3666">
            <v>40</v>
          </cell>
          <cell r="H3666">
            <v>40</v>
          </cell>
          <cell r="I3666" t="str">
            <v>2-2</v>
          </cell>
          <cell r="J3666" t="str">
            <v>SWP41226</v>
          </cell>
          <cell r="K3666">
            <v>35</v>
          </cell>
          <cell r="L3666">
            <v>250</v>
          </cell>
          <cell r="M3666">
            <v>8750</v>
          </cell>
          <cell r="N3666">
            <v>125601</v>
          </cell>
          <cell r="O3666">
            <v>45744</v>
          </cell>
          <cell r="P3666" t="str">
            <v>shipped</v>
          </cell>
        </row>
        <row r="3667">
          <cell r="D3667" t="str">
            <v>E04-2412100009</v>
          </cell>
          <cell r="E3667" t="str">
            <v>HI-SW60-S06NSB</v>
          </cell>
          <cell r="F3667">
            <v>60</v>
          </cell>
          <cell r="G3667">
            <v>60</v>
          </cell>
          <cell r="H3667">
            <v>60</v>
          </cell>
          <cell r="I3667" t="str">
            <v>2-1</v>
          </cell>
          <cell r="J3667" t="str">
            <v>PO2024120003</v>
          </cell>
          <cell r="K3667">
            <v>20</v>
          </cell>
          <cell r="L3667">
            <v>500</v>
          </cell>
          <cell r="M3667">
            <v>10000</v>
          </cell>
          <cell r="N3667">
            <v>125433</v>
          </cell>
          <cell r="O3667">
            <v>45691</v>
          </cell>
          <cell r="P3667" t="str">
            <v>shipped</v>
          </cell>
        </row>
        <row r="3668">
          <cell r="D3668" t="str">
            <v>E04-2412160029</v>
          </cell>
          <cell r="E3668" t="str">
            <v>GEM5148T-EU</v>
          </cell>
          <cell r="F3668">
            <v>75</v>
          </cell>
          <cell r="G3668">
            <v>48</v>
          </cell>
          <cell r="H3668">
            <v>48</v>
          </cell>
          <cell r="I3668" t="str">
            <v>T</v>
          </cell>
          <cell r="J3668" t="str">
            <v>ENW11044AF</v>
          </cell>
          <cell r="K3668">
            <v>248</v>
          </cell>
          <cell r="L3668">
            <v>24</v>
          </cell>
          <cell r="M3668">
            <v>5952</v>
          </cell>
          <cell r="N3668">
            <v>125543</v>
          </cell>
          <cell r="O3668">
            <v>45709</v>
          </cell>
          <cell r="P3668" t="str">
            <v>shipped</v>
          </cell>
        </row>
        <row r="3669">
          <cell r="D3669" t="str">
            <v>E04-2501090063</v>
          </cell>
          <cell r="E3669" t="str">
            <v>GEM5145TC</v>
          </cell>
          <cell r="F3669">
            <v>75</v>
          </cell>
          <cell r="G3669">
            <v>45</v>
          </cell>
          <cell r="H3669">
            <v>45</v>
          </cell>
          <cell r="I3669" t="str">
            <v>T</v>
          </cell>
          <cell r="J3669">
            <v>4518098528</v>
          </cell>
          <cell r="K3669">
            <v>345</v>
          </cell>
          <cell r="L3669">
            <v>48</v>
          </cell>
          <cell r="M3669">
            <v>16560</v>
          </cell>
          <cell r="N3669">
            <v>126230</v>
          </cell>
          <cell r="O3669">
            <v>45730</v>
          </cell>
          <cell r="P3669" t="str">
            <v>shipped</v>
          </cell>
        </row>
        <row r="3670">
          <cell r="D3670" t="str">
            <v>E04-2501090065</v>
          </cell>
          <cell r="E3670" t="str">
            <v>GEM5145T</v>
          </cell>
          <cell r="F3670">
            <v>75</v>
          </cell>
          <cell r="G3670">
            <v>45</v>
          </cell>
          <cell r="H3670">
            <v>45</v>
          </cell>
          <cell r="I3670" t="str">
            <v>T</v>
          </cell>
          <cell r="J3670">
            <v>4518098528</v>
          </cell>
          <cell r="K3670">
            <v>120</v>
          </cell>
          <cell r="L3670">
            <v>48</v>
          </cell>
          <cell r="M3670">
            <v>5760</v>
          </cell>
          <cell r="N3670">
            <v>126232</v>
          </cell>
          <cell r="O3670">
            <v>45730</v>
          </cell>
          <cell r="P3670" t="str">
            <v>shipped</v>
          </cell>
        </row>
        <row r="3671">
          <cell r="D3671" t="str">
            <v>E04-2501060008</v>
          </cell>
          <cell r="E3671" t="str">
            <v>GEM4148INT-EU</v>
          </cell>
          <cell r="F3671">
            <v>71</v>
          </cell>
          <cell r="G3671">
            <v>48</v>
          </cell>
          <cell r="H3671">
            <v>48</v>
          </cell>
          <cell r="I3671">
            <v>1</v>
          </cell>
          <cell r="J3671" t="str">
            <v>ENW12024ED</v>
          </cell>
          <cell r="K3671">
            <v>196</v>
          </cell>
          <cell r="L3671">
            <v>50</v>
          </cell>
          <cell r="M3671">
            <v>9800</v>
          </cell>
          <cell r="N3671">
            <v>126072</v>
          </cell>
          <cell r="O3671">
            <v>45723</v>
          </cell>
          <cell r="P3671" t="str">
            <v>shipped</v>
          </cell>
        </row>
        <row r="3672">
          <cell r="D3672" t="str">
            <v>E04-2501090016</v>
          </cell>
          <cell r="E3672">
            <v>705451</v>
          </cell>
          <cell r="F3672">
            <v>47</v>
          </cell>
          <cell r="G3672">
            <v>24</v>
          </cell>
          <cell r="H3672">
            <v>24</v>
          </cell>
          <cell r="I3672" t="str">
            <v>2-1</v>
          </cell>
          <cell r="J3672">
            <v>4518098530</v>
          </cell>
          <cell r="K3672">
            <v>120</v>
          </cell>
          <cell r="L3672">
            <v>500</v>
          </cell>
          <cell r="M3672">
            <v>60000</v>
          </cell>
          <cell r="N3672">
            <v>126183</v>
          </cell>
          <cell r="O3672">
            <v>45730</v>
          </cell>
          <cell r="P3672" t="str">
            <v>shipped</v>
          </cell>
        </row>
        <row r="3673">
          <cell r="D3673" t="str">
            <v>E04-2501090017</v>
          </cell>
          <cell r="E3673">
            <v>7170001</v>
          </cell>
          <cell r="F3673">
            <v>47</v>
          </cell>
          <cell r="G3673">
            <v>30</v>
          </cell>
          <cell r="H3673">
            <v>30</v>
          </cell>
          <cell r="I3673" t="str">
            <v>2-2</v>
          </cell>
          <cell r="J3673">
            <v>4518098530</v>
          </cell>
          <cell r="K3673">
            <v>290</v>
          </cell>
          <cell r="L3673">
            <v>300</v>
          </cell>
          <cell r="M3673">
            <v>87000</v>
          </cell>
          <cell r="N3673">
            <v>126184</v>
          </cell>
          <cell r="O3673">
            <v>45730</v>
          </cell>
          <cell r="P3673" t="str">
            <v>shipped</v>
          </cell>
        </row>
        <row r="3674">
          <cell r="D3674" t="str">
            <v>E04-2501090025</v>
          </cell>
          <cell r="E3674" t="str">
            <v>GEM1118</v>
          </cell>
          <cell r="F3674">
            <v>47</v>
          </cell>
          <cell r="G3674">
            <v>18</v>
          </cell>
          <cell r="H3674">
            <v>18</v>
          </cell>
          <cell r="I3674" t="str">
            <v>2-1</v>
          </cell>
          <cell r="J3674">
            <v>4518098530</v>
          </cell>
          <cell r="K3674">
            <v>50</v>
          </cell>
          <cell r="L3674">
            <v>1000</v>
          </cell>
          <cell r="M3674">
            <v>50000</v>
          </cell>
          <cell r="N3674">
            <v>126192</v>
          </cell>
          <cell r="O3674">
            <v>45719</v>
          </cell>
          <cell r="P3674" t="str">
            <v>shipped</v>
          </cell>
        </row>
        <row r="3675">
          <cell r="D3675" t="str">
            <v>E04-2501060042</v>
          </cell>
          <cell r="E3675" t="str">
            <v>GEM3148T-EU</v>
          </cell>
          <cell r="F3675">
            <v>61</v>
          </cell>
          <cell r="G3675">
            <v>48</v>
          </cell>
          <cell r="H3675">
            <v>48</v>
          </cell>
          <cell r="I3675" t="str">
            <v>T</v>
          </cell>
          <cell r="J3675" t="str">
            <v>ENW12024EA</v>
          </cell>
          <cell r="K3675">
            <v>360</v>
          </cell>
          <cell r="L3675">
            <v>30</v>
          </cell>
          <cell r="M3675">
            <v>10800</v>
          </cell>
          <cell r="N3675">
            <v>126139</v>
          </cell>
          <cell r="O3675">
            <v>45723</v>
          </cell>
          <cell r="P3675" t="str">
            <v>shipped</v>
          </cell>
        </row>
        <row r="3676">
          <cell r="D3676" t="str">
            <v>E04-2501090079</v>
          </cell>
          <cell r="E3676" t="str">
            <v>GEM4145S</v>
          </cell>
          <cell r="F3676">
            <v>71</v>
          </cell>
          <cell r="G3676">
            <v>45</v>
          </cell>
          <cell r="H3676">
            <v>45</v>
          </cell>
          <cell r="I3676" t="str">
            <v>S</v>
          </cell>
          <cell r="J3676">
            <v>4518098524</v>
          </cell>
          <cell r="K3676">
            <v>50</v>
          </cell>
          <cell r="L3676">
            <v>50</v>
          </cell>
          <cell r="M3676">
            <v>2500</v>
          </cell>
          <cell r="N3676">
            <v>126246</v>
          </cell>
          <cell r="O3676">
            <v>45730</v>
          </cell>
          <cell r="P3676" t="str">
            <v>shipped</v>
          </cell>
        </row>
        <row r="3677">
          <cell r="D3677" t="str">
            <v>E04-2501090090</v>
          </cell>
          <cell r="E3677" t="str">
            <v>GEM5154T-EU</v>
          </cell>
          <cell r="F3677">
            <v>75</v>
          </cell>
          <cell r="G3677">
            <v>54</v>
          </cell>
          <cell r="H3677">
            <v>54</v>
          </cell>
          <cell r="I3677" t="str">
            <v>T</v>
          </cell>
          <cell r="J3677" t="str">
            <v>ENW12024EF</v>
          </cell>
          <cell r="K3677">
            <v>324</v>
          </cell>
          <cell r="L3677">
            <v>24</v>
          </cell>
          <cell r="M3677">
            <v>7776</v>
          </cell>
          <cell r="N3677">
            <v>126257</v>
          </cell>
          <cell r="O3677">
            <v>45737</v>
          </cell>
          <cell r="P3677" t="str">
            <v>shipped</v>
          </cell>
        </row>
        <row r="3678">
          <cell r="D3678" t="str">
            <v>E04-2501250028</v>
          </cell>
          <cell r="E3678" t="str">
            <v>GEM5148T</v>
          </cell>
          <cell r="F3678">
            <v>75</v>
          </cell>
          <cell r="G3678">
            <v>48</v>
          </cell>
          <cell r="H3678">
            <v>48</v>
          </cell>
          <cell r="I3678" t="str">
            <v>T</v>
          </cell>
          <cell r="J3678">
            <v>4518181852</v>
          </cell>
          <cell r="K3678">
            <v>275</v>
          </cell>
          <cell r="L3678">
            <v>24</v>
          </cell>
          <cell r="M3678">
            <v>6600</v>
          </cell>
          <cell r="N3678">
            <v>126674</v>
          </cell>
          <cell r="O3678">
            <v>45744</v>
          </cell>
          <cell r="P3678" t="str">
            <v>shipped</v>
          </cell>
        </row>
        <row r="3679">
          <cell r="D3679" t="str">
            <v>E04-2501250035</v>
          </cell>
          <cell r="E3679" t="str">
            <v>GEM1124T</v>
          </cell>
          <cell r="F3679">
            <v>47</v>
          </cell>
          <cell r="G3679">
            <v>24</v>
          </cell>
          <cell r="H3679">
            <v>24</v>
          </cell>
          <cell r="I3679" t="str">
            <v>T</v>
          </cell>
          <cell r="J3679">
            <v>4518181866</v>
          </cell>
          <cell r="K3679">
            <v>225</v>
          </cell>
          <cell r="L3679">
            <v>250</v>
          </cell>
          <cell r="M3679">
            <v>56250</v>
          </cell>
          <cell r="N3679">
            <v>126681</v>
          </cell>
          <cell r="O3679">
            <v>45744</v>
          </cell>
          <cell r="P3679" t="str">
            <v>shipped</v>
          </cell>
        </row>
        <row r="3680">
          <cell r="D3680" t="str">
            <v>E04-2501250134</v>
          </cell>
          <cell r="E3680" t="str">
            <v>GEM4145TC</v>
          </cell>
          <cell r="F3680">
            <v>71</v>
          </cell>
          <cell r="G3680">
            <v>45</v>
          </cell>
          <cell r="H3680">
            <v>45</v>
          </cell>
          <cell r="I3680" t="str">
            <v>T</v>
          </cell>
          <cell r="J3680">
            <v>4518181861</v>
          </cell>
          <cell r="K3680">
            <v>230</v>
          </cell>
          <cell r="L3680">
            <v>50</v>
          </cell>
          <cell r="M3680">
            <v>11500</v>
          </cell>
          <cell r="N3680">
            <v>126789</v>
          </cell>
          <cell r="O3680">
            <v>45744</v>
          </cell>
          <cell r="P3680" t="str">
            <v>shipped</v>
          </cell>
        </row>
        <row r="3681">
          <cell r="D3681" t="str">
            <v>E04-2501250119</v>
          </cell>
          <cell r="E3681" t="str">
            <v>GEM5154T</v>
          </cell>
          <cell r="F3681">
            <v>75</v>
          </cell>
          <cell r="G3681">
            <v>54</v>
          </cell>
          <cell r="H3681">
            <v>54</v>
          </cell>
          <cell r="I3681" t="str">
            <v>T</v>
          </cell>
          <cell r="J3681">
            <v>4518181861</v>
          </cell>
          <cell r="K3681">
            <v>224</v>
          </cell>
          <cell r="L3681">
            <v>24</v>
          </cell>
          <cell r="M3681">
            <v>5376</v>
          </cell>
          <cell r="N3681">
            <v>126774</v>
          </cell>
          <cell r="O3681">
            <v>45744</v>
          </cell>
          <cell r="P3681" t="str">
            <v>shipped</v>
          </cell>
        </row>
        <row r="3682">
          <cell r="D3682" t="str">
            <v>E04-2501250125</v>
          </cell>
          <cell r="E3682" t="str">
            <v>GEM5140T</v>
          </cell>
          <cell r="F3682">
            <v>75</v>
          </cell>
          <cell r="G3682">
            <v>40</v>
          </cell>
          <cell r="H3682">
            <v>40</v>
          </cell>
          <cell r="I3682" t="str">
            <v>T</v>
          </cell>
          <cell r="J3682">
            <v>4518181861</v>
          </cell>
          <cell r="K3682">
            <v>280</v>
          </cell>
          <cell r="L3682">
            <v>48</v>
          </cell>
          <cell r="M3682">
            <v>13440</v>
          </cell>
          <cell r="N3682">
            <v>126780</v>
          </cell>
          <cell r="O3682">
            <v>45744</v>
          </cell>
          <cell r="P3682" t="str">
            <v>shipped</v>
          </cell>
        </row>
        <row r="3683">
          <cell r="D3683" t="str">
            <v>E04-2501250128</v>
          </cell>
          <cell r="E3683" t="str">
            <v>GEM5136TC</v>
          </cell>
          <cell r="F3683">
            <v>75</v>
          </cell>
          <cell r="G3683">
            <v>36</v>
          </cell>
          <cell r="H3683">
            <v>36</v>
          </cell>
          <cell r="I3683" t="str">
            <v>T</v>
          </cell>
          <cell r="J3683">
            <v>4518181861</v>
          </cell>
          <cell r="K3683">
            <v>333</v>
          </cell>
          <cell r="L3683">
            <v>72</v>
          </cell>
          <cell r="M3683">
            <v>23976</v>
          </cell>
          <cell r="N3683">
            <v>126783</v>
          </cell>
          <cell r="O3683">
            <v>45744</v>
          </cell>
          <cell r="P3683" t="str">
            <v>shipped</v>
          </cell>
        </row>
        <row r="3684">
          <cell r="D3684" t="str">
            <v>E04-2412250010</v>
          </cell>
          <cell r="E3684" t="str">
            <v>GEM1148-EU</v>
          </cell>
          <cell r="F3684">
            <v>47</v>
          </cell>
          <cell r="G3684">
            <v>48</v>
          </cell>
          <cell r="H3684">
            <v>48</v>
          </cell>
          <cell r="I3684">
            <v>1</v>
          </cell>
          <cell r="J3684" t="str">
            <v>SWP41226</v>
          </cell>
          <cell r="K3684">
            <v>1</v>
          </cell>
          <cell r="L3684">
            <v>250</v>
          </cell>
          <cell r="M3684">
            <v>250</v>
          </cell>
          <cell r="N3684">
            <v>125602</v>
          </cell>
          <cell r="O3684">
            <v>45744</v>
          </cell>
          <cell r="P3684" t="str">
            <v>shipped</v>
          </cell>
        </row>
        <row r="3685">
          <cell r="D3685" t="str">
            <v>E04-2412250015</v>
          </cell>
          <cell r="E3685" t="str">
            <v>GEM1140T-EU</v>
          </cell>
          <cell r="F3685">
            <v>47</v>
          </cell>
          <cell r="G3685">
            <v>40</v>
          </cell>
          <cell r="H3685">
            <v>40</v>
          </cell>
          <cell r="I3685" t="str">
            <v>T</v>
          </cell>
          <cell r="J3685" t="str">
            <v>SWP41226</v>
          </cell>
          <cell r="K3685">
            <v>1</v>
          </cell>
          <cell r="L3685">
            <v>100</v>
          </cell>
          <cell r="M3685">
            <v>100</v>
          </cell>
          <cell r="N3685">
            <v>125607</v>
          </cell>
          <cell r="O3685">
            <v>45744</v>
          </cell>
          <cell r="P3685" t="str">
            <v>shipped</v>
          </cell>
        </row>
        <row r="3686">
          <cell r="D3686" t="str">
            <v>E04-2412250006</v>
          </cell>
          <cell r="E3686" t="str">
            <v>GEM1124-EU</v>
          </cell>
          <cell r="F3686">
            <v>47</v>
          </cell>
          <cell r="G3686">
            <v>24</v>
          </cell>
          <cell r="H3686">
            <v>24</v>
          </cell>
          <cell r="I3686" t="str">
            <v>2-1</v>
          </cell>
          <cell r="J3686" t="str">
            <v>SWP41226</v>
          </cell>
          <cell r="K3686">
            <v>1</v>
          </cell>
          <cell r="L3686">
            <v>500</v>
          </cell>
          <cell r="M3686">
            <v>500</v>
          </cell>
          <cell r="N3686">
            <v>125598</v>
          </cell>
          <cell r="O3686">
            <v>45744</v>
          </cell>
          <cell r="P3686" t="str">
            <v>shipped</v>
          </cell>
        </row>
        <row r="3687">
          <cell r="D3687" t="str">
            <v>E04-2412250007</v>
          </cell>
          <cell r="E3687" t="str">
            <v>GEM1130-EU</v>
          </cell>
          <cell r="F3687">
            <v>47</v>
          </cell>
          <cell r="G3687">
            <v>30</v>
          </cell>
          <cell r="H3687">
            <v>30</v>
          </cell>
          <cell r="I3687" t="str">
            <v>2-2</v>
          </cell>
          <cell r="J3687" t="str">
            <v>SWP41226</v>
          </cell>
          <cell r="K3687">
            <v>1</v>
          </cell>
          <cell r="L3687">
            <v>300</v>
          </cell>
          <cell r="M3687">
            <v>300</v>
          </cell>
          <cell r="N3687">
            <v>125599</v>
          </cell>
          <cell r="O3687">
            <v>45744</v>
          </cell>
          <cell r="P3687" t="str">
            <v>shipped</v>
          </cell>
        </row>
        <row r="3688">
          <cell r="D3688" t="str">
            <v>E04-2412250008</v>
          </cell>
          <cell r="E3688" t="str">
            <v>GEM1136-EU</v>
          </cell>
          <cell r="F3688">
            <v>47</v>
          </cell>
          <cell r="G3688">
            <v>36</v>
          </cell>
          <cell r="H3688">
            <v>36</v>
          </cell>
          <cell r="I3688" t="str">
            <v>2-2</v>
          </cell>
          <cell r="J3688" t="str">
            <v>SWP41226</v>
          </cell>
          <cell r="K3688">
            <v>1</v>
          </cell>
          <cell r="L3688">
            <v>300</v>
          </cell>
          <cell r="M3688">
            <v>300</v>
          </cell>
          <cell r="N3688">
            <v>125600</v>
          </cell>
          <cell r="O3688">
            <v>45744</v>
          </cell>
          <cell r="P3688" t="str">
            <v>shipped</v>
          </cell>
        </row>
        <row r="3689">
          <cell r="D3689" t="str">
            <v>E04-2412250011</v>
          </cell>
          <cell r="E3689" t="str">
            <v>GEM1154-EU</v>
          </cell>
          <cell r="F3689">
            <v>47</v>
          </cell>
          <cell r="G3689">
            <v>54</v>
          </cell>
          <cell r="H3689">
            <v>54</v>
          </cell>
          <cell r="I3689">
            <v>1</v>
          </cell>
          <cell r="J3689" t="str">
            <v>SWP41226</v>
          </cell>
          <cell r="K3689">
            <v>1</v>
          </cell>
          <cell r="L3689">
            <v>100</v>
          </cell>
          <cell r="M3689">
            <v>100</v>
          </cell>
          <cell r="N3689">
            <v>125603</v>
          </cell>
          <cell r="O3689">
            <v>45744</v>
          </cell>
          <cell r="P3689" t="str">
            <v>shipped</v>
          </cell>
        </row>
        <row r="3690">
          <cell r="D3690" t="str">
            <v>E04-2412250012</v>
          </cell>
          <cell r="E3690" t="str">
            <v>GEM1124T-EU</v>
          </cell>
          <cell r="F3690">
            <v>47</v>
          </cell>
          <cell r="G3690">
            <v>24</v>
          </cell>
          <cell r="H3690">
            <v>24</v>
          </cell>
          <cell r="I3690" t="str">
            <v>T</v>
          </cell>
          <cell r="J3690" t="str">
            <v>SWP41226</v>
          </cell>
          <cell r="K3690">
            <v>1</v>
          </cell>
          <cell r="L3690">
            <v>250</v>
          </cell>
          <cell r="M3690">
            <v>250</v>
          </cell>
          <cell r="N3690">
            <v>125604</v>
          </cell>
          <cell r="O3690">
            <v>45744</v>
          </cell>
          <cell r="P3690" t="str">
            <v>shipped</v>
          </cell>
        </row>
        <row r="3691">
          <cell r="D3691" t="str">
            <v>E04-2412250013</v>
          </cell>
          <cell r="E3691" t="str">
            <v>GEM1130T-EU</v>
          </cell>
          <cell r="F3691">
            <v>47</v>
          </cell>
          <cell r="G3691">
            <v>30</v>
          </cell>
          <cell r="H3691">
            <v>30</v>
          </cell>
          <cell r="I3691" t="str">
            <v>T</v>
          </cell>
          <cell r="J3691" t="str">
            <v>SWP41226</v>
          </cell>
          <cell r="K3691">
            <v>1</v>
          </cell>
          <cell r="L3691">
            <v>150</v>
          </cell>
          <cell r="M3691">
            <v>150</v>
          </cell>
          <cell r="N3691">
            <v>125605</v>
          </cell>
          <cell r="O3691">
            <v>45744</v>
          </cell>
          <cell r="P3691" t="str">
            <v>shipped</v>
          </cell>
        </row>
        <row r="3692">
          <cell r="D3692" t="str">
            <v>E04-2412250014</v>
          </cell>
          <cell r="E3692" t="str">
            <v>GEM1136T-EU</v>
          </cell>
          <cell r="F3692">
            <v>47</v>
          </cell>
          <cell r="G3692">
            <v>36</v>
          </cell>
          <cell r="H3692">
            <v>36</v>
          </cell>
          <cell r="I3692" t="str">
            <v>T</v>
          </cell>
          <cell r="J3692" t="str">
            <v>SWP41226</v>
          </cell>
          <cell r="K3692">
            <v>1</v>
          </cell>
          <cell r="L3692">
            <v>150</v>
          </cell>
          <cell r="M3692">
            <v>150</v>
          </cell>
          <cell r="N3692">
            <v>125606</v>
          </cell>
          <cell r="O3692">
            <v>45744</v>
          </cell>
          <cell r="P3692" t="str">
            <v>shipped</v>
          </cell>
        </row>
        <row r="3693">
          <cell r="D3693" t="str">
            <v>E04-2412250016</v>
          </cell>
          <cell r="E3693" t="str">
            <v>GEM1148T-EU</v>
          </cell>
          <cell r="F3693">
            <v>47</v>
          </cell>
          <cell r="G3693">
            <v>48</v>
          </cell>
          <cell r="H3693">
            <v>48</v>
          </cell>
          <cell r="I3693" t="str">
            <v>T</v>
          </cell>
          <cell r="J3693" t="str">
            <v>SWP41226</v>
          </cell>
          <cell r="K3693">
            <v>1</v>
          </cell>
          <cell r="L3693">
            <v>100</v>
          </cell>
          <cell r="M3693">
            <v>100</v>
          </cell>
          <cell r="N3693">
            <v>125608</v>
          </cell>
          <cell r="O3693">
            <v>45744</v>
          </cell>
          <cell r="P3693" t="str">
            <v>shipped</v>
          </cell>
        </row>
        <row r="3694">
          <cell r="D3694" t="str">
            <v>E04-2412250017</v>
          </cell>
          <cell r="E3694" t="str">
            <v>GEM1154T-EU</v>
          </cell>
          <cell r="F3694">
            <v>47</v>
          </cell>
          <cell r="G3694">
            <v>54</v>
          </cell>
          <cell r="H3694">
            <v>54</v>
          </cell>
          <cell r="I3694" t="str">
            <v>T</v>
          </cell>
          <cell r="J3694" t="str">
            <v>SWP41226</v>
          </cell>
          <cell r="K3694">
            <v>1</v>
          </cell>
          <cell r="L3694">
            <v>50</v>
          </cell>
          <cell r="M3694">
            <v>50</v>
          </cell>
          <cell r="N3694">
            <v>125609</v>
          </cell>
          <cell r="O3694">
            <v>45744</v>
          </cell>
          <cell r="P3694" t="str">
            <v>shipped</v>
          </cell>
        </row>
        <row r="3695">
          <cell r="D3695" t="str">
            <v>E04-2501060050</v>
          </cell>
          <cell r="E3695" t="str">
            <v>RM5000359</v>
          </cell>
          <cell r="F3695">
            <v>47</v>
          </cell>
          <cell r="G3695">
            <v>12</v>
          </cell>
          <cell r="H3695">
            <v>12</v>
          </cell>
          <cell r="I3695" t="str">
            <v>2-1</v>
          </cell>
          <cell r="J3695">
            <v>4518098528</v>
          </cell>
          <cell r="K3695">
            <v>300</v>
          </cell>
          <cell r="L3695">
            <v>1000</v>
          </cell>
          <cell r="M3695">
            <v>300000</v>
          </cell>
          <cell r="N3695">
            <v>126147</v>
          </cell>
          <cell r="O3695">
            <v>45730</v>
          </cell>
          <cell r="P3695" t="str">
            <v>shipped</v>
          </cell>
        </row>
        <row r="3696">
          <cell r="D3696" t="str">
            <v>E04-2501090001</v>
          </cell>
          <cell r="E3696" t="str">
            <v>GEM2124-EU</v>
          </cell>
          <cell r="F3696">
            <v>54</v>
          </cell>
          <cell r="G3696">
            <v>24</v>
          </cell>
          <cell r="H3696">
            <v>24</v>
          </cell>
          <cell r="I3696" t="str">
            <v>2-2</v>
          </cell>
          <cell r="J3696" t="str">
            <v>ENW12024AD</v>
          </cell>
          <cell r="K3696">
            <v>30</v>
          </cell>
          <cell r="L3696">
            <v>500</v>
          </cell>
          <cell r="M3696">
            <v>15000</v>
          </cell>
          <cell r="N3696">
            <v>126168</v>
          </cell>
          <cell r="O3696">
            <v>45737</v>
          </cell>
          <cell r="P3696" t="str">
            <v>shipped</v>
          </cell>
        </row>
        <row r="3697">
          <cell r="D3697" t="str">
            <v>E04-2501090002</v>
          </cell>
          <cell r="E3697" t="str">
            <v>GEM4172-EU</v>
          </cell>
          <cell r="F3697">
            <v>71</v>
          </cell>
          <cell r="G3697">
            <v>54</v>
          </cell>
          <cell r="H3697">
            <v>72</v>
          </cell>
          <cell r="I3697">
            <v>1</v>
          </cell>
          <cell r="J3697" t="str">
            <v>ENW12024AD</v>
          </cell>
          <cell r="K3697">
            <v>23</v>
          </cell>
          <cell r="L3697">
            <v>50</v>
          </cell>
          <cell r="M3697">
            <v>1150</v>
          </cell>
          <cell r="N3697">
            <v>126169</v>
          </cell>
          <cell r="O3697">
            <v>45723</v>
          </cell>
          <cell r="P3697" t="str">
            <v>shipped</v>
          </cell>
        </row>
        <row r="3698">
          <cell r="D3698" t="str">
            <v>E04-2501090003</v>
          </cell>
          <cell r="E3698" t="str">
            <v>GEM1148T-EU</v>
          </cell>
          <cell r="F3698">
            <v>47</v>
          </cell>
          <cell r="G3698">
            <v>48</v>
          </cell>
          <cell r="H3698">
            <v>48</v>
          </cell>
          <cell r="I3698" t="str">
            <v>T</v>
          </cell>
          <cell r="J3698" t="str">
            <v>ENW12024AD</v>
          </cell>
          <cell r="K3698">
            <v>56</v>
          </cell>
          <cell r="L3698">
            <v>100</v>
          </cell>
          <cell r="M3698">
            <v>5600</v>
          </cell>
          <cell r="N3698">
            <v>126170</v>
          </cell>
          <cell r="O3698">
            <v>45737</v>
          </cell>
          <cell r="P3698" t="str">
            <v>shipped</v>
          </cell>
        </row>
        <row r="3699">
          <cell r="D3699" t="str">
            <v>E04-2501090004</v>
          </cell>
          <cell r="E3699" t="str">
            <v>GEM1124T-EU</v>
          </cell>
          <cell r="F3699">
            <v>47</v>
          </cell>
          <cell r="G3699">
            <v>24</v>
          </cell>
          <cell r="H3699">
            <v>24</v>
          </cell>
          <cell r="I3699" t="str">
            <v>T</v>
          </cell>
          <cell r="J3699" t="str">
            <v>ENW12024AD</v>
          </cell>
          <cell r="K3699">
            <v>74</v>
          </cell>
          <cell r="L3699">
            <v>250</v>
          </cell>
          <cell r="M3699">
            <v>18500</v>
          </cell>
          <cell r="N3699">
            <v>126171</v>
          </cell>
          <cell r="O3699">
            <v>45737</v>
          </cell>
          <cell r="P3699" t="str">
            <v>shipped</v>
          </cell>
        </row>
        <row r="3700">
          <cell r="D3700" t="str">
            <v>E04-2501090005</v>
          </cell>
          <cell r="E3700" t="str">
            <v>GEM2124T-EU</v>
          </cell>
          <cell r="F3700">
            <v>54</v>
          </cell>
          <cell r="G3700">
            <v>24</v>
          </cell>
          <cell r="H3700">
            <v>24</v>
          </cell>
          <cell r="I3700" t="str">
            <v>T</v>
          </cell>
          <cell r="J3700" t="str">
            <v>ENW12024AD</v>
          </cell>
          <cell r="K3700">
            <v>30</v>
          </cell>
          <cell r="L3700">
            <v>250</v>
          </cell>
          <cell r="M3700">
            <v>7500</v>
          </cell>
          <cell r="N3700">
            <v>126172</v>
          </cell>
          <cell r="O3700">
            <v>45737</v>
          </cell>
          <cell r="P3700" t="str">
            <v>shipped</v>
          </cell>
        </row>
        <row r="3701">
          <cell r="D3701" t="str">
            <v>E04-2501090006</v>
          </cell>
          <cell r="E3701" t="str">
            <v>GEM1140T-EU</v>
          </cell>
          <cell r="F3701">
            <v>47</v>
          </cell>
          <cell r="G3701">
            <v>40</v>
          </cell>
          <cell r="H3701">
            <v>40</v>
          </cell>
          <cell r="I3701" t="str">
            <v>T</v>
          </cell>
          <cell r="J3701" t="str">
            <v>ENW12024AD</v>
          </cell>
          <cell r="K3701">
            <v>180</v>
          </cell>
          <cell r="L3701">
            <v>100</v>
          </cell>
          <cell r="M3701">
            <v>18000</v>
          </cell>
          <cell r="N3701">
            <v>126173</v>
          </cell>
          <cell r="O3701">
            <v>45737</v>
          </cell>
          <cell r="P3701" t="str">
            <v>shipped</v>
          </cell>
        </row>
        <row r="3702">
          <cell r="D3702" t="str">
            <v>E04-2501090008</v>
          </cell>
          <cell r="E3702" t="str">
            <v>GEM5145T-EU</v>
          </cell>
          <cell r="F3702">
            <v>75</v>
          </cell>
          <cell r="G3702">
            <v>45</v>
          </cell>
          <cell r="H3702">
            <v>45</v>
          </cell>
          <cell r="I3702" t="str">
            <v>T</v>
          </cell>
          <cell r="J3702" t="str">
            <v>ENW12024AD</v>
          </cell>
          <cell r="K3702">
            <v>30</v>
          </cell>
          <cell r="L3702">
            <v>48</v>
          </cell>
          <cell r="M3702">
            <v>1440</v>
          </cell>
          <cell r="N3702">
            <v>126175</v>
          </cell>
          <cell r="O3702">
            <v>45737</v>
          </cell>
          <cell r="P3702" t="str">
            <v>shipped</v>
          </cell>
        </row>
        <row r="3703">
          <cell r="D3703" t="str">
            <v>E04-2501090010</v>
          </cell>
          <cell r="E3703" t="str">
            <v>GEM5136T-EU</v>
          </cell>
          <cell r="F3703">
            <v>75</v>
          </cell>
          <cell r="G3703">
            <v>36</v>
          </cell>
          <cell r="H3703">
            <v>36</v>
          </cell>
          <cell r="I3703" t="str">
            <v>T</v>
          </cell>
          <cell r="J3703" t="str">
            <v>ENW12024AD</v>
          </cell>
          <cell r="K3703">
            <v>10</v>
          </cell>
          <cell r="L3703">
            <v>72</v>
          </cell>
          <cell r="M3703">
            <v>720</v>
          </cell>
          <cell r="N3703">
            <v>126177</v>
          </cell>
          <cell r="O3703">
            <v>45737</v>
          </cell>
          <cell r="P3703" t="str">
            <v>shipped</v>
          </cell>
        </row>
        <row r="3704">
          <cell r="D3704" t="str">
            <v>E04-2501090011</v>
          </cell>
          <cell r="E3704" t="str">
            <v>GEM5140T-EU</v>
          </cell>
          <cell r="F3704">
            <v>75</v>
          </cell>
          <cell r="G3704">
            <v>40</v>
          </cell>
          <cell r="H3704">
            <v>40</v>
          </cell>
          <cell r="I3704" t="str">
            <v>T</v>
          </cell>
          <cell r="J3704" t="str">
            <v>ENW12024AD</v>
          </cell>
          <cell r="K3704">
            <v>33</v>
          </cell>
          <cell r="L3704">
            <v>48</v>
          </cell>
          <cell r="M3704">
            <v>1584</v>
          </cell>
          <cell r="N3704">
            <v>126178</v>
          </cell>
          <cell r="O3704">
            <v>45737</v>
          </cell>
          <cell r="P3704" t="str">
            <v>shipped</v>
          </cell>
        </row>
        <row r="3705">
          <cell r="D3705" t="str">
            <v>E04-2501090012</v>
          </cell>
          <cell r="E3705" t="str">
            <v>GEM4145T-EU</v>
          </cell>
          <cell r="F3705">
            <v>71</v>
          </cell>
          <cell r="G3705">
            <v>45</v>
          </cell>
          <cell r="H3705">
            <v>45</v>
          </cell>
          <cell r="I3705" t="str">
            <v>T</v>
          </cell>
          <cell r="J3705" t="str">
            <v>ENW12024AD</v>
          </cell>
          <cell r="K3705">
            <v>78</v>
          </cell>
          <cell r="L3705">
            <v>50</v>
          </cell>
          <cell r="M3705">
            <v>3900</v>
          </cell>
          <cell r="N3705">
            <v>126179</v>
          </cell>
          <cell r="O3705">
            <v>45737</v>
          </cell>
          <cell r="P3705" t="str">
            <v>shipped</v>
          </cell>
        </row>
        <row r="3706">
          <cell r="D3706" t="str">
            <v>E04-2501090013</v>
          </cell>
          <cell r="E3706" t="str">
            <v>GEM3124T-EU</v>
          </cell>
          <cell r="F3706">
            <v>61</v>
          </cell>
          <cell r="G3706">
            <v>24</v>
          </cell>
          <cell r="H3706">
            <v>24</v>
          </cell>
          <cell r="I3706" t="str">
            <v>T</v>
          </cell>
          <cell r="J3706" t="str">
            <v>ENW12024AD</v>
          </cell>
          <cell r="K3706">
            <v>70</v>
          </cell>
          <cell r="L3706">
            <v>100</v>
          </cell>
          <cell r="M3706">
            <v>7000</v>
          </cell>
          <cell r="N3706">
            <v>126180</v>
          </cell>
          <cell r="O3706">
            <v>45737</v>
          </cell>
          <cell r="P3706" t="str">
            <v>shipped</v>
          </cell>
        </row>
        <row r="3707">
          <cell r="D3707" t="str">
            <v>E04-2501090014</v>
          </cell>
          <cell r="E3707" t="str">
            <v>GEM2140T-EU</v>
          </cell>
          <cell r="F3707">
            <v>54</v>
          </cell>
          <cell r="G3707">
            <v>40</v>
          </cell>
          <cell r="H3707">
            <v>40</v>
          </cell>
          <cell r="I3707" t="str">
            <v>T</v>
          </cell>
          <cell r="J3707" t="str">
            <v>ENW12024AD</v>
          </cell>
          <cell r="K3707">
            <v>15</v>
          </cell>
          <cell r="L3707">
            <v>100</v>
          </cell>
          <cell r="M3707">
            <v>1500</v>
          </cell>
          <cell r="N3707">
            <v>126181</v>
          </cell>
          <cell r="O3707">
            <v>45737</v>
          </cell>
          <cell r="P3707" t="str">
            <v>shipped</v>
          </cell>
        </row>
        <row r="3708">
          <cell r="D3708" t="str">
            <v>E04-2501090035</v>
          </cell>
          <cell r="E3708" t="str">
            <v>GEM1130T</v>
          </cell>
          <cell r="F3708">
            <v>47</v>
          </cell>
          <cell r="G3708">
            <v>30</v>
          </cell>
          <cell r="H3708">
            <v>30</v>
          </cell>
          <cell r="I3708" t="str">
            <v>T</v>
          </cell>
          <cell r="J3708">
            <v>4518098530</v>
          </cell>
          <cell r="K3708">
            <v>72</v>
          </cell>
          <cell r="L3708">
            <v>150</v>
          </cell>
          <cell r="M3708">
            <v>10800</v>
          </cell>
          <cell r="N3708">
            <v>126202</v>
          </cell>
          <cell r="O3708">
            <v>45730</v>
          </cell>
          <cell r="P3708" t="str">
            <v>shipped</v>
          </cell>
        </row>
        <row r="3709">
          <cell r="D3709" t="str">
            <v>E04-2501090041</v>
          </cell>
          <cell r="E3709" t="str">
            <v>GEM2148S</v>
          </cell>
          <cell r="F3709">
            <v>54</v>
          </cell>
          <cell r="G3709">
            <v>48</v>
          </cell>
          <cell r="H3709">
            <v>48</v>
          </cell>
          <cell r="I3709" t="str">
            <v>S</v>
          </cell>
          <cell r="J3709">
            <v>4518098530</v>
          </cell>
          <cell r="K3709">
            <v>50</v>
          </cell>
          <cell r="L3709">
            <v>50</v>
          </cell>
          <cell r="M3709">
            <v>2500</v>
          </cell>
          <cell r="N3709">
            <v>126208</v>
          </cell>
          <cell r="O3709">
            <v>45730</v>
          </cell>
          <cell r="P3709" t="str">
            <v>shipped</v>
          </cell>
        </row>
        <row r="3710">
          <cell r="D3710" t="str">
            <v>E04-2501090043</v>
          </cell>
          <cell r="E3710" t="str">
            <v>GEM3130S</v>
          </cell>
          <cell r="F3710">
            <v>61</v>
          </cell>
          <cell r="G3710">
            <v>30</v>
          </cell>
          <cell r="H3710">
            <v>30</v>
          </cell>
          <cell r="I3710" t="str">
            <v>S</v>
          </cell>
          <cell r="J3710">
            <v>4518098530</v>
          </cell>
          <cell r="K3710">
            <v>50</v>
          </cell>
          <cell r="L3710">
            <v>75</v>
          </cell>
          <cell r="M3710">
            <v>3750</v>
          </cell>
          <cell r="N3710">
            <v>126210</v>
          </cell>
          <cell r="O3710">
            <v>45730</v>
          </cell>
          <cell r="P3710" t="str">
            <v>shipped</v>
          </cell>
        </row>
        <row r="3711">
          <cell r="D3711" t="str">
            <v>E04-2501090044</v>
          </cell>
          <cell r="E3711" t="str">
            <v>GEM3140S</v>
          </cell>
          <cell r="F3711">
            <v>61</v>
          </cell>
          <cell r="G3711">
            <v>40</v>
          </cell>
          <cell r="H3711">
            <v>40</v>
          </cell>
          <cell r="I3711" t="str">
            <v>S</v>
          </cell>
          <cell r="J3711">
            <v>4518098530</v>
          </cell>
          <cell r="K3711">
            <v>50</v>
          </cell>
          <cell r="L3711">
            <v>75</v>
          </cell>
          <cell r="M3711">
            <v>3750</v>
          </cell>
          <cell r="N3711">
            <v>126211</v>
          </cell>
          <cell r="O3711">
            <v>45730</v>
          </cell>
          <cell r="P3711" t="str">
            <v>shipped</v>
          </cell>
        </row>
        <row r="3712">
          <cell r="D3712" t="str">
            <v>E04-2501090045</v>
          </cell>
          <cell r="E3712" t="str">
            <v>GEM1112TC</v>
          </cell>
          <cell r="F3712">
            <v>47</v>
          </cell>
          <cell r="G3712">
            <v>12</v>
          </cell>
          <cell r="H3712">
            <v>12</v>
          </cell>
          <cell r="I3712" t="str">
            <v>T</v>
          </cell>
          <cell r="J3712">
            <v>4518098530</v>
          </cell>
          <cell r="K3712">
            <v>58</v>
          </cell>
          <cell r="L3712">
            <v>500</v>
          </cell>
          <cell r="M3712">
            <v>29000</v>
          </cell>
          <cell r="N3712">
            <v>126212</v>
          </cell>
          <cell r="O3712">
            <v>45730</v>
          </cell>
          <cell r="P3712" t="str">
            <v>shipped</v>
          </cell>
        </row>
        <row r="3713">
          <cell r="D3713" t="str">
            <v>E04-2501090070</v>
          </cell>
          <cell r="E3713" t="str">
            <v>GEM4145TC</v>
          </cell>
          <cell r="F3713">
            <v>71</v>
          </cell>
          <cell r="G3713">
            <v>45</v>
          </cell>
          <cell r="H3713">
            <v>45</v>
          </cell>
          <cell r="I3713" t="str">
            <v>T</v>
          </cell>
          <cell r="J3713">
            <v>4518098528</v>
          </cell>
          <cell r="K3713">
            <v>180</v>
          </cell>
          <cell r="L3713">
            <v>50</v>
          </cell>
          <cell r="M3713">
            <v>9000</v>
          </cell>
          <cell r="N3713">
            <v>126237</v>
          </cell>
          <cell r="O3713">
            <v>45730</v>
          </cell>
          <cell r="P3713" t="str">
            <v>shipped</v>
          </cell>
        </row>
        <row r="3714">
          <cell r="D3714" t="str">
            <v>E04-2501090115</v>
          </cell>
          <cell r="E3714" t="str">
            <v>GEM3148T-EU</v>
          </cell>
          <cell r="F3714">
            <v>61</v>
          </cell>
          <cell r="G3714">
            <v>48</v>
          </cell>
          <cell r="H3714">
            <v>48</v>
          </cell>
          <cell r="I3714" t="str">
            <v>T</v>
          </cell>
          <cell r="J3714" t="str">
            <v>ENW12024EL</v>
          </cell>
          <cell r="K3714">
            <v>240</v>
          </cell>
          <cell r="L3714">
            <v>30</v>
          </cell>
          <cell r="M3714">
            <v>7200</v>
          </cell>
          <cell r="N3714">
            <v>126282</v>
          </cell>
          <cell r="O3714">
            <v>45737</v>
          </cell>
          <cell r="P3714" t="str">
            <v>shipped</v>
          </cell>
        </row>
        <row r="3715">
          <cell r="D3715" t="str">
            <v>E04-2501090118</v>
          </cell>
          <cell r="E3715" t="str">
            <v>GEM3140INT-EU</v>
          </cell>
          <cell r="F3715">
            <v>61</v>
          </cell>
          <cell r="G3715">
            <v>40</v>
          </cell>
          <cell r="H3715">
            <v>40</v>
          </cell>
          <cell r="I3715">
            <v>1</v>
          </cell>
          <cell r="J3715" t="str">
            <v>ENW12024EL</v>
          </cell>
          <cell r="K3715">
            <v>100</v>
          </cell>
          <cell r="L3715">
            <v>150</v>
          </cell>
          <cell r="M3715">
            <v>15000</v>
          </cell>
          <cell r="N3715">
            <v>126285</v>
          </cell>
          <cell r="O3715">
            <v>45737</v>
          </cell>
          <cell r="P3715" t="str">
            <v>shipped</v>
          </cell>
        </row>
        <row r="3716">
          <cell r="D3716" t="str">
            <v>E04-2501090125</v>
          </cell>
          <cell r="E3716" t="str">
            <v>GEM4136INT-EU</v>
          </cell>
          <cell r="F3716">
            <v>71</v>
          </cell>
          <cell r="G3716">
            <v>36</v>
          </cell>
          <cell r="H3716">
            <v>36</v>
          </cell>
          <cell r="I3716">
            <v>1</v>
          </cell>
          <cell r="J3716" t="str">
            <v>ENW12024EL</v>
          </cell>
          <cell r="K3716">
            <v>50</v>
          </cell>
          <cell r="L3716">
            <v>150</v>
          </cell>
          <cell r="M3716">
            <v>7500</v>
          </cell>
          <cell r="N3716">
            <v>126292</v>
          </cell>
          <cell r="O3716">
            <v>45737</v>
          </cell>
          <cell r="P3716" t="str">
            <v>shipped</v>
          </cell>
        </row>
        <row r="3717">
          <cell r="D3717" t="str">
            <v>E04-2501090126</v>
          </cell>
          <cell r="E3717" t="str">
            <v>GEM4140T-EU</v>
          </cell>
          <cell r="F3717">
            <v>71</v>
          </cell>
          <cell r="G3717">
            <v>40</v>
          </cell>
          <cell r="H3717">
            <v>40</v>
          </cell>
          <cell r="I3717" t="str">
            <v>T</v>
          </cell>
          <cell r="J3717" t="str">
            <v>ENW12024EL</v>
          </cell>
          <cell r="K3717">
            <v>64</v>
          </cell>
          <cell r="L3717">
            <v>75</v>
          </cell>
          <cell r="M3717">
            <v>4800</v>
          </cell>
          <cell r="N3717">
            <v>126293</v>
          </cell>
          <cell r="O3717">
            <v>45737</v>
          </cell>
          <cell r="P3717" t="str">
            <v>shipped</v>
          </cell>
        </row>
        <row r="3718">
          <cell r="D3718" t="str">
            <v>E04-2501090128</v>
          </cell>
          <cell r="E3718" t="str">
            <v>GEM0124T-EU</v>
          </cell>
          <cell r="F3718">
            <v>40</v>
          </cell>
          <cell r="G3718">
            <v>24</v>
          </cell>
          <cell r="H3718">
            <v>24</v>
          </cell>
          <cell r="I3718" t="str">
            <v>T</v>
          </cell>
          <cell r="J3718" t="str">
            <v>ENW12024EL</v>
          </cell>
          <cell r="K3718">
            <v>50</v>
          </cell>
          <cell r="L3718">
            <v>250</v>
          </cell>
          <cell r="M3718">
            <v>12500</v>
          </cell>
          <cell r="N3718">
            <v>126295</v>
          </cell>
          <cell r="O3718">
            <v>45737</v>
          </cell>
          <cell r="P3718" t="str">
            <v>shipped</v>
          </cell>
        </row>
        <row r="3719">
          <cell r="D3719" t="str">
            <v>E04-2501090131</v>
          </cell>
          <cell r="E3719" t="str">
            <v>GEM0140T-EU</v>
          </cell>
          <cell r="F3719">
            <v>40</v>
          </cell>
          <cell r="G3719">
            <v>40</v>
          </cell>
          <cell r="H3719">
            <v>40</v>
          </cell>
          <cell r="I3719" t="str">
            <v>T</v>
          </cell>
          <cell r="J3719" t="str">
            <v>ENW12024EL</v>
          </cell>
          <cell r="K3719">
            <v>162</v>
          </cell>
          <cell r="L3719">
            <v>100</v>
          </cell>
          <cell r="M3719">
            <v>16200</v>
          </cell>
          <cell r="N3719">
            <v>126298</v>
          </cell>
          <cell r="O3719">
            <v>45737</v>
          </cell>
          <cell r="P3719" t="str">
            <v>shipped</v>
          </cell>
        </row>
        <row r="3720">
          <cell r="D3720" t="str">
            <v>E04-2501090133</v>
          </cell>
          <cell r="E3720" t="str">
            <v>GEM1130T-EU</v>
          </cell>
          <cell r="F3720">
            <v>47</v>
          </cell>
          <cell r="G3720">
            <v>30</v>
          </cell>
          <cell r="H3720">
            <v>30</v>
          </cell>
          <cell r="I3720" t="str">
            <v>T</v>
          </cell>
          <cell r="J3720" t="str">
            <v>ENW12024EL</v>
          </cell>
          <cell r="K3720">
            <v>100</v>
          </cell>
          <cell r="L3720">
            <v>150</v>
          </cell>
          <cell r="M3720">
            <v>15000</v>
          </cell>
          <cell r="N3720">
            <v>126300</v>
          </cell>
          <cell r="O3720">
            <v>45737</v>
          </cell>
          <cell r="P3720" t="str">
            <v>shipped</v>
          </cell>
        </row>
        <row r="3721">
          <cell r="D3721" t="str">
            <v>E04-2501090139</v>
          </cell>
          <cell r="E3721" t="str">
            <v>GEM0140-EU</v>
          </cell>
          <cell r="F3721">
            <v>40</v>
          </cell>
          <cell r="G3721">
            <v>40</v>
          </cell>
          <cell r="H3721">
            <v>40</v>
          </cell>
          <cell r="I3721">
            <v>1</v>
          </cell>
          <cell r="J3721" t="str">
            <v>ENW12024EL</v>
          </cell>
          <cell r="K3721">
            <v>50</v>
          </cell>
          <cell r="L3721">
            <v>250</v>
          </cell>
          <cell r="M3721">
            <v>12500</v>
          </cell>
          <cell r="N3721">
            <v>126306</v>
          </cell>
          <cell r="O3721">
            <v>45737</v>
          </cell>
          <cell r="P3721" t="str">
            <v>shipped</v>
          </cell>
        </row>
        <row r="3722">
          <cell r="D3722" t="str">
            <v>E04-2501090140</v>
          </cell>
          <cell r="E3722" t="str">
            <v>GEM1140-EU</v>
          </cell>
          <cell r="F3722">
            <v>47</v>
          </cell>
          <cell r="G3722">
            <v>40</v>
          </cell>
          <cell r="H3722">
            <v>40</v>
          </cell>
          <cell r="I3722" t="str">
            <v>2-2</v>
          </cell>
          <cell r="J3722" t="str">
            <v>ENW12024EL</v>
          </cell>
          <cell r="K3722">
            <v>100</v>
          </cell>
          <cell r="L3722">
            <v>250</v>
          </cell>
          <cell r="M3722">
            <v>25000</v>
          </cell>
          <cell r="N3722">
            <v>126307</v>
          </cell>
          <cell r="O3722">
            <v>45737</v>
          </cell>
          <cell r="P3722" t="str">
            <v>shipped</v>
          </cell>
        </row>
        <row r="3723">
          <cell r="D3723" t="str">
            <v>E04-2501090141</v>
          </cell>
          <cell r="E3723" t="str">
            <v>GEM0148-EU</v>
          </cell>
          <cell r="F3723">
            <v>40</v>
          </cell>
          <cell r="G3723">
            <v>48</v>
          </cell>
          <cell r="H3723">
            <v>48</v>
          </cell>
          <cell r="I3723">
            <v>1</v>
          </cell>
          <cell r="J3723" t="str">
            <v>ENW12024EL</v>
          </cell>
          <cell r="K3723">
            <v>60</v>
          </cell>
          <cell r="L3723">
            <v>250</v>
          </cell>
          <cell r="M3723">
            <v>15000</v>
          </cell>
          <cell r="N3723">
            <v>126308</v>
          </cell>
          <cell r="O3723">
            <v>45737</v>
          </cell>
          <cell r="P3723" t="str">
            <v>shipped</v>
          </cell>
        </row>
        <row r="3724">
          <cell r="D3724" t="str">
            <v>E04-2501090142</v>
          </cell>
          <cell r="E3724" t="str">
            <v>GEM1148-EU</v>
          </cell>
          <cell r="F3724">
            <v>47</v>
          </cell>
          <cell r="G3724">
            <v>48</v>
          </cell>
          <cell r="H3724">
            <v>48</v>
          </cell>
          <cell r="I3724">
            <v>1</v>
          </cell>
          <cell r="J3724" t="str">
            <v>ENW12024EL</v>
          </cell>
          <cell r="K3724">
            <v>80</v>
          </cell>
          <cell r="L3724">
            <v>250</v>
          </cell>
          <cell r="M3724">
            <v>20000</v>
          </cell>
          <cell r="N3724">
            <v>126309</v>
          </cell>
          <cell r="O3724">
            <v>45737</v>
          </cell>
          <cell r="P3724" t="str">
            <v>shipped</v>
          </cell>
        </row>
        <row r="3725">
          <cell r="D3725" t="str">
            <v>E04-2501090143</v>
          </cell>
          <cell r="E3725" t="str">
            <v>GEM3148T-EU</v>
          </cell>
          <cell r="F3725">
            <v>61</v>
          </cell>
          <cell r="G3725">
            <v>48</v>
          </cell>
          <cell r="H3725">
            <v>48</v>
          </cell>
          <cell r="I3725" t="str">
            <v>T</v>
          </cell>
          <cell r="J3725" t="str">
            <v>ENW12024EM</v>
          </cell>
          <cell r="K3725">
            <v>236</v>
          </cell>
          <cell r="L3725">
            <v>30</v>
          </cell>
          <cell r="M3725">
            <v>7080</v>
          </cell>
          <cell r="N3725">
            <v>126310</v>
          </cell>
          <cell r="O3725">
            <v>45737</v>
          </cell>
          <cell r="P3725" t="str">
            <v>shipped</v>
          </cell>
        </row>
        <row r="3726">
          <cell r="D3726" t="str">
            <v>E04-2501250001</v>
          </cell>
          <cell r="E3726">
            <v>396758</v>
          </cell>
          <cell r="F3726">
            <v>47</v>
          </cell>
          <cell r="G3726">
            <v>40</v>
          </cell>
          <cell r="H3726">
            <v>40</v>
          </cell>
          <cell r="I3726">
            <v>1</v>
          </cell>
          <cell r="J3726">
            <v>4518181866</v>
          </cell>
          <cell r="K3726">
            <v>50</v>
          </cell>
          <cell r="L3726">
            <v>250</v>
          </cell>
          <cell r="M3726">
            <v>12500</v>
          </cell>
          <cell r="N3726">
            <v>126645</v>
          </cell>
          <cell r="O3726">
            <v>45744</v>
          </cell>
          <cell r="P3726" t="str">
            <v>shipped</v>
          </cell>
        </row>
        <row r="3727">
          <cell r="D3727" t="str">
            <v>E04-2501250002</v>
          </cell>
          <cell r="E3727" t="str">
            <v>GEM1112</v>
          </cell>
          <cell r="F3727">
            <v>47</v>
          </cell>
          <cell r="G3727">
            <v>12</v>
          </cell>
          <cell r="H3727">
            <v>12</v>
          </cell>
          <cell r="I3727" t="str">
            <v>2-1</v>
          </cell>
          <cell r="J3727">
            <v>4518181866</v>
          </cell>
          <cell r="K3727">
            <v>72</v>
          </cell>
          <cell r="L3727">
            <v>1000</v>
          </cell>
          <cell r="M3727">
            <v>72000</v>
          </cell>
          <cell r="N3727">
            <v>126646</v>
          </cell>
          <cell r="O3727">
            <v>45744</v>
          </cell>
          <cell r="P3727" t="str">
            <v>shipped</v>
          </cell>
        </row>
        <row r="3728">
          <cell r="D3728" t="str">
            <v>E04-2501250003</v>
          </cell>
          <cell r="E3728" t="str">
            <v>GEM1118</v>
          </cell>
          <cell r="F3728">
            <v>47</v>
          </cell>
          <cell r="G3728">
            <v>18</v>
          </cell>
          <cell r="H3728">
            <v>18</v>
          </cell>
          <cell r="I3728" t="str">
            <v>2-1</v>
          </cell>
          <cell r="J3728">
            <v>4518181866</v>
          </cell>
          <cell r="K3728">
            <v>96</v>
          </cell>
          <cell r="L3728">
            <v>1000</v>
          </cell>
          <cell r="M3728">
            <v>96000</v>
          </cell>
          <cell r="N3728">
            <v>126647</v>
          </cell>
          <cell r="O3728">
            <v>45726</v>
          </cell>
          <cell r="P3728" t="str">
            <v>shipped</v>
          </cell>
        </row>
        <row r="3729">
          <cell r="D3729" t="str">
            <v>E04-2501250004</v>
          </cell>
          <cell r="E3729" t="str">
            <v>GEM1124</v>
          </cell>
          <cell r="F3729">
            <v>47</v>
          </cell>
          <cell r="G3729">
            <v>24</v>
          </cell>
          <cell r="H3729">
            <v>24</v>
          </cell>
          <cell r="I3729" t="str">
            <v>2-1</v>
          </cell>
          <cell r="J3729">
            <v>4518181866</v>
          </cell>
          <cell r="K3729">
            <v>360</v>
          </cell>
          <cell r="L3729">
            <v>500</v>
          </cell>
          <cell r="M3729">
            <v>180000</v>
          </cell>
          <cell r="N3729">
            <v>126648</v>
          </cell>
          <cell r="O3729">
            <v>45744</v>
          </cell>
          <cell r="P3729" t="str">
            <v>shipped</v>
          </cell>
        </row>
        <row r="3730">
          <cell r="D3730" t="str">
            <v>E04-2501250005</v>
          </cell>
          <cell r="E3730" t="str">
            <v>GEM5136</v>
          </cell>
          <cell r="F3730">
            <v>75</v>
          </cell>
          <cell r="G3730">
            <v>36</v>
          </cell>
          <cell r="H3730">
            <v>36</v>
          </cell>
          <cell r="I3730" t="str">
            <v>2-2</v>
          </cell>
          <cell r="J3730">
            <v>4518181855</v>
          </cell>
          <cell r="K3730">
            <v>270</v>
          </cell>
          <cell r="L3730">
            <v>144</v>
          </cell>
          <cell r="M3730">
            <v>38880</v>
          </cell>
          <cell r="N3730">
            <v>126649</v>
          </cell>
          <cell r="O3730">
            <v>45744</v>
          </cell>
          <cell r="P3730" t="str">
            <v>shipped</v>
          </cell>
        </row>
        <row r="3731">
          <cell r="D3731" t="str">
            <v>E04-2501250006</v>
          </cell>
          <cell r="E3731" t="str">
            <v>GEM1124</v>
          </cell>
          <cell r="F3731">
            <v>47</v>
          </cell>
          <cell r="G3731">
            <v>24</v>
          </cell>
          <cell r="H3731">
            <v>24</v>
          </cell>
          <cell r="I3731" t="str">
            <v>2-1</v>
          </cell>
          <cell r="J3731">
            <v>4518181855</v>
          </cell>
          <cell r="K3731">
            <v>84</v>
          </cell>
          <cell r="L3731">
            <v>500</v>
          </cell>
          <cell r="M3731">
            <v>42000</v>
          </cell>
          <cell r="N3731">
            <v>126650</v>
          </cell>
          <cell r="O3731">
            <v>45744</v>
          </cell>
          <cell r="P3731" t="str">
            <v>shipped</v>
          </cell>
        </row>
        <row r="3732">
          <cell r="D3732" t="str">
            <v>E04-2501250007</v>
          </cell>
          <cell r="E3732" t="str">
            <v>GEM2130</v>
          </cell>
          <cell r="F3732">
            <v>54</v>
          </cell>
          <cell r="G3732">
            <v>30</v>
          </cell>
          <cell r="H3732">
            <v>30</v>
          </cell>
          <cell r="I3732" t="str">
            <v>2-2</v>
          </cell>
          <cell r="J3732">
            <v>4518181866</v>
          </cell>
          <cell r="K3732">
            <v>150</v>
          </cell>
          <cell r="L3732">
            <v>300</v>
          </cell>
          <cell r="M3732">
            <v>45000</v>
          </cell>
          <cell r="N3732">
            <v>126651</v>
          </cell>
          <cell r="O3732">
            <v>45744</v>
          </cell>
          <cell r="P3732" t="str">
            <v>shipped</v>
          </cell>
        </row>
        <row r="3733">
          <cell r="D3733" t="str">
            <v>E04-2501250008</v>
          </cell>
          <cell r="E3733" t="str">
            <v>GEM1148</v>
          </cell>
          <cell r="F3733">
            <v>47</v>
          </cell>
          <cell r="G3733">
            <v>48</v>
          </cell>
          <cell r="H3733">
            <v>48</v>
          </cell>
          <cell r="I3733">
            <v>1</v>
          </cell>
          <cell r="J3733">
            <v>4518181866</v>
          </cell>
          <cell r="K3733">
            <v>72</v>
          </cell>
          <cell r="L3733">
            <v>250</v>
          </cell>
          <cell r="M3733">
            <v>18000</v>
          </cell>
          <cell r="N3733">
            <v>126652</v>
          </cell>
          <cell r="O3733">
            <v>45744</v>
          </cell>
          <cell r="P3733" t="str">
            <v>shipped</v>
          </cell>
        </row>
        <row r="3734">
          <cell r="D3734" t="str">
            <v>E04-2501250009</v>
          </cell>
          <cell r="E3734" t="str">
            <v>GEM1136</v>
          </cell>
          <cell r="F3734">
            <v>47</v>
          </cell>
          <cell r="G3734">
            <v>36</v>
          </cell>
          <cell r="H3734">
            <v>36</v>
          </cell>
          <cell r="I3734" t="str">
            <v>2-2</v>
          </cell>
          <cell r="J3734">
            <v>4518181866</v>
          </cell>
          <cell r="K3734">
            <v>36</v>
          </cell>
          <cell r="L3734">
            <v>300</v>
          </cell>
          <cell r="M3734">
            <v>10800</v>
          </cell>
          <cell r="N3734">
            <v>126653</v>
          </cell>
          <cell r="O3734">
            <v>45744</v>
          </cell>
          <cell r="P3734" t="str">
            <v>shipped</v>
          </cell>
        </row>
        <row r="3735">
          <cell r="D3735" t="str">
            <v>E04-2501250010</v>
          </cell>
          <cell r="E3735" t="str">
            <v>GEM1130</v>
          </cell>
          <cell r="F3735">
            <v>47</v>
          </cell>
          <cell r="G3735">
            <v>30</v>
          </cell>
          <cell r="H3735">
            <v>30</v>
          </cell>
          <cell r="I3735" t="str">
            <v>2-2</v>
          </cell>
          <cell r="J3735">
            <v>4518181866</v>
          </cell>
          <cell r="K3735">
            <v>120</v>
          </cell>
          <cell r="L3735">
            <v>300</v>
          </cell>
          <cell r="M3735">
            <v>36000</v>
          </cell>
          <cell r="N3735">
            <v>126654</v>
          </cell>
          <cell r="O3735">
            <v>45744</v>
          </cell>
          <cell r="P3735" t="str">
            <v>shipped</v>
          </cell>
        </row>
        <row r="3736">
          <cell r="D3736" t="str">
            <v>E04-2501250091</v>
          </cell>
          <cell r="E3736" t="str">
            <v>GEM2130T-EU</v>
          </cell>
          <cell r="F3736">
            <v>54</v>
          </cell>
          <cell r="G3736">
            <v>30</v>
          </cell>
          <cell r="H3736">
            <v>30</v>
          </cell>
          <cell r="I3736" t="str">
            <v>T</v>
          </cell>
          <cell r="J3736" t="str">
            <v>ENW12304AC</v>
          </cell>
          <cell r="K3736">
            <v>58</v>
          </cell>
          <cell r="L3736">
            <v>150</v>
          </cell>
          <cell r="M3736">
            <v>8700</v>
          </cell>
          <cell r="N3736">
            <v>126746</v>
          </cell>
          <cell r="O3736">
            <v>45730</v>
          </cell>
          <cell r="P3736" t="str">
            <v>shipped</v>
          </cell>
        </row>
        <row r="3737">
          <cell r="D3737" t="str">
            <v>E04-2501250088</v>
          </cell>
          <cell r="E3737" t="str">
            <v>GEM5148T-EU</v>
          </cell>
          <cell r="F3737">
            <v>75</v>
          </cell>
          <cell r="G3737">
            <v>48</v>
          </cell>
          <cell r="H3737">
            <v>48</v>
          </cell>
          <cell r="I3737" t="str">
            <v>T</v>
          </cell>
          <cell r="J3737" t="str">
            <v>ENW12304AC</v>
          </cell>
          <cell r="K3737">
            <v>100</v>
          </cell>
          <cell r="L3737">
            <v>24</v>
          </cell>
          <cell r="M3737">
            <v>2400</v>
          </cell>
          <cell r="N3737">
            <v>126743</v>
          </cell>
          <cell r="O3737">
            <v>45744</v>
          </cell>
          <cell r="P3737" t="str">
            <v>shipped</v>
          </cell>
        </row>
        <row r="3738">
          <cell r="D3738" t="str">
            <v>E04-2502100001</v>
          </cell>
          <cell r="E3738" t="str">
            <v>GEM1120</v>
          </cell>
          <cell r="F3738">
            <v>47</v>
          </cell>
          <cell r="G3738">
            <v>20</v>
          </cell>
          <cell r="H3738">
            <v>20</v>
          </cell>
          <cell r="I3738" t="str">
            <v>2-1</v>
          </cell>
          <cell r="J3738">
            <v>4518291602</v>
          </cell>
          <cell r="K3738">
            <v>140</v>
          </cell>
          <cell r="L3738">
            <v>1000</v>
          </cell>
          <cell r="M3738">
            <v>140000</v>
          </cell>
          <cell r="N3738">
            <v>127105</v>
          </cell>
          <cell r="O3738">
            <v>45727</v>
          </cell>
          <cell r="P3738" t="str">
            <v>shipped</v>
          </cell>
        </row>
        <row r="3739">
          <cell r="D3739" t="str">
            <v>E04-2501250011</v>
          </cell>
          <cell r="E3739" t="str">
            <v>GEM4148T</v>
          </cell>
          <cell r="F3739">
            <v>71</v>
          </cell>
          <cell r="G3739">
            <v>48</v>
          </cell>
          <cell r="H3739">
            <v>48</v>
          </cell>
          <cell r="I3739" t="str">
            <v>T</v>
          </cell>
          <cell r="J3739">
            <v>4518181855</v>
          </cell>
          <cell r="K3739">
            <v>216</v>
          </cell>
          <cell r="L3739">
            <v>30</v>
          </cell>
          <cell r="M3739">
            <v>6480</v>
          </cell>
          <cell r="N3739">
            <v>126657</v>
          </cell>
          <cell r="O3739">
            <v>45744</v>
          </cell>
          <cell r="P3739" t="str">
            <v>shipped</v>
          </cell>
        </row>
        <row r="3740">
          <cell r="D3740" t="str">
            <v>E04-2501250012</v>
          </cell>
          <cell r="E3740" t="str">
            <v>GEM4124T</v>
          </cell>
          <cell r="F3740">
            <v>71</v>
          </cell>
          <cell r="G3740">
            <v>24</v>
          </cell>
          <cell r="H3740">
            <v>24</v>
          </cell>
          <cell r="I3740" t="str">
            <v>T</v>
          </cell>
          <cell r="J3740">
            <v>4518181855</v>
          </cell>
          <cell r="K3740">
            <v>120</v>
          </cell>
          <cell r="L3740">
            <v>100</v>
          </cell>
          <cell r="M3740">
            <v>12000</v>
          </cell>
          <cell r="N3740">
            <v>126658</v>
          </cell>
          <cell r="O3740">
            <v>45744</v>
          </cell>
          <cell r="P3740" t="str">
            <v>shipped</v>
          </cell>
        </row>
        <row r="3741">
          <cell r="D3741" t="str">
            <v>E04-2501250031</v>
          </cell>
          <cell r="E3741" t="str">
            <v>GEM2148TC</v>
          </cell>
          <cell r="F3741">
            <v>54</v>
          </cell>
          <cell r="G3741">
            <v>48</v>
          </cell>
          <cell r="H3741">
            <v>48</v>
          </cell>
          <cell r="I3741" t="str">
            <v>T</v>
          </cell>
          <cell r="J3741">
            <v>4518181866</v>
          </cell>
          <cell r="K3741">
            <v>50</v>
          </cell>
          <cell r="L3741">
            <v>50</v>
          </cell>
          <cell r="M3741">
            <v>2500</v>
          </cell>
          <cell r="N3741">
            <v>126677</v>
          </cell>
          <cell r="O3741">
            <v>45744</v>
          </cell>
          <cell r="P3741" t="str">
            <v>shipped</v>
          </cell>
        </row>
        <row r="3742">
          <cell r="D3742" t="str">
            <v>E04-2501250032</v>
          </cell>
          <cell r="E3742" t="str">
            <v>GEM2148T</v>
          </cell>
          <cell r="F3742">
            <v>54</v>
          </cell>
          <cell r="G3742">
            <v>48</v>
          </cell>
          <cell r="H3742">
            <v>48</v>
          </cell>
          <cell r="I3742" t="str">
            <v>T</v>
          </cell>
          <cell r="J3742">
            <v>4518181866</v>
          </cell>
          <cell r="K3742">
            <v>64</v>
          </cell>
          <cell r="L3742">
            <v>50</v>
          </cell>
          <cell r="M3742">
            <v>3200</v>
          </cell>
          <cell r="N3742">
            <v>126678</v>
          </cell>
          <cell r="O3742">
            <v>45744</v>
          </cell>
          <cell r="P3742" t="str">
            <v>shipped</v>
          </cell>
        </row>
        <row r="3743">
          <cell r="D3743" t="str">
            <v>E04-2501250033</v>
          </cell>
          <cell r="E3743" t="str">
            <v>GEM2136T</v>
          </cell>
          <cell r="F3743">
            <v>54</v>
          </cell>
          <cell r="G3743">
            <v>36</v>
          </cell>
          <cell r="H3743">
            <v>36</v>
          </cell>
          <cell r="I3743" t="str">
            <v>T</v>
          </cell>
          <cell r="J3743">
            <v>4518181866</v>
          </cell>
          <cell r="K3743">
            <v>20</v>
          </cell>
          <cell r="L3743">
            <v>150</v>
          </cell>
          <cell r="M3743">
            <v>3000</v>
          </cell>
          <cell r="N3743">
            <v>126679</v>
          </cell>
          <cell r="O3743">
            <v>45744</v>
          </cell>
          <cell r="P3743" t="str">
            <v>shipped</v>
          </cell>
        </row>
        <row r="3744">
          <cell r="D3744" t="str">
            <v>E04-2501250034</v>
          </cell>
          <cell r="E3744" t="str">
            <v>GEM2118S</v>
          </cell>
          <cell r="F3744">
            <v>54</v>
          </cell>
          <cell r="G3744">
            <v>18</v>
          </cell>
          <cell r="H3744">
            <v>18</v>
          </cell>
          <cell r="I3744" t="str">
            <v>S</v>
          </cell>
          <cell r="J3744">
            <v>4518181866</v>
          </cell>
          <cell r="K3744">
            <v>72</v>
          </cell>
          <cell r="L3744">
            <v>500</v>
          </cell>
          <cell r="M3744">
            <v>36000</v>
          </cell>
          <cell r="N3744">
            <v>126680</v>
          </cell>
          <cell r="O3744">
            <v>45744</v>
          </cell>
          <cell r="P3744" t="str">
            <v>shipped</v>
          </cell>
        </row>
        <row r="3745">
          <cell r="D3745" t="str">
            <v>E04-2501250036</v>
          </cell>
          <cell r="E3745" t="str">
            <v>GEM1124TC</v>
          </cell>
          <cell r="F3745">
            <v>47</v>
          </cell>
          <cell r="G3745">
            <v>24</v>
          </cell>
          <cell r="H3745">
            <v>24</v>
          </cell>
          <cell r="I3745" t="str">
            <v>T</v>
          </cell>
          <cell r="J3745">
            <v>4518181866</v>
          </cell>
          <cell r="K3745">
            <v>144</v>
          </cell>
          <cell r="L3745">
            <v>250</v>
          </cell>
          <cell r="M3745">
            <v>36000</v>
          </cell>
          <cell r="N3745">
            <v>126682</v>
          </cell>
          <cell r="O3745">
            <v>45744</v>
          </cell>
          <cell r="P3745" t="str">
            <v>shipped</v>
          </cell>
        </row>
        <row r="3746">
          <cell r="D3746" t="str">
            <v>E04-2501250037</v>
          </cell>
          <cell r="E3746" t="str">
            <v>GEM1118S</v>
          </cell>
          <cell r="F3746">
            <v>47</v>
          </cell>
          <cell r="G3746">
            <v>18</v>
          </cell>
          <cell r="H3746">
            <v>18</v>
          </cell>
          <cell r="I3746" t="str">
            <v>S</v>
          </cell>
          <cell r="J3746">
            <v>4518181866</v>
          </cell>
          <cell r="K3746">
            <v>63</v>
          </cell>
          <cell r="L3746">
            <v>500</v>
          </cell>
          <cell r="M3746">
            <v>31500</v>
          </cell>
          <cell r="N3746">
            <v>126683</v>
          </cell>
          <cell r="O3746">
            <v>45744</v>
          </cell>
          <cell r="P3746" t="str">
            <v>shipped</v>
          </cell>
        </row>
        <row r="3747">
          <cell r="D3747" t="str">
            <v>E04-2501250038</v>
          </cell>
          <cell r="E3747" t="str">
            <v>GEM1118T</v>
          </cell>
          <cell r="F3747">
            <v>47</v>
          </cell>
          <cell r="G3747">
            <v>18</v>
          </cell>
          <cell r="H3747">
            <v>18</v>
          </cell>
          <cell r="I3747" t="str">
            <v>T</v>
          </cell>
          <cell r="J3747">
            <v>4518181866</v>
          </cell>
          <cell r="K3747">
            <v>63</v>
          </cell>
          <cell r="L3747">
            <v>500</v>
          </cell>
          <cell r="M3747">
            <v>31500</v>
          </cell>
          <cell r="N3747">
            <v>126684</v>
          </cell>
          <cell r="O3747">
            <v>45744</v>
          </cell>
          <cell r="P3747" t="str">
            <v>shipped</v>
          </cell>
        </row>
        <row r="3748">
          <cell r="D3748" t="str">
            <v>E04-2501250039</v>
          </cell>
          <cell r="E3748" t="str">
            <v>GEM1120T</v>
          </cell>
          <cell r="F3748">
            <v>47</v>
          </cell>
          <cell r="G3748">
            <v>20</v>
          </cell>
          <cell r="H3748">
            <v>20</v>
          </cell>
          <cell r="I3748" t="str">
            <v>T</v>
          </cell>
          <cell r="J3748">
            <v>4518181866</v>
          </cell>
          <cell r="K3748">
            <v>50</v>
          </cell>
          <cell r="L3748">
            <v>500</v>
          </cell>
          <cell r="M3748">
            <v>25000</v>
          </cell>
          <cell r="N3748">
            <v>126685</v>
          </cell>
          <cell r="O3748">
            <v>45744</v>
          </cell>
          <cell r="P3748" t="str">
            <v>shipped</v>
          </cell>
        </row>
        <row r="3749">
          <cell r="D3749" t="str">
            <v>E04-2501250040</v>
          </cell>
          <cell r="E3749" t="str">
            <v>GEM1120TC</v>
          </cell>
          <cell r="F3749">
            <v>47</v>
          </cell>
          <cell r="G3749">
            <v>20</v>
          </cell>
          <cell r="H3749">
            <v>20</v>
          </cell>
          <cell r="I3749" t="str">
            <v>T</v>
          </cell>
          <cell r="J3749">
            <v>4518181866</v>
          </cell>
          <cell r="K3749">
            <v>50</v>
          </cell>
          <cell r="L3749">
            <v>500</v>
          </cell>
          <cell r="M3749">
            <v>25000</v>
          </cell>
          <cell r="N3749">
            <v>126686</v>
          </cell>
          <cell r="O3749">
            <v>45744</v>
          </cell>
          <cell r="P3749" t="str">
            <v>shipped</v>
          </cell>
        </row>
        <row r="3750">
          <cell r="D3750" t="str">
            <v>E04-2501250041</v>
          </cell>
          <cell r="E3750" t="str">
            <v>GEM2154T</v>
          </cell>
          <cell r="F3750">
            <v>54</v>
          </cell>
          <cell r="G3750">
            <v>54</v>
          </cell>
          <cell r="H3750">
            <v>54</v>
          </cell>
          <cell r="I3750" t="str">
            <v>T</v>
          </cell>
          <cell r="J3750">
            <v>4518181866</v>
          </cell>
          <cell r="K3750">
            <v>70</v>
          </cell>
          <cell r="L3750">
            <v>50</v>
          </cell>
          <cell r="M3750">
            <v>3500</v>
          </cell>
          <cell r="N3750">
            <v>126687</v>
          </cell>
          <cell r="O3750">
            <v>45744</v>
          </cell>
          <cell r="P3750" t="str">
            <v>shipped</v>
          </cell>
        </row>
        <row r="3751">
          <cell r="D3751" t="str">
            <v>E04-2501250042</v>
          </cell>
          <cell r="E3751" t="str">
            <v>GEM2130T</v>
          </cell>
          <cell r="F3751">
            <v>54</v>
          </cell>
          <cell r="G3751">
            <v>30</v>
          </cell>
          <cell r="H3751">
            <v>30</v>
          </cell>
          <cell r="I3751" t="str">
            <v>T</v>
          </cell>
          <cell r="J3751">
            <v>4518181866</v>
          </cell>
          <cell r="K3751">
            <v>150</v>
          </cell>
          <cell r="L3751">
            <v>150</v>
          </cell>
          <cell r="M3751">
            <v>22500</v>
          </cell>
          <cell r="N3751">
            <v>126688</v>
          </cell>
          <cell r="O3751">
            <v>45744</v>
          </cell>
          <cell r="P3751" t="str">
            <v>shipped</v>
          </cell>
        </row>
        <row r="3752">
          <cell r="D3752" t="str">
            <v>E04-2501250043</v>
          </cell>
          <cell r="E3752" t="str">
            <v>GEM1130S</v>
          </cell>
          <cell r="F3752">
            <v>47</v>
          </cell>
          <cell r="G3752">
            <v>30</v>
          </cell>
          <cell r="H3752">
            <v>30</v>
          </cell>
          <cell r="I3752" t="str">
            <v>S</v>
          </cell>
          <cell r="J3752">
            <v>4518181866</v>
          </cell>
          <cell r="K3752">
            <v>72</v>
          </cell>
          <cell r="L3752">
            <v>150</v>
          </cell>
          <cell r="M3752">
            <v>10800</v>
          </cell>
          <cell r="N3752">
            <v>126689</v>
          </cell>
          <cell r="O3752">
            <v>45744</v>
          </cell>
          <cell r="P3752" t="str">
            <v>shipped</v>
          </cell>
        </row>
        <row r="3753">
          <cell r="D3753" t="str">
            <v>E04-2501250045</v>
          </cell>
          <cell r="E3753" t="str">
            <v>GEM4190</v>
          </cell>
          <cell r="F3753">
            <v>71</v>
          </cell>
          <cell r="G3753">
            <v>54</v>
          </cell>
          <cell r="H3753">
            <v>90</v>
          </cell>
          <cell r="I3753">
            <v>1</v>
          </cell>
          <cell r="J3753">
            <v>4518181861</v>
          </cell>
          <cell r="K3753">
            <v>30</v>
          </cell>
          <cell r="L3753">
            <v>50</v>
          </cell>
          <cell r="M3753">
            <v>1500</v>
          </cell>
          <cell r="N3753">
            <v>126700</v>
          </cell>
          <cell r="O3753">
            <v>45744</v>
          </cell>
          <cell r="P3753" t="str">
            <v>shipped</v>
          </cell>
        </row>
        <row r="3754">
          <cell r="D3754" t="str">
            <v>E04-2501250047</v>
          </cell>
          <cell r="E3754" t="str">
            <v>GEM3124</v>
          </cell>
          <cell r="F3754">
            <v>61</v>
          </cell>
          <cell r="G3754">
            <v>24</v>
          </cell>
          <cell r="H3754">
            <v>24</v>
          </cell>
          <cell r="I3754" t="str">
            <v>2-1</v>
          </cell>
          <cell r="J3754">
            <v>4518181861</v>
          </cell>
          <cell r="K3754">
            <v>130</v>
          </cell>
          <cell r="L3754">
            <v>250</v>
          </cell>
          <cell r="M3754">
            <v>32500</v>
          </cell>
          <cell r="N3754">
            <v>126702</v>
          </cell>
          <cell r="O3754">
            <v>45744</v>
          </cell>
          <cell r="P3754" t="str">
            <v>shipped</v>
          </cell>
        </row>
        <row r="3755">
          <cell r="D3755" t="str">
            <v>E04-2501250135</v>
          </cell>
          <cell r="E3755" t="str">
            <v>GEM4145TC</v>
          </cell>
          <cell r="F3755">
            <v>71</v>
          </cell>
          <cell r="G3755">
            <v>45</v>
          </cell>
          <cell r="H3755">
            <v>45</v>
          </cell>
          <cell r="I3755" t="str">
            <v>T</v>
          </cell>
          <cell r="J3755">
            <v>4518181861</v>
          </cell>
          <cell r="K3755">
            <v>180</v>
          </cell>
          <cell r="L3755">
            <v>50</v>
          </cell>
          <cell r="M3755">
            <v>9000</v>
          </cell>
          <cell r="N3755">
            <v>126790</v>
          </cell>
          <cell r="O3755">
            <v>45744</v>
          </cell>
          <cell r="P3755" t="str">
            <v>shipped</v>
          </cell>
        </row>
        <row r="3756">
          <cell r="D3756" t="str">
            <v>E04-2501250136</v>
          </cell>
          <cell r="E3756" t="str">
            <v>GEM4136T</v>
          </cell>
          <cell r="F3756">
            <v>71</v>
          </cell>
          <cell r="G3756">
            <v>36</v>
          </cell>
          <cell r="H3756">
            <v>36</v>
          </cell>
          <cell r="I3756" t="str">
            <v>T</v>
          </cell>
          <cell r="J3756">
            <v>4518181861</v>
          </cell>
          <cell r="K3756">
            <v>356</v>
          </cell>
          <cell r="L3756">
            <v>75</v>
          </cell>
          <cell r="M3756">
            <v>26700</v>
          </cell>
          <cell r="N3756">
            <v>126791</v>
          </cell>
          <cell r="O3756">
            <v>45744</v>
          </cell>
          <cell r="P3756" t="str">
            <v>shipped</v>
          </cell>
        </row>
        <row r="3757">
          <cell r="D3757" t="str">
            <v>E04-2501250137</v>
          </cell>
          <cell r="E3757" t="str">
            <v>GEM4136T</v>
          </cell>
          <cell r="F3757">
            <v>71</v>
          </cell>
          <cell r="G3757">
            <v>36</v>
          </cell>
          <cell r="H3757">
            <v>36</v>
          </cell>
          <cell r="I3757" t="str">
            <v>T</v>
          </cell>
          <cell r="J3757">
            <v>4518181861</v>
          </cell>
          <cell r="K3757">
            <v>380</v>
          </cell>
          <cell r="L3757">
            <v>75</v>
          </cell>
          <cell r="M3757">
            <v>28500</v>
          </cell>
          <cell r="N3757">
            <v>126792</v>
          </cell>
          <cell r="O3757">
            <v>45744</v>
          </cell>
          <cell r="P3757" t="str">
            <v>shipped</v>
          </cell>
        </row>
        <row r="3758">
          <cell r="D3758" t="str">
            <v>E04-2501250139</v>
          </cell>
          <cell r="E3758" t="str">
            <v>GEM4136TC</v>
          </cell>
          <cell r="F3758">
            <v>71</v>
          </cell>
          <cell r="G3758">
            <v>36</v>
          </cell>
          <cell r="H3758">
            <v>36</v>
          </cell>
          <cell r="I3758" t="str">
            <v>T</v>
          </cell>
          <cell r="J3758">
            <v>4518181861</v>
          </cell>
          <cell r="K3758">
            <v>270</v>
          </cell>
          <cell r="L3758">
            <v>75</v>
          </cell>
          <cell r="M3758">
            <v>20250</v>
          </cell>
          <cell r="N3758">
            <v>126794</v>
          </cell>
          <cell r="O3758">
            <v>45744</v>
          </cell>
          <cell r="P3758" t="str">
            <v>shipped</v>
          </cell>
        </row>
        <row r="3759">
          <cell r="D3759" t="str">
            <v>E04-2501250118</v>
          </cell>
          <cell r="E3759" t="str">
            <v>GEM5154T</v>
          </cell>
          <cell r="F3759">
            <v>75</v>
          </cell>
          <cell r="G3759">
            <v>54</v>
          </cell>
          <cell r="H3759">
            <v>54</v>
          </cell>
          <cell r="I3759" t="str">
            <v>T</v>
          </cell>
          <cell r="J3759">
            <v>4518181861</v>
          </cell>
          <cell r="K3759">
            <v>244</v>
          </cell>
          <cell r="L3759">
            <v>24</v>
          </cell>
          <cell r="M3759">
            <v>5856</v>
          </cell>
          <cell r="N3759">
            <v>126773</v>
          </cell>
          <cell r="O3759">
            <v>45744</v>
          </cell>
          <cell r="P3759" t="str">
            <v>shipped</v>
          </cell>
        </row>
        <row r="3760">
          <cell r="D3760" t="str">
            <v>E04-2501250120</v>
          </cell>
          <cell r="E3760" t="str">
            <v>GEM5145T</v>
          </cell>
          <cell r="F3760">
            <v>75</v>
          </cell>
          <cell r="G3760">
            <v>45</v>
          </cell>
          <cell r="H3760">
            <v>45</v>
          </cell>
          <cell r="I3760" t="str">
            <v>T</v>
          </cell>
          <cell r="J3760">
            <v>4518181861</v>
          </cell>
          <cell r="K3760">
            <v>340</v>
          </cell>
          <cell r="L3760">
            <v>48</v>
          </cell>
          <cell r="M3760">
            <v>16320</v>
          </cell>
          <cell r="N3760">
            <v>126775</v>
          </cell>
          <cell r="O3760">
            <v>45744</v>
          </cell>
          <cell r="P3760" t="str">
            <v>shipped</v>
          </cell>
        </row>
        <row r="3761">
          <cell r="D3761" t="str">
            <v>E04-2501250121</v>
          </cell>
          <cell r="E3761" t="str">
            <v>GEM5145T</v>
          </cell>
          <cell r="F3761">
            <v>75</v>
          </cell>
          <cell r="G3761">
            <v>45</v>
          </cell>
          <cell r="H3761">
            <v>45</v>
          </cell>
          <cell r="I3761" t="str">
            <v>T</v>
          </cell>
          <cell r="J3761">
            <v>4518181861</v>
          </cell>
          <cell r="K3761">
            <v>278</v>
          </cell>
          <cell r="L3761">
            <v>48</v>
          </cell>
          <cell r="M3761">
            <v>13344</v>
          </cell>
          <cell r="N3761">
            <v>126776</v>
          </cell>
          <cell r="O3761">
            <v>45744</v>
          </cell>
          <cell r="P3761" t="str">
            <v>shipped</v>
          </cell>
        </row>
        <row r="3762">
          <cell r="D3762" t="str">
            <v>E04-2501250122</v>
          </cell>
          <cell r="E3762" t="str">
            <v>GEM5145T</v>
          </cell>
          <cell r="F3762">
            <v>75</v>
          </cell>
          <cell r="G3762">
            <v>45</v>
          </cell>
          <cell r="H3762">
            <v>45</v>
          </cell>
          <cell r="I3762" t="str">
            <v>T</v>
          </cell>
          <cell r="J3762">
            <v>4518181861</v>
          </cell>
          <cell r="K3762">
            <v>350</v>
          </cell>
          <cell r="L3762">
            <v>48</v>
          </cell>
          <cell r="M3762">
            <v>16800</v>
          </cell>
          <cell r="N3762">
            <v>126777</v>
          </cell>
          <cell r="O3762">
            <v>45744</v>
          </cell>
          <cell r="P3762" t="str">
            <v>shipped</v>
          </cell>
        </row>
        <row r="3763">
          <cell r="D3763" t="str">
            <v>E04-2501250124</v>
          </cell>
          <cell r="E3763" t="str">
            <v>GEM5140T</v>
          </cell>
          <cell r="F3763">
            <v>75</v>
          </cell>
          <cell r="G3763">
            <v>40</v>
          </cell>
          <cell r="H3763">
            <v>40</v>
          </cell>
          <cell r="I3763" t="str">
            <v>T</v>
          </cell>
          <cell r="J3763">
            <v>4518181861</v>
          </cell>
          <cell r="K3763">
            <v>260</v>
          </cell>
          <cell r="L3763">
            <v>48</v>
          </cell>
          <cell r="M3763">
            <v>12480</v>
          </cell>
          <cell r="N3763">
            <v>126779</v>
          </cell>
          <cell r="O3763">
            <v>45744</v>
          </cell>
          <cell r="P3763" t="str">
            <v>shipped</v>
          </cell>
        </row>
        <row r="3764">
          <cell r="D3764" t="str">
            <v>E04-2501250126</v>
          </cell>
          <cell r="E3764" t="str">
            <v>GEM5140S</v>
          </cell>
          <cell r="F3764">
            <v>75</v>
          </cell>
          <cell r="G3764">
            <v>40</v>
          </cell>
          <cell r="H3764">
            <v>40</v>
          </cell>
          <cell r="I3764" t="str">
            <v>S</v>
          </cell>
          <cell r="J3764">
            <v>4518181861</v>
          </cell>
          <cell r="K3764">
            <v>120</v>
          </cell>
          <cell r="L3764">
            <v>48</v>
          </cell>
          <cell r="M3764">
            <v>5760</v>
          </cell>
          <cell r="N3764">
            <v>126781</v>
          </cell>
          <cell r="O3764">
            <v>45744</v>
          </cell>
          <cell r="P3764" t="str">
            <v>shipped</v>
          </cell>
        </row>
        <row r="3765">
          <cell r="D3765" t="str">
            <v>E04-2501250127</v>
          </cell>
          <cell r="E3765" t="str">
            <v>GEM5136TC</v>
          </cell>
          <cell r="F3765">
            <v>75</v>
          </cell>
          <cell r="G3765">
            <v>36</v>
          </cell>
          <cell r="H3765">
            <v>36</v>
          </cell>
          <cell r="I3765" t="str">
            <v>T</v>
          </cell>
          <cell r="J3765">
            <v>4518181861</v>
          </cell>
          <cell r="K3765">
            <v>243</v>
          </cell>
          <cell r="L3765">
            <v>72</v>
          </cell>
          <cell r="M3765">
            <v>17496</v>
          </cell>
          <cell r="N3765">
            <v>126782</v>
          </cell>
          <cell r="O3765">
            <v>45744</v>
          </cell>
          <cell r="P3765" t="str">
            <v>shipped</v>
          </cell>
        </row>
        <row r="3766">
          <cell r="D3766" t="str">
            <v>E04-2501250129</v>
          </cell>
          <cell r="E3766" t="str">
            <v>GEM4148T</v>
          </cell>
          <cell r="F3766">
            <v>71</v>
          </cell>
          <cell r="G3766">
            <v>48</v>
          </cell>
          <cell r="H3766">
            <v>48</v>
          </cell>
          <cell r="I3766" t="str">
            <v>T</v>
          </cell>
          <cell r="J3766">
            <v>4518181861</v>
          </cell>
          <cell r="K3766">
            <v>360</v>
          </cell>
          <cell r="L3766">
            <v>30</v>
          </cell>
          <cell r="M3766">
            <v>10800</v>
          </cell>
          <cell r="N3766">
            <v>126784</v>
          </cell>
          <cell r="O3766">
            <v>45744</v>
          </cell>
          <cell r="P3766" t="str">
            <v>shipped</v>
          </cell>
        </row>
        <row r="3767">
          <cell r="D3767" t="str">
            <v>E04-2501250130</v>
          </cell>
          <cell r="E3767" t="str">
            <v>GEM4124T</v>
          </cell>
          <cell r="F3767">
            <v>71</v>
          </cell>
          <cell r="G3767">
            <v>24</v>
          </cell>
          <cell r="H3767">
            <v>24</v>
          </cell>
          <cell r="I3767" t="str">
            <v>T</v>
          </cell>
          <cell r="J3767">
            <v>4518181861</v>
          </cell>
          <cell r="K3767">
            <v>330</v>
          </cell>
          <cell r="L3767">
            <v>100</v>
          </cell>
          <cell r="M3767">
            <v>33000</v>
          </cell>
          <cell r="N3767">
            <v>126785</v>
          </cell>
          <cell r="O3767">
            <v>45744</v>
          </cell>
          <cell r="P3767" t="str">
            <v>shipped</v>
          </cell>
        </row>
        <row r="3768">
          <cell r="D3768" t="str">
            <v>E04-2501250131</v>
          </cell>
          <cell r="E3768" t="str">
            <v>GEM4124T</v>
          </cell>
          <cell r="F3768">
            <v>71</v>
          </cell>
          <cell r="G3768">
            <v>24</v>
          </cell>
          <cell r="H3768">
            <v>24</v>
          </cell>
          <cell r="I3768" t="str">
            <v>T</v>
          </cell>
          <cell r="J3768">
            <v>4518181861</v>
          </cell>
          <cell r="K3768">
            <v>375</v>
          </cell>
          <cell r="L3768">
            <v>100</v>
          </cell>
          <cell r="M3768">
            <v>37500</v>
          </cell>
          <cell r="N3768">
            <v>126786</v>
          </cell>
          <cell r="O3768">
            <v>45744</v>
          </cell>
          <cell r="P3768" t="str">
            <v>shipped</v>
          </cell>
        </row>
        <row r="3769">
          <cell r="D3769" t="str">
            <v>E04-2501250132</v>
          </cell>
          <cell r="E3769" t="str">
            <v>GEM4124T</v>
          </cell>
          <cell r="F3769">
            <v>71</v>
          </cell>
          <cell r="G3769">
            <v>24</v>
          </cell>
          <cell r="H3769">
            <v>24</v>
          </cell>
          <cell r="I3769" t="str">
            <v>T</v>
          </cell>
          <cell r="J3769">
            <v>4518181861</v>
          </cell>
          <cell r="K3769">
            <v>395</v>
          </cell>
          <cell r="L3769">
            <v>100</v>
          </cell>
          <cell r="M3769">
            <v>39500</v>
          </cell>
          <cell r="N3769">
            <v>126787</v>
          </cell>
          <cell r="O3769">
            <v>45744</v>
          </cell>
          <cell r="P3769" t="str">
            <v>shipped</v>
          </cell>
        </row>
        <row r="3770">
          <cell r="D3770" t="str">
            <v>E04-2501250133</v>
          </cell>
          <cell r="E3770" t="str">
            <v>GEM4124S</v>
          </cell>
          <cell r="F3770">
            <v>71</v>
          </cell>
          <cell r="G3770">
            <v>24</v>
          </cell>
          <cell r="H3770">
            <v>24</v>
          </cell>
          <cell r="I3770" t="str">
            <v>S</v>
          </cell>
          <cell r="J3770">
            <v>4518181861</v>
          </cell>
          <cell r="K3770">
            <v>200</v>
          </cell>
          <cell r="L3770">
            <v>100</v>
          </cell>
          <cell r="M3770">
            <v>20000</v>
          </cell>
          <cell r="N3770">
            <v>126788</v>
          </cell>
          <cell r="O3770">
            <v>45744</v>
          </cell>
          <cell r="P3770" t="str">
            <v>shipped</v>
          </cell>
        </row>
        <row r="3771">
          <cell r="D3771" t="str">
            <v>E04-2501250140</v>
          </cell>
          <cell r="E3771" t="str">
            <v>GEM3154T</v>
          </cell>
          <cell r="F3771">
            <v>61</v>
          </cell>
          <cell r="G3771">
            <v>54</v>
          </cell>
          <cell r="H3771">
            <v>54</v>
          </cell>
          <cell r="I3771" t="str">
            <v>T</v>
          </cell>
          <cell r="J3771">
            <v>4518181861</v>
          </cell>
          <cell r="K3771">
            <v>120</v>
          </cell>
          <cell r="L3771">
            <v>30</v>
          </cell>
          <cell r="M3771">
            <v>3600</v>
          </cell>
          <cell r="N3771">
            <v>126795</v>
          </cell>
          <cell r="O3771">
            <v>45744</v>
          </cell>
          <cell r="P3771" t="str">
            <v>shipped</v>
          </cell>
        </row>
        <row r="3772">
          <cell r="D3772" t="str">
            <v>E04-2501250141</v>
          </cell>
          <cell r="E3772" t="str">
            <v>GEM3145T</v>
          </cell>
          <cell r="F3772">
            <v>61</v>
          </cell>
          <cell r="G3772">
            <v>45</v>
          </cell>
          <cell r="H3772">
            <v>45</v>
          </cell>
          <cell r="I3772" t="str">
            <v>T</v>
          </cell>
          <cell r="J3772">
            <v>4518181861</v>
          </cell>
          <cell r="K3772">
            <v>70</v>
          </cell>
          <cell r="L3772">
            <v>50</v>
          </cell>
          <cell r="M3772">
            <v>3500</v>
          </cell>
          <cell r="N3772">
            <v>126796</v>
          </cell>
          <cell r="O3772">
            <v>45744</v>
          </cell>
          <cell r="P3772" t="str">
            <v>shipped</v>
          </cell>
        </row>
        <row r="3773">
          <cell r="D3773" t="str">
            <v>E04-2501250142</v>
          </cell>
          <cell r="E3773" t="str">
            <v>GEM3136T</v>
          </cell>
          <cell r="F3773">
            <v>61</v>
          </cell>
          <cell r="G3773">
            <v>36</v>
          </cell>
          <cell r="H3773">
            <v>36</v>
          </cell>
          <cell r="I3773" t="str">
            <v>T</v>
          </cell>
          <cell r="J3773">
            <v>4518181861</v>
          </cell>
          <cell r="K3773">
            <v>280</v>
          </cell>
          <cell r="L3773">
            <v>75</v>
          </cell>
          <cell r="M3773">
            <v>21000</v>
          </cell>
          <cell r="N3773">
            <v>126797</v>
          </cell>
          <cell r="O3773">
            <v>45744</v>
          </cell>
          <cell r="P3773" t="str">
            <v>shipped</v>
          </cell>
        </row>
        <row r="3774">
          <cell r="D3774" t="str">
            <v>E04-2501250143</v>
          </cell>
          <cell r="E3774" t="str">
            <v>GEM3124TC</v>
          </cell>
          <cell r="F3774">
            <v>61</v>
          </cell>
          <cell r="G3774">
            <v>24</v>
          </cell>
          <cell r="H3774">
            <v>24</v>
          </cell>
          <cell r="I3774" t="str">
            <v>T</v>
          </cell>
          <cell r="J3774">
            <v>4518181861</v>
          </cell>
          <cell r="K3774">
            <v>50</v>
          </cell>
          <cell r="L3774">
            <v>100</v>
          </cell>
          <cell r="M3774">
            <v>5000</v>
          </cell>
          <cell r="N3774">
            <v>126798</v>
          </cell>
          <cell r="O3774">
            <v>45744</v>
          </cell>
          <cell r="P3774" t="str">
            <v>shipped</v>
          </cell>
        </row>
        <row r="3775">
          <cell r="D3775" t="str">
            <v>E04-2502170173</v>
          </cell>
          <cell r="E3775" t="str">
            <v>GEM2118S</v>
          </cell>
          <cell r="F3775">
            <v>54</v>
          </cell>
          <cell r="G3775">
            <v>18</v>
          </cell>
          <cell r="H3775">
            <v>18</v>
          </cell>
          <cell r="I3775" t="str">
            <v>S</v>
          </cell>
          <cell r="J3775">
            <v>4518291602</v>
          </cell>
          <cell r="K3775">
            <v>102</v>
          </cell>
          <cell r="L3775">
            <v>500</v>
          </cell>
          <cell r="M3775">
            <v>51000</v>
          </cell>
          <cell r="N3775">
            <v>127409</v>
          </cell>
          <cell r="O3775">
            <v>45740</v>
          </cell>
          <cell r="P3775" t="str">
            <v>shipped</v>
          </cell>
        </row>
        <row r="3776">
          <cell r="D3776" t="str">
            <v>E04-2502170174</v>
          </cell>
          <cell r="E3776" t="str">
            <v>GEM2115S</v>
          </cell>
          <cell r="F3776">
            <v>54</v>
          </cell>
          <cell r="G3776">
            <v>15</v>
          </cell>
          <cell r="H3776">
            <v>15</v>
          </cell>
          <cell r="I3776" t="str">
            <v>S</v>
          </cell>
          <cell r="J3776">
            <v>4518291602</v>
          </cell>
          <cell r="K3776">
            <v>88</v>
          </cell>
          <cell r="L3776">
            <v>500</v>
          </cell>
          <cell r="M3776">
            <v>44000</v>
          </cell>
          <cell r="N3776">
            <v>127410</v>
          </cell>
          <cell r="O3776">
            <v>45740</v>
          </cell>
          <cell r="P3776" t="str">
            <v>shipped</v>
          </cell>
        </row>
        <row r="3777">
          <cell r="D3777" t="str">
            <v>E04-2502170176</v>
          </cell>
          <cell r="E3777" t="str">
            <v>GEM1120S</v>
          </cell>
          <cell r="F3777">
            <v>47</v>
          </cell>
          <cell r="G3777">
            <v>20</v>
          </cell>
          <cell r="H3777">
            <v>20</v>
          </cell>
          <cell r="I3777" t="str">
            <v>S</v>
          </cell>
          <cell r="J3777">
            <v>4518291602</v>
          </cell>
          <cell r="K3777">
            <v>56</v>
          </cell>
          <cell r="L3777">
            <v>500</v>
          </cell>
          <cell r="M3777">
            <v>28000</v>
          </cell>
          <cell r="N3777">
            <v>127412</v>
          </cell>
          <cell r="O3777">
            <v>45740</v>
          </cell>
          <cell r="P3777" t="str">
            <v>shipped</v>
          </cell>
        </row>
        <row r="3778">
          <cell r="D3778" t="str">
            <v>E04-2412250005</v>
          </cell>
          <cell r="E3778" t="str">
            <v>GEM5148T</v>
          </cell>
          <cell r="F3778">
            <v>75</v>
          </cell>
          <cell r="G3778">
            <v>48</v>
          </cell>
          <cell r="H3778">
            <v>48</v>
          </cell>
          <cell r="I3778" t="str">
            <v>T</v>
          </cell>
          <cell r="J3778">
            <v>4518098515</v>
          </cell>
          <cell r="K3778">
            <v>200</v>
          </cell>
          <cell r="L3778">
            <v>24</v>
          </cell>
          <cell r="M3778">
            <v>4800</v>
          </cell>
          <cell r="N3778">
            <v>125597</v>
          </cell>
          <cell r="O3778">
            <v>45716</v>
          </cell>
          <cell r="P3778" t="str">
            <v>shipped</v>
          </cell>
        </row>
        <row r="3779">
          <cell r="D3779" t="str">
            <v>E04-2412250030</v>
          </cell>
          <cell r="E3779">
            <v>126184</v>
          </cell>
          <cell r="F3779">
            <v>40</v>
          </cell>
          <cell r="G3779">
            <v>24</v>
          </cell>
          <cell r="H3779">
            <v>24</v>
          </cell>
          <cell r="I3779" t="str">
            <v>2-2</v>
          </cell>
          <cell r="J3779">
            <v>9000856873</v>
          </cell>
          <cell r="K3779">
            <v>101</v>
          </cell>
          <cell r="L3779">
            <v>500</v>
          </cell>
          <cell r="M3779">
            <v>50500</v>
          </cell>
          <cell r="N3779">
            <v>125622</v>
          </cell>
          <cell r="O3779">
            <v>45716</v>
          </cell>
          <cell r="P3779" t="str">
            <v>shipped</v>
          </cell>
        </row>
        <row r="3780">
          <cell r="D3780" t="str">
            <v>E04-2412250031</v>
          </cell>
          <cell r="E3780" t="str">
            <v>125929T</v>
          </cell>
          <cell r="F3780">
            <v>25</v>
          </cell>
          <cell r="G3780">
            <v>24</v>
          </cell>
          <cell r="H3780">
            <v>24</v>
          </cell>
          <cell r="I3780">
            <v>1</v>
          </cell>
          <cell r="J3780">
            <v>9000856873</v>
          </cell>
          <cell r="K3780">
            <v>97</v>
          </cell>
          <cell r="L3780">
            <v>750</v>
          </cell>
          <cell r="M3780">
            <v>72750</v>
          </cell>
          <cell r="N3780">
            <v>125623</v>
          </cell>
          <cell r="O3780">
            <v>45716</v>
          </cell>
          <cell r="P3780" t="str">
            <v>shipped</v>
          </cell>
        </row>
        <row r="3781">
          <cell r="D3781" t="str">
            <v>E04-2412250027</v>
          </cell>
          <cell r="E3781" t="str">
            <v>83462T</v>
          </cell>
          <cell r="F3781">
            <v>35</v>
          </cell>
          <cell r="G3781">
            <v>27</v>
          </cell>
          <cell r="H3781">
            <v>27</v>
          </cell>
          <cell r="I3781">
            <v>1</v>
          </cell>
          <cell r="J3781">
            <v>9000856873</v>
          </cell>
          <cell r="K3781">
            <v>97</v>
          </cell>
          <cell r="L3781">
            <v>200</v>
          </cell>
          <cell r="M3781">
            <v>19400</v>
          </cell>
          <cell r="N3781">
            <v>125619</v>
          </cell>
          <cell r="O3781">
            <v>45716</v>
          </cell>
          <cell r="P3781" t="str">
            <v>shipped</v>
          </cell>
        </row>
        <row r="3782">
          <cell r="D3782" t="str">
            <v>E04-2412250028</v>
          </cell>
          <cell r="E3782" t="str">
            <v>83461T</v>
          </cell>
          <cell r="F3782">
            <v>35</v>
          </cell>
          <cell r="G3782">
            <v>54</v>
          </cell>
          <cell r="H3782">
            <v>54</v>
          </cell>
          <cell r="I3782">
            <v>1</v>
          </cell>
          <cell r="J3782">
            <v>9000856873</v>
          </cell>
          <cell r="K3782">
            <v>200</v>
          </cell>
          <cell r="L3782">
            <v>100</v>
          </cell>
          <cell r="M3782">
            <v>20000</v>
          </cell>
          <cell r="N3782">
            <v>125620</v>
          </cell>
          <cell r="O3782">
            <v>45716</v>
          </cell>
          <cell r="P3782" t="str">
            <v>shipped</v>
          </cell>
        </row>
        <row r="3783">
          <cell r="D3783" t="str">
            <v>E04-2501060005</v>
          </cell>
          <cell r="E3783" t="str">
            <v>GEM5154T-EU</v>
          </cell>
          <cell r="F3783">
            <v>75</v>
          </cell>
          <cell r="G3783">
            <v>54</v>
          </cell>
          <cell r="H3783">
            <v>54</v>
          </cell>
          <cell r="I3783" t="str">
            <v>T</v>
          </cell>
          <cell r="J3783" t="str">
            <v>ENW12024ED</v>
          </cell>
          <cell r="K3783">
            <v>220</v>
          </cell>
          <cell r="L3783">
            <v>24</v>
          </cell>
          <cell r="M3783">
            <v>5280</v>
          </cell>
          <cell r="N3783">
            <v>126069</v>
          </cell>
          <cell r="O3783">
            <v>45723</v>
          </cell>
          <cell r="P3783" t="str">
            <v>shipped</v>
          </cell>
        </row>
        <row r="3784">
          <cell r="D3784" t="str">
            <v>E04-2501060023</v>
          </cell>
          <cell r="E3784" t="str">
            <v>125929T</v>
          </cell>
          <cell r="F3784">
            <v>25</v>
          </cell>
          <cell r="G3784">
            <v>24</v>
          </cell>
          <cell r="H3784">
            <v>24</v>
          </cell>
          <cell r="I3784">
            <v>1</v>
          </cell>
          <cell r="J3784">
            <v>9000856874</v>
          </cell>
          <cell r="K3784">
            <v>118</v>
          </cell>
          <cell r="L3784">
            <v>750</v>
          </cell>
          <cell r="M3784">
            <v>88500</v>
          </cell>
          <cell r="N3784">
            <v>126087</v>
          </cell>
          <cell r="O3784">
            <v>45730</v>
          </cell>
          <cell r="P3784" t="str">
            <v>shipped</v>
          </cell>
        </row>
        <row r="3785">
          <cell r="D3785" t="str">
            <v>E04-2501060024</v>
          </cell>
          <cell r="E3785">
            <v>126184</v>
          </cell>
          <cell r="F3785">
            <v>40</v>
          </cell>
          <cell r="G3785">
            <v>24</v>
          </cell>
          <cell r="H3785">
            <v>24</v>
          </cell>
          <cell r="I3785" t="str">
            <v>2-2</v>
          </cell>
          <cell r="J3785">
            <v>9000856874</v>
          </cell>
          <cell r="K3785">
            <v>79</v>
          </cell>
          <cell r="L3785">
            <v>500</v>
          </cell>
          <cell r="M3785">
            <v>39500</v>
          </cell>
          <cell r="N3785">
            <v>126088</v>
          </cell>
          <cell r="O3785">
            <v>45730</v>
          </cell>
          <cell r="P3785" t="str">
            <v>shipped</v>
          </cell>
        </row>
        <row r="3786">
          <cell r="D3786" t="str">
            <v>E04-2501060025</v>
          </cell>
          <cell r="E3786" t="str">
            <v>83461T</v>
          </cell>
          <cell r="F3786">
            <v>35</v>
          </cell>
          <cell r="G3786">
            <v>54</v>
          </cell>
          <cell r="H3786">
            <v>54</v>
          </cell>
          <cell r="I3786">
            <v>1</v>
          </cell>
          <cell r="J3786">
            <v>9000856874</v>
          </cell>
          <cell r="K3786">
            <v>97</v>
          </cell>
          <cell r="L3786">
            <v>100</v>
          </cell>
          <cell r="M3786">
            <v>9700</v>
          </cell>
          <cell r="N3786">
            <v>126089</v>
          </cell>
          <cell r="O3786">
            <v>45730</v>
          </cell>
          <cell r="P3786" t="str">
            <v>shipped</v>
          </cell>
        </row>
        <row r="3787">
          <cell r="D3787" t="str">
            <v>E04-2501060026</v>
          </cell>
          <cell r="E3787" t="str">
            <v>83463T</v>
          </cell>
          <cell r="F3787">
            <v>35</v>
          </cell>
          <cell r="G3787">
            <v>54</v>
          </cell>
          <cell r="H3787">
            <v>72</v>
          </cell>
          <cell r="I3787">
            <v>1</v>
          </cell>
          <cell r="J3787">
            <v>9000856874</v>
          </cell>
          <cell r="K3787">
            <v>40</v>
          </cell>
          <cell r="L3787">
            <v>50</v>
          </cell>
          <cell r="M3787">
            <v>2000</v>
          </cell>
          <cell r="N3787">
            <v>126090</v>
          </cell>
          <cell r="O3787">
            <v>45730</v>
          </cell>
          <cell r="P3787" t="str">
            <v>shipped</v>
          </cell>
        </row>
        <row r="3788">
          <cell r="D3788" t="str">
            <v>E04-2501060027</v>
          </cell>
          <cell r="E3788" t="str">
            <v>GEMB3136</v>
          </cell>
          <cell r="F3788">
            <v>61</v>
          </cell>
          <cell r="G3788">
            <v>36</v>
          </cell>
          <cell r="H3788">
            <v>36</v>
          </cell>
          <cell r="I3788" t="str">
            <v>2-2</v>
          </cell>
          <cell r="J3788">
            <v>9000856874</v>
          </cell>
          <cell r="K3788">
            <v>50</v>
          </cell>
          <cell r="L3788">
            <v>150</v>
          </cell>
          <cell r="M3788">
            <v>7500</v>
          </cell>
          <cell r="N3788">
            <v>126091</v>
          </cell>
          <cell r="O3788">
            <v>45730</v>
          </cell>
          <cell r="P3788" t="str">
            <v>shipped</v>
          </cell>
        </row>
        <row r="3789">
          <cell r="D3789" t="str">
            <v>E04-2501060028</v>
          </cell>
          <cell r="E3789" t="str">
            <v>GEMB4154</v>
          </cell>
          <cell r="F3789">
            <v>71</v>
          </cell>
          <cell r="G3789">
            <v>54</v>
          </cell>
          <cell r="H3789">
            <v>54</v>
          </cell>
          <cell r="I3789">
            <v>1</v>
          </cell>
          <cell r="J3789">
            <v>9000856874</v>
          </cell>
          <cell r="K3789">
            <v>50</v>
          </cell>
          <cell r="L3789">
            <v>50</v>
          </cell>
          <cell r="M3789">
            <v>2500</v>
          </cell>
          <cell r="N3789">
            <v>126092</v>
          </cell>
          <cell r="O3789">
            <v>45730</v>
          </cell>
          <cell r="P3789" t="str">
            <v>shipped</v>
          </cell>
        </row>
        <row r="3790">
          <cell r="D3790" t="str">
            <v>E04-2501090009</v>
          </cell>
          <cell r="E3790" t="str">
            <v>GEM4172T-EU</v>
          </cell>
          <cell r="F3790">
            <v>71</v>
          </cell>
          <cell r="G3790">
            <v>54</v>
          </cell>
          <cell r="H3790">
            <v>72</v>
          </cell>
          <cell r="I3790" t="str">
            <v>T</v>
          </cell>
          <cell r="J3790" t="str">
            <v>ENW12024AD</v>
          </cell>
          <cell r="K3790">
            <v>48</v>
          </cell>
          <cell r="L3790">
            <v>30</v>
          </cell>
          <cell r="M3790">
            <v>1440</v>
          </cell>
          <cell r="N3790">
            <v>126176</v>
          </cell>
          <cell r="O3790">
            <v>45737</v>
          </cell>
          <cell r="P3790" t="str">
            <v>shipped</v>
          </cell>
        </row>
        <row r="3791">
          <cell r="D3791" t="str">
            <v>E04-2501090031</v>
          </cell>
          <cell r="E3791" t="str">
            <v>GEM1145TC</v>
          </cell>
          <cell r="F3791">
            <v>47</v>
          </cell>
          <cell r="G3791">
            <v>45</v>
          </cell>
          <cell r="H3791">
            <v>45</v>
          </cell>
          <cell r="I3791" t="str">
            <v>T</v>
          </cell>
          <cell r="J3791">
            <v>4518098530</v>
          </cell>
          <cell r="K3791">
            <v>50</v>
          </cell>
          <cell r="L3791">
            <v>100</v>
          </cell>
          <cell r="M3791">
            <v>5000</v>
          </cell>
          <cell r="N3791">
            <v>126198</v>
          </cell>
          <cell r="O3791">
            <v>45730</v>
          </cell>
          <cell r="P3791" t="str">
            <v>shipped</v>
          </cell>
        </row>
        <row r="3792">
          <cell r="D3792" t="str">
            <v>E04-2501090038</v>
          </cell>
          <cell r="E3792" t="str">
            <v>GEM3136S</v>
          </cell>
          <cell r="F3792">
            <v>61</v>
          </cell>
          <cell r="G3792">
            <v>36</v>
          </cell>
          <cell r="H3792">
            <v>36</v>
          </cell>
          <cell r="I3792" t="str">
            <v>S</v>
          </cell>
          <cell r="J3792">
            <v>4518098530</v>
          </cell>
          <cell r="K3792">
            <v>60</v>
          </cell>
          <cell r="L3792">
            <v>75</v>
          </cell>
          <cell r="M3792">
            <v>4500</v>
          </cell>
          <cell r="N3792">
            <v>126205</v>
          </cell>
          <cell r="O3792">
            <v>45730</v>
          </cell>
          <cell r="P3792" t="str">
            <v>shipped</v>
          </cell>
        </row>
        <row r="3793">
          <cell r="D3793" t="str">
            <v>E04-2501090047</v>
          </cell>
          <cell r="E3793" t="str">
            <v>GEM4130S</v>
          </cell>
          <cell r="F3793">
            <v>71</v>
          </cell>
          <cell r="G3793">
            <v>30</v>
          </cell>
          <cell r="H3793">
            <v>30</v>
          </cell>
          <cell r="I3793" t="str">
            <v>S</v>
          </cell>
          <cell r="J3793">
            <v>4518098528</v>
          </cell>
          <cell r="K3793">
            <v>75</v>
          </cell>
          <cell r="L3793">
            <v>100</v>
          </cell>
          <cell r="M3793">
            <v>7500</v>
          </cell>
          <cell r="N3793">
            <v>126214</v>
          </cell>
          <cell r="O3793">
            <v>45730</v>
          </cell>
          <cell r="P3793" t="str">
            <v>shipped</v>
          </cell>
        </row>
        <row r="3794">
          <cell r="D3794" t="str">
            <v>E04-2501090049</v>
          </cell>
          <cell r="E3794" t="str">
            <v>GEM4130TC</v>
          </cell>
          <cell r="F3794">
            <v>71</v>
          </cell>
          <cell r="G3794">
            <v>30</v>
          </cell>
          <cell r="H3794">
            <v>30</v>
          </cell>
          <cell r="I3794" t="str">
            <v>T</v>
          </cell>
          <cell r="J3794">
            <v>4518098528</v>
          </cell>
          <cell r="K3794">
            <v>72</v>
          </cell>
          <cell r="L3794">
            <v>100</v>
          </cell>
          <cell r="M3794">
            <v>7200</v>
          </cell>
          <cell r="N3794">
            <v>126216</v>
          </cell>
          <cell r="O3794">
            <v>45730</v>
          </cell>
          <cell r="P3794" t="str">
            <v>shipped</v>
          </cell>
        </row>
        <row r="3795">
          <cell r="D3795" t="str">
            <v>E04-2501090050</v>
          </cell>
          <cell r="E3795" t="str">
            <v>GEM4118T</v>
          </cell>
          <cell r="F3795">
            <v>71</v>
          </cell>
          <cell r="G3795">
            <v>18</v>
          </cell>
          <cell r="H3795">
            <v>18</v>
          </cell>
          <cell r="I3795" t="str">
            <v>T</v>
          </cell>
          <cell r="J3795">
            <v>4518098528</v>
          </cell>
          <cell r="K3795">
            <v>135</v>
          </cell>
          <cell r="L3795">
            <v>300</v>
          </cell>
          <cell r="M3795">
            <v>40500</v>
          </cell>
          <cell r="N3795">
            <v>126217</v>
          </cell>
          <cell r="O3795">
            <v>45730</v>
          </cell>
          <cell r="P3795" t="str">
            <v>shipped</v>
          </cell>
        </row>
        <row r="3796">
          <cell r="D3796" t="str">
            <v>E04-2501090053</v>
          </cell>
          <cell r="E3796" t="str">
            <v>GEM4136TC</v>
          </cell>
          <cell r="F3796">
            <v>71</v>
          </cell>
          <cell r="G3796">
            <v>36</v>
          </cell>
          <cell r="H3796">
            <v>36</v>
          </cell>
          <cell r="I3796" t="str">
            <v>T</v>
          </cell>
          <cell r="J3796">
            <v>4518098528</v>
          </cell>
          <cell r="K3796">
            <v>336</v>
          </cell>
          <cell r="L3796">
            <v>75</v>
          </cell>
          <cell r="M3796">
            <v>25200</v>
          </cell>
          <cell r="N3796">
            <v>126220</v>
          </cell>
          <cell r="O3796">
            <v>45730</v>
          </cell>
          <cell r="P3796" t="str">
            <v>shipped</v>
          </cell>
        </row>
        <row r="3797">
          <cell r="D3797" t="str">
            <v>E04-2501090057</v>
          </cell>
          <cell r="E3797" t="str">
            <v>GEM4124TC</v>
          </cell>
          <cell r="F3797">
            <v>71</v>
          </cell>
          <cell r="G3797">
            <v>24</v>
          </cell>
          <cell r="H3797">
            <v>24</v>
          </cell>
          <cell r="I3797" t="str">
            <v>T</v>
          </cell>
          <cell r="J3797">
            <v>4518098528</v>
          </cell>
          <cell r="K3797">
            <v>400</v>
          </cell>
          <cell r="L3797">
            <v>100</v>
          </cell>
          <cell r="M3797">
            <v>40000</v>
          </cell>
          <cell r="N3797">
            <v>126224</v>
          </cell>
          <cell r="O3797">
            <v>45730</v>
          </cell>
          <cell r="P3797" t="str">
            <v>shipped</v>
          </cell>
        </row>
        <row r="3798">
          <cell r="D3798" t="str">
            <v>E04-2501090078</v>
          </cell>
          <cell r="E3798" t="str">
            <v>GEM4145T</v>
          </cell>
          <cell r="F3798">
            <v>71</v>
          </cell>
          <cell r="G3798">
            <v>45</v>
          </cell>
          <cell r="H3798">
            <v>45</v>
          </cell>
          <cell r="I3798" t="str">
            <v>T</v>
          </cell>
          <cell r="J3798">
            <v>4518098524</v>
          </cell>
          <cell r="K3798">
            <v>50</v>
          </cell>
          <cell r="L3798">
            <v>50</v>
          </cell>
          <cell r="M3798">
            <v>2500</v>
          </cell>
          <cell r="N3798">
            <v>126245</v>
          </cell>
          <cell r="O3798">
            <v>45730</v>
          </cell>
          <cell r="P3798" t="str">
            <v>shipped</v>
          </cell>
        </row>
        <row r="3799">
          <cell r="D3799" t="str">
            <v>E04-2501090083</v>
          </cell>
          <cell r="E3799" t="str">
            <v>GEM4148T</v>
          </cell>
          <cell r="F3799">
            <v>71</v>
          </cell>
          <cell r="G3799">
            <v>48</v>
          </cell>
          <cell r="H3799">
            <v>48</v>
          </cell>
          <cell r="I3799" t="str">
            <v>T</v>
          </cell>
          <cell r="J3799">
            <v>4518098524</v>
          </cell>
          <cell r="K3799">
            <v>144</v>
          </cell>
          <cell r="L3799">
            <v>30</v>
          </cell>
          <cell r="M3799">
            <v>4320</v>
          </cell>
          <cell r="N3799">
            <v>126250</v>
          </cell>
          <cell r="O3799">
            <v>45730</v>
          </cell>
          <cell r="P3799" t="str">
            <v>shipped</v>
          </cell>
        </row>
        <row r="3800">
          <cell r="D3800" t="str">
            <v>E04-2501090088</v>
          </cell>
          <cell r="E3800" t="str">
            <v>GEM4154T-EU</v>
          </cell>
          <cell r="F3800">
            <v>71</v>
          </cell>
          <cell r="G3800">
            <v>54</v>
          </cell>
          <cell r="H3800">
            <v>54</v>
          </cell>
          <cell r="I3800" t="str">
            <v>T</v>
          </cell>
          <cell r="J3800" t="str">
            <v>ENW12024EF</v>
          </cell>
          <cell r="K3800">
            <v>202</v>
          </cell>
          <cell r="L3800">
            <v>30</v>
          </cell>
          <cell r="M3800">
            <v>6060</v>
          </cell>
          <cell r="N3800">
            <v>126255</v>
          </cell>
          <cell r="O3800">
            <v>45737</v>
          </cell>
          <cell r="P3800" t="str">
            <v>shipped</v>
          </cell>
        </row>
        <row r="3801">
          <cell r="D3801" t="str">
            <v>E04-2501090089</v>
          </cell>
          <cell r="E3801" t="str">
            <v>GEM4154T-EU</v>
          </cell>
          <cell r="F3801">
            <v>71</v>
          </cell>
          <cell r="G3801">
            <v>54</v>
          </cell>
          <cell r="H3801">
            <v>54</v>
          </cell>
          <cell r="I3801" t="str">
            <v>T</v>
          </cell>
          <cell r="J3801" t="str">
            <v>ENW12024EF</v>
          </cell>
          <cell r="K3801">
            <v>230</v>
          </cell>
          <cell r="L3801">
            <v>30</v>
          </cell>
          <cell r="M3801">
            <v>6900</v>
          </cell>
          <cell r="N3801">
            <v>126256</v>
          </cell>
          <cell r="O3801">
            <v>45737</v>
          </cell>
          <cell r="P3801" t="str">
            <v>shipped</v>
          </cell>
        </row>
        <row r="3802">
          <cell r="D3802" t="str">
            <v>E04-2501090091</v>
          </cell>
          <cell r="E3802" t="str">
            <v>GEM4172T-EU</v>
          </cell>
          <cell r="F3802">
            <v>71</v>
          </cell>
          <cell r="G3802">
            <v>54</v>
          </cell>
          <cell r="H3802">
            <v>72</v>
          </cell>
          <cell r="I3802" t="str">
            <v>T</v>
          </cell>
          <cell r="J3802" t="str">
            <v>ENW12024EF</v>
          </cell>
          <cell r="K3802">
            <v>144</v>
          </cell>
          <cell r="L3802">
            <v>30</v>
          </cell>
          <cell r="M3802">
            <v>4320</v>
          </cell>
          <cell r="N3802">
            <v>126258</v>
          </cell>
          <cell r="O3802">
            <v>45737</v>
          </cell>
          <cell r="P3802" t="str">
            <v>shipped</v>
          </cell>
        </row>
        <row r="3803">
          <cell r="D3803" t="str">
            <v>E04-2501090092</v>
          </cell>
          <cell r="E3803" t="str">
            <v>GEM4148T-EU</v>
          </cell>
          <cell r="F3803">
            <v>71</v>
          </cell>
          <cell r="G3803">
            <v>48</v>
          </cell>
          <cell r="H3803">
            <v>48</v>
          </cell>
          <cell r="I3803" t="str">
            <v>T</v>
          </cell>
          <cell r="J3803" t="str">
            <v>ENW12024EF</v>
          </cell>
          <cell r="K3803">
            <v>190</v>
          </cell>
          <cell r="L3803">
            <v>30</v>
          </cell>
          <cell r="M3803">
            <v>5700</v>
          </cell>
          <cell r="N3803">
            <v>126259</v>
          </cell>
          <cell r="O3803">
            <v>45737</v>
          </cell>
          <cell r="P3803" t="str">
            <v>shipped</v>
          </cell>
        </row>
        <row r="3804">
          <cell r="D3804" t="str">
            <v>E04-2501090093</v>
          </cell>
          <cell r="E3804" t="str">
            <v>GEM4148T-EU</v>
          </cell>
          <cell r="F3804">
            <v>71</v>
          </cell>
          <cell r="G3804">
            <v>48</v>
          </cell>
          <cell r="H3804">
            <v>48</v>
          </cell>
          <cell r="I3804" t="str">
            <v>T</v>
          </cell>
          <cell r="J3804" t="str">
            <v>ENW12024EF</v>
          </cell>
          <cell r="K3804">
            <v>210</v>
          </cell>
          <cell r="L3804">
            <v>30</v>
          </cell>
          <cell r="M3804">
            <v>6300</v>
          </cell>
          <cell r="N3804">
            <v>126260</v>
          </cell>
          <cell r="O3804">
            <v>45737</v>
          </cell>
          <cell r="P3804" t="str">
            <v>shipped</v>
          </cell>
        </row>
        <row r="3805">
          <cell r="D3805" t="str">
            <v>E04-2501090094</v>
          </cell>
          <cell r="E3805" t="str">
            <v>GEM4172INT-EU</v>
          </cell>
          <cell r="F3805">
            <v>71</v>
          </cell>
          <cell r="G3805">
            <v>54</v>
          </cell>
          <cell r="H3805">
            <v>54</v>
          </cell>
          <cell r="I3805">
            <v>1</v>
          </cell>
          <cell r="J3805" t="str">
            <v>ENW12024EF</v>
          </cell>
          <cell r="K3805">
            <v>123</v>
          </cell>
          <cell r="L3805">
            <v>50</v>
          </cell>
          <cell r="M3805">
            <v>6150</v>
          </cell>
          <cell r="N3805">
            <v>126261</v>
          </cell>
          <cell r="O3805">
            <v>45737</v>
          </cell>
          <cell r="P3805" t="str">
            <v>shipped</v>
          </cell>
        </row>
        <row r="3806">
          <cell r="D3806" t="str">
            <v>E04-2501090095</v>
          </cell>
          <cell r="E3806" t="str">
            <v>GEM4154INT-EU</v>
          </cell>
          <cell r="F3806">
            <v>71</v>
          </cell>
          <cell r="G3806">
            <v>54</v>
          </cell>
          <cell r="H3806">
            <v>54</v>
          </cell>
          <cell r="I3806">
            <v>1</v>
          </cell>
          <cell r="J3806" t="str">
            <v>ENW12024EF</v>
          </cell>
          <cell r="K3806">
            <v>305</v>
          </cell>
          <cell r="L3806">
            <v>50</v>
          </cell>
          <cell r="M3806">
            <v>15250</v>
          </cell>
          <cell r="N3806">
            <v>126262</v>
          </cell>
          <cell r="O3806">
            <v>45737</v>
          </cell>
          <cell r="P3806" t="str">
            <v>shipped</v>
          </cell>
        </row>
        <row r="3807">
          <cell r="D3807" t="str">
            <v>E04-2501090096</v>
          </cell>
          <cell r="E3807" t="str">
            <v>GEM4154-EU</v>
          </cell>
          <cell r="F3807">
            <v>71</v>
          </cell>
          <cell r="G3807">
            <v>54</v>
          </cell>
          <cell r="H3807">
            <v>54</v>
          </cell>
          <cell r="I3807">
            <v>1</v>
          </cell>
          <cell r="J3807" t="str">
            <v>ENW12024EF</v>
          </cell>
          <cell r="K3807">
            <v>100</v>
          </cell>
          <cell r="L3807">
            <v>50</v>
          </cell>
          <cell r="M3807">
            <v>5000</v>
          </cell>
          <cell r="N3807">
            <v>126263</v>
          </cell>
          <cell r="O3807">
            <v>45737</v>
          </cell>
          <cell r="P3807" t="str">
            <v>shipped</v>
          </cell>
        </row>
        <row r="3808">
          <cell r="D3808" t="str">
            <v>E04-2501090097</v>
          </cell>
          <cell r="E3808" t="str">
            <v>GEM3154T-EU</v>
          </cell>
          <cell r="F3808">
            <v>61</v>
          </cell>
          <cell r="G3808">
            <v>54</v>
          </cell>
          <cell r="H3808">
            <v>54</v>
          </cell>
          <cell r="I3808" t="str">
            <v>T</v>
          </cell>
          <cell r="J3808" t="str">
            <v>ENW12024EF</v>
          </cell>
          <cell r="K3808">
            <v>210</v>
          </cell>
          <cell r="L3808">
            <v>30</v>
          </cell>
          <cell r="M3808">
            <v>6300</v>
          </cell>
          <cell r="N3808">
            <v>126264</v>
          </cell>
          <cell r="O3808">
            <v>45737</v>
          </cell>
          <cell r="P3808" t="str">
            <v>shipped</v>
          </cell>
        </row>
        <row r="3809">
          <cell r="D3809" t="str">
            <v>E04-2501090098</v>
          </cell>
          <cell r="E3809" t="str">
            <v>GEM3154T-EU</v>
          </cell>
          <cell r="F3809">
            <v>61</v>
          </cell>
          <cell r="G3809">
            <v>54</v>
          </cell>
          <cell r="H3809">
            <v>54</v>
          </cell>
          <cell r="I3809" t="str">
            <v>T</v>
          </cell>
          <cell r="J3809" t="str">
            <v>ENW12024EF</v>
          </cell>
          <cell r="K3809">
            <v>200</v>
          </cell>
          <cell r="L3809">
            <v>30</v>
          </cell>
          <cell r="M3809">
            <v>6000</v>
          </cell>
          <cell r="N3809">
            <v>126265</v>
          </cell>
          <cell r="O3809">
            <v>45737</v>
          </cell>
          <cell r="P3809" t="str">
            <v>shipped</v>
          </cell>
        </row>
        <row r="3810">
          <cell r="D3810" t="str">
            <v>E04-2501090099</v>
          </cell>
          <cell r="E3810" t="str">
            <v>GEM3154-EU</v>
          </cell>
          <cell r="F3810">
            <v>61</v>
          </cell>
          <cell r="G3810">
            <v>54</v>
          </cell>
          <cell r="H3810">
            <v>54</v>
          </cell>
          <cell r="I3810">
            <v>1</v>
          </cell>
          <cell r="J3810" t="str">
            <v>ENW12024EF</v>
          </cell>
          <cell r="K3810">
            <v>96</v>
          </cell>
          <cell r="L3810">
            <v>50</v>
          </cell>
          <cell r="M3810">
            <v>4800</v>
          </cell>
          <cell r="N3810">
            <v>126266</v>
          </cell>
          <cell r="O3810">
            <v>45737</v>
          </cell>
          <cell r="P3810" t="str">
            <v>shipped</v>
          </cell>
        </row>
        <row r="3811">
          <cell r="D3811" t="str">
            <v>E04-2501090100</v>
          </cell>
          <cell r="E3811" t="str">
            <v>GEM3172T-EU</v>
          </cell>
          <cell r="F3811">
            <v>61</v>
          </cell>
          <cell r="G3811">
            <v>54</v>
          </cell>
          <cell r="H3811">
            <v>72</v>
          </cell>
          <cell r="I3811" t="str">
            <v>T</v>
          </cell>
          <cell r="J3811" t="str">
            <v>ENW12024EF</v>
          </cell>
          <cell r="K3811">
            <v>50</v>
          </cell>
          <cell r="L3811">
            <v>30</v>
          </cell>
          <cell r="M3811">
            <v>1500</v>
          </cell>
          <cell r="N3811">
            <v>126267</v>
          </cell>
          <cell r="O3811">
            <v>45737</v>
          </cell>
          <cell r="P3811" t="str">
            <v>shipped</v>
          </cell>
        </row>
        <row r="3812">
          <cell r="D3812" t="str">
            <v>E04-2501090101</v>
          </cell>
          <cell r="E3812" t="str">
            <v>GEM3154INT-EU</v>
          </cell>
          <cell r="F3812">
            <v>61</v>
          </cell>
          <cell r="G3812">
            <v>54</v>
          </cell>
          <cell r="H3812">
            <v>54</v>
          </cell>
          <cell r="I3812">
            <v>1</v>
          </cell>
          <cell r="J3812" t="str">
            <v>ENW12024EF</v>
          </cell>
          <cell r="K3812">
            <v>295</v>
          </cell>
          <cell r="L3812">
            <v>50</v>
          </cell>
          <cell r="M3812">
            <v>14750</v>
          </cell>
          <cell r="N3812">
            <v>126268</v>
          </cell>
          <cell r="O3812">
            <v>45737</v>
          </cell>
          <cell r="P3812" t="str">
            <v>shipped</v>
          </cell>
        </row>
        <row r="3813">
          <cell r="D3813" t="str">
            <v>E04-2501090102</v>
          </cell>
          <cell r="E3813" t="str">
            <v>GEM3148INT-EU</v>
          </cell>
          <cell r="F3813">
            <v>61</v>
          </cell>
          <cell r="G3813">
            <v>48</v>
          </cell>
          <cell r="H3813">
            <v>48</v>
          </cell>
          <cell r="I3813">
            <v>1</v>
          </cell>
          <cell r="J3813" t="str">
            <v>ENW12024EF</v>
          </cell>
          <cell r="K3813">
            <v>216</v>
          </cell>
          <cell r="L3813">
            <v>50</v>
          </cell>
          <cell r="M3813">
            <v>10800</v>
          </cell>
          <cell r="N3813">
            <v>126269</v>
          </cell>
          <cell r="O3813">
            <v>45737</v>
          </cell>
          <cell r="P3813" t="str">
            <v>shipped</v>
          </cell>
        </row>
        <row r="3814">
          <cell r="D3814" t="str">
            <v>E04-2501090103</v>
          </cell>
          <cell r="E3814" t="str">
            <v>GEM3140T-EU</v>
          </cell>
          <cell r="F3814">
            <v>61</v>
          </cell>
          <cell r="G3814">
            <v>40</v>
          </cell>
          <cell r="H3814">
            <v>40</v>
          </cell>
          <cell r="I3814" t="str">
            <v>T</v>
          </cell>
          <cell r="J3814" t="str">
            <v>ENW12024EF</v>
          </cell>
          <cell r="K3814">
            <v>108</v>
          </cell>
          <cell r="L3814">
            <v>75</v>
          </cell>
          <cell r="M3814">
            <v>8100</v>
          </cell>
          <cell r="N3814">
            <v>126270</v>
          </cell>
          <cell r="O3814">
            <v>45737</v>
          </cell>
          <cell r="P3814" t="str">
            <v>shipped</v>
          </cell>
        </row>
        <row r="3815">
          <cell r="D3815" t="str">
            <v>E04-2501090104</v>
          </cell>
          <cell r="E3815" t="str">
            <v>GEM3136T-EU</v>
          </cell>
          <cell r="F3815">
            <v>61</v>
          </cell>
          <cell r="G3815">
            <v>36</v>
          </cell>
          <cell r="H3815">
            <v>36</v>
          </cell>
          <cell r="I3815" t="str">
            <v>T</v>
          </cell>
          <cell r="J3815" t="str">
            <v>ENW12024EF</v>
          </cell>
          <cell r="K3815">
            <v>60</v>
          </cell>
          <cell r="L3815">
            <v>75</v>
          </cell>
          <cell r="M3815">
            <v>4500</v>
          </cell>
          <cell r="N3815">
            <v>126271</v>
          </cell>
          <cell r="O3815">
            <v>45737</v>
          </cell>
          <cell r="P3815" t="str">
            <v>shipped</v>
          </cell>
        </row>
        <row r="3816">
          <cell r="D3816" t="str">
            <v>E04-2501090105</v>
          </cell>
          <cell r="E3816" t="str">
            <v>GEM2140T-EU</v>
          </cell>
          <cell r="F3816">
            <v>54</v>
          </cell>
          <cell r="G3816">
            <v>40</v>
          </cell>
          <cell r="H3816">
            <v>40</v>
          </cell>
          <cell r="I3816" t="str">
            <v>T</v>
          </cell>
          <cell r="J3816" t="str">
            <v>ENW12024EF</v>
          </cell>
          <cell r="K3816">
            <v>64</v>
          </cell>
          <cell r="L3816">
            <v>100</v>
          </cell>
          <cell r="M3816">
            <v>6400</v>
          </cell>
          <cell r="N3816">
            <v>126272</v>
          </cell>
          <cell r="O3816">
            <v>45737</v>
          </cell>
          <cell r="P3816" t="str">
            <v>shipped</v>
          </cell>
        </row>
        <row r="3817">
          <cell r="D3817" t="str">
            <v>E04-2501090106</v>
          </cell>
          <cell r="E3817" t="str">
            <v>GEM2136T-EU</v>
          </cell>
          <cell r="F3817">
            <v>54</v>
          </cell>
          <cell r="G3817">
            <v>36</v>
          </cell>
          <cell r="H3817">
            <v>36</v>
          </cell>
          <cell r="I3817" t="str">
            <v>T</v>
          </cell>
          <cell r="J3817" t="str">
            <v>ENW12024EF</v>
          </cell>
          <cell r="K3817">
            <v>50</v>
          </cell>
          <cell r="L3817">
            <v>150</v>
          </cell>
          <cell r="M3817">
            <v>7500</v>
          </cell>
          <cell r="N3817">
            <v>126273</v>
          </cell>
          <cell r="O3817">
            <v>45737</v>
          </cell>
          <cell r="P3817" t="str">
            <v>shipped</v>
          </cell>
        </row>
        <row r="3818">
          <cell r="D3818" t="str">
            <v>E04-2501090107</v>
          </cell>
          <cell r="E3818" t="str">
            <v>GEM4148INT-EU</v>
          </cell>
          <cell r="F3818">
            <v>71</v>
          </cell>
          <cell r="G3818">
            <v>48</v>
          </cell>
          <cell r="H3818">
            <v>48</v>
          </cell>
          <cell r="I3818">
            <v>1</v>
          </cell>
          <cell r="J3818" t="str">
            <v>ENW12024EF</v>
          </cell>
          <cell r="K3818">
            <v>196</v>
          </cell>
          <cell r="L3818">
            <v>50</v>
          </cell>
          <cell r="M3818">
            <v>9800</v>
          </cell>
          <cell r="N3818">
            <v>126274</v>
          </cell>
          <cell r="O3818">
            <v>45737</v>
          </cell>
          <cell r="P3818" t="str">
            <v>shipped</v>
          </cell>
        </row>
        <row r="3819">
          <cell r="D3819" t="str">
            <v>E04-2501090108</v>
          </cell>
          <cell r="E3819" t="str">
            <v>GEM4140T-EU</v>
          </cell>
          <cell r="F3819">
            <v>71</v>
          </cell>
          <cell r="G3819">
            <v>40</v>
          </cell>
          <cell r="H3819">
            <v>40</v>
          </cell>
          <cell r="I3819" t="str">
            <v>T</v>
          </cell>
          <cell r="J3819" t="str">
            <v>ENW12024EF</v>
          </cell>
          <cell r="K3819">
            <v>192</v>
          </cell>
          <cell r="L3819">
            <v>75</v>
          </cell>
          <cell r="M3819">
            <v>14400</v>
          </cell>
          <cell r="N3819">
            <v>126275</v>
          </cell>
          <cell r="O3819">
            <v>45737</v>
          </cell>
          <cell r="P3819" t="str">
            <v>shipped</v>
          </cell>
        </row>
        <row r="3820">
          <cell r="D3820" t="str">
            <v>E04-2501090109</v>
          </cell>
          <cell r="E3820" t="str">
            <v>GEM1154-EU</v>
          </cell>
          <cell r="F3820">
            <v>47</v>
          </cell>
          <cell r="G3820">
            <v>54</v>
          </cell>
          <cell r="H3820">
            <v>54</v>
          </cell>
          <cell r="I3820">
            <v>1</v>
          </cell>
          <cell r="J3820" t="str">
            <v>ENW12024EF</v>
          </cell>
          <cell r="K3820">
            <v>150</v>
          </cell>
          <cell r="L3820">
            <v>100</v>
          </cell>
          <cell r="M3820">
            <v>15000</v>
          </cell>
          <cell r="N3820">
            <v>126276</v>
          </cell>
          <cell r="O3820">
            <v>45737</v>
          </cell>
          <cell r="P3820" t="str">
            <v>shipped</v>
          </cell>
        </row>
        <row r="3821">
          <cell r="D3821" t="str">
            <v>E04-2501090110</v>
          </cell>
          <cell r="E3821" t="str">
            <v>GEM1136INT-EU</v>
          </cell>
          <cell r="F3821">
            <v>47</v>
          </cell>
          <cell r="G3821">
            <v>36</v>
          </cell>
          <cell r="H3821">
            <v>36</v>
          </cell>
          <cell r="I3821">
            <v>1</v>
          </cell>
          <cell r="J3821" t="str">
            <v>ENW12024EF</v>
          </cell>
          <cell r="K3821">
            <v>50</v>
          </cell>
          <cell r="L3821">
            <v>300</v>
          </cell>
          <cell r="M3821">
            <v>15000</v>
          </cell>
          <cell r="N3821">
            <v>126277</v>
          </cell>
          <cell r="O3821">
            <v>45737</v>
          </cell>
          <cell r="P3821" t="str">
            <v>shipped</v>
          </cell>
        </row>
        <row r="3822">
          <cell r="D3822" t="str">
            <v>E04-2501090158</v>
          </cell>
          <cell r="E3822" t="str">
            <v>GEM4148T-EU</v>
          </cell>
          <cell r="F3822">
            <v>71</v>
          </cell>
          <cell r="G3822">
            <v>48</v>
          </cell>
          <cell r="H3822">
            <v>48</v>
          </cell>
          <cell r="I3822" t="str">
            <v>T</v>
          </cell>
          <cell r="J3822" t="str">
            <v>ENW12024EG</v>
          </cell>
          <cell r="K3822">
            <v>368</v>
          </cell>
          <cell r="L3822">
            <v>30</v>
          </cell>
          <cell r="M3822">
            <v>11040</v>
          </cell>
          <cell r="N3822">
            <v>126325</v>
          </cell>
          <cell r="O3822">
            <v>45737</v>
          </cell>
          <cell r="P3822" t="str">
            <v>shipped</v>
          </cell>
        </row>
        <row r="3823">
          <cell r="D3823" t="str">
            <v>E04-2412040006</v>
          </cell>
          <cell r="E3823" t="str">
            <v>83463T</v>
          </cell>
          <cell r="F3823">
            <v>35</v>
          </cell>
          <cell r="G3823">
            <v>54</v>
          </cell>
          <cell r="H3823">
            <v>72</v>
          </cell>
          <cell r="I3823">
            <v>1</v>
          </cell>
          <cell r="J3823">
            <v>9000856472</v>
          </cell>
          <cell r="K3823">
            <v>338</v>
          </cell>
          <cell r="L3823">
            <v>50</v>
          </cell>
          <cell r="M3823">
            <v>16900</v>
          </cell>
          <cell r="N3823">
            <v>125224</v>
          </cell>
          <cell r="O3823">
            <v>45688</v>
          </cell>
          <cell r="P3823" t="str">
            <v>shipped</v>
          </cell>
        </row>
        <row r="3824">
          <cell r="D3824" t="str">
            <v>E04-2412040008</v>
          </cell>
          <cell r="E3824" t="str">
            <v>83461T</v>
          </cell>
          <cell r="F3824">
            <v>35</v>
          </cell>
          <cell r="G3824">
            <v>54</v>
          </cell>
          <cell r="H3824">
            <v>54</v>
          </cell>
          <cell r="I3824">
            <v>1</v>
          </cell>
          <cell r="J3824">
            <v>9000856472</v>
          </cell>
          <cell r="K3824">
            <v>225</v>
          </cell>
          <cell r="L3824">
            <v>100</v>
          </cell>
          <cell r="M3824">
            <v>22500</v>
          </cell>
          <cell r="N3824">
            <v>125226</v>
          </cell>
          <cell r="O3824">
            <v>45688</v>
          </cell>
          <cell r="P3824" t="str">
            <v>shipped</v>
          </cell>
        </row>
        <row r="3825">
          <cell r="D3825" t="str">
            <v>E04-2411250022</v>
          </cell>
          <cell r="E3825" t="str">
            <v>GEMB1124</v>
          </cell>
          <cell r="F3825">
            <v>47</v>
          </cell>
          <cell r="G3825">
            <v>24</v>
          </cell>
          <cell r="H3825">
            <v>24</v>
          </cell>
          <cell r="I3825" t="str">
            <v>2-1</v>
          </cell>
          <cell r="J3825">
            <v>9000856467</v>
          </cell>
          <cell r="K3825">
            <v>375</v>
          </cell>
          <cell r="L3825">
            <v>500</v>
          </cell>
          <cell r="M3825">
            <v>187500</v>
          </cell>
          <cell r="N3825">
            <v>124831</v>
          </cell>
          <cell r="O3825">
            <v>45695</v>
          </cell>
          <cell r="P3825" t="str">
            <v>shipped</v>
          </cell>
        </row>
        <row r="3826">
          <cell r="D3826" t="str">
            <v>E04-2411250031</v>
          </cell>
          <cell r="E3826" t="str">
            <v>GEM2115</v>
          </cell>
          <cell r="F3826">
            <v>54</v>
          </cell>
          <cell r="G3826">
            <v>15</v>
          </cell>
          <cell r="H3826">
            <v>15</v>
          </cell>
          <cell r="I3826" t="str">
            <v>2-1</v>
          </cell>
          <cell r="J3826">
            <v>4600116727</v>
          </cell>
          <cell r="K3826">
            <v>300</v>
          </cell>
          <cell r="L3826">
            <v>1000</v>
          </cell>
          <cell r="M3826">
            <v>300000</v>
          </cell>
          <cell r="N3826">
            <v>124840</v>
          </cell>
          <cell r="O3826">
            <v>45702</v>
          </cell>
          <cell r="P3826" t="str">
            <v>shipped</v>
          </cell>
        </row>
        <row r="3827">
          <cell r="D3827" t="str">
            <v>E04-2412040098</v>
          </cell>
          <cell r="E3827" t="str">
            <v>GEM3136T-EU</v>
          </cell>
          <cell r="F3827">
            <v>61</v>
          </cell>
          <cell r="G3827">
            <v>36</v>
          </cell>
          <cell r="H3827">
            <v>36</v>
          </cell>
          <cell r="I3827" t="str">
            <v>T</v>
          </cell>
          <cell r="J3827" t="str">
            <v>ENW11044EG</v>
          </cell>
          <cell r="K3827">
            <v>211</v>
          </cell>
          <cell r="L3827">
            <v>75</v>
          </cell>
          <cell r="M3827">
            <v>15825</v>
          </cell>
          <cell r="N3827">
            <v>125316</v>
          </cell>
          <cell r="O3827">
            <v>45709</v>
          </cell>
          <cell r="P3827" t="str">
            <v>shipped</v>
          </cell>
        </row>
        <row r="3828">
          <cell r="D3828" t="str">
            <v>E04-2412040099</v>
          </cell>
          <cell r="E3828" t="str">
            <v>GEM4154T-EU</v>
          </cell>
          <cell r="F3828">
            <v>71</v>
          </cell>
          <cell r="G3828">
            <v>54</v>
          </cell>
          <cell r="H3828">
            <v>54</v>
          </cell>
          <cell r="I3828" t="str">
            <v>T</v>
          </cell>
          <cell r="J3828" t="str">
            <v>ENW11044EG</v>
          </cell>
          <cell r="K3828">
            <v>230</v>
          </cell>
          <cell r="L3828">
            <v>30</v>
          </cell>
          <cell r="M3828">
            <v>6900</v>
          </cell>
          <cell r="N3828">
            <v>125317</v>
          </cell>
          <cell r="O3828">
            <v>45709</v>
          </cell>
          <cell r="P3828" t="str">
            <v>shipped</v>
          </cell>
        </row>
        <row r="3829">
          <cell r="D3829" t="str">
            <v>E04-2412040071</v>
          </cell>
          <cell r="E3829" t="str">
            <v>GEM1130</v>
          </cell>
          <cell r="F3829">
            <v>47</v>
          </cell>
          <cell r="G3829">
            <v>30</v>
          </cell>
          <cell r="H3829">
            <v>30</v>
          </cell>
          <cell r="I3829" t="str">
            <v>2-2</v>
          </cell>
          <cell r="J3829">
            <v>4518010772</v>
          </cell>
          <cell r="K3829">
            <v>120</v>
          </cell>
          <cell r="L3829">
            <v>300</v>
          </cell>
          <cell r="M3829">
            <v>36000</v>
          </cell>
          <cell r="N3829">
            <v>125289</v>
          </cell>
          <cell r="O3829">
            <v>45702</v>
          </cell>
          <cell r="P3829" t="str">
            <v>shipped</v>
          </cell>
        </row>
        <row r="3830">
          <cell r="D3830" t="str">
            <v>E04-2412040117</v>
          </cell>
          <cell r="E3830" t="str">
            <v>GEM1124INT-EU</v>
          </cell>
          <cell r="F3830">
            <v>47</v>
          </cell>
          <cell r="G3830">
            <v>24</v>
          </cell>
          <cell r="H3830">
            <v>24</v>
          </cell>
          <cell r="I3830">
            <v>1</v>
          </cell>
          <cell r="J3830" t="str">
            <v>ENW11044EE</v>
          </cell>
          <cell r="K3830">
            <v>50</v>
          </cell>
          <cell r="L3830">
            <v>500</v>
          </cell>
          <cell r="M3830">
            <v>25000</v>
          </cell>
          <cell r="N3830">
            <v>125335</v>
          </cell>
          <cell r="O3830">
            <v>45709</v>
          </cell>
          <cell r="P3830" t="str">
            <v>shipped</v>
          </cell>
        </row>
        <row r="3831">
          <cell r="D3831" t="str">
            <v>E04-2412040066</v>
          </cell>
          <cell r="E3831" t="str">
            <v>GEM2136TC</v>
          </cell>
          <cell r="F3831">
            <v>54</v>
          </cell>
          <cell r="G3831">
            <v>36</v>
          </cell>
          <cell r="H3831">
            <v>36</v>
          </cell>
          <cell r="I3831" t="str">
            <v>T</v>
          </cell>
          <cell r="J3831">
            <v>4518010772</v>
          </cell>
          <cell r="K3831">
            <v>168</v>
          </cell>
          <cell r="L3831">
            <v>150</v>
          </cell>
          <cell r="M3831">
            <v>25200</v>
          </cell>
          <cell r="N3831">
            <v>125284</v>
          </cell>
          <cell r="O3831">
            <v>45702</v>
          </cell>
          <cell r="P3831" t="str">
            <v>shipped</v>
          </cell>
        </row>
        <row r="3832">
          <cell r="D3832" t="str">
            <v>E04-2412250040</v>
          </cell>
          <cell r="E3832" t="str">
            <v>GEM5145TC</v>
          </cell>
          <cell r="F3832">
            <v>75</v>
          </cell>
          <cell r="G3832">
            <v>45</v>
          </cell>
          <cell r="H3832">
            <v>45</v>
          </cell>
          <cell r="I3832" t="str">
            <v>T</v>
          </cell>
          <cell r="J3832">
            <v>4518098529</v>
          </cell>
          <cell r="K3832">
            <v>320</v>
          </cell>
          <cell r="L3832">
            <v>48</v>
          </cell>
          <cell r="M3832">
            <v>15360</v>
          </cell>
          <cell r="N3832">
            <v>125632</v>
          </cell>
          <cell r="O3832">
            <v>45716</v>
          </cell>
          <cell r="P3832" t="str">
            <v>shipped</v>
          </cell>
        </row>
        <row r="3833">
          <cell r="D3833" t="str">
            <v>E04-2412250043</v>
          </cell>
          <cell r="E3833" t="str">
            <v>GEM5140T</v>
          </cell>
          <cell r="F3833">
            <v>75</v>
          </cell>
          <cell r="G3833">
            <v>40</v>
          </cell>
          <cell r="H3833">
            <v>40</v>
          </cell>
          <cell r="I3833" t="str">
            <v>T</v>
          </cell>
          <cell r="J3833">
            <v>4518098529</v>
          </cell>
          <cell r="K3833">
            <v>90</v>
          </cell>
          <cell r="L3833">
            <v>48</v>
          </cell>
          <cell r="M3833">
            <v>4320</v>
          </cell>
          <cell r="N3833">
            <v>125635</v>
          </cell>
          <cell r="O3833">
            <v>45716</v>
          </cell>
          <cell r="P3833" t="str">
            <v>shipped</v>
          </cell>
        </row>
        <row r="3834">
          <cell r="D3834" t="str">
            <v>E04-2501150004</v>
          </cell>
          <cell r="E3834" t="str">
            <v>HI-SW60-I09NSBG</v>
          </cell>
          <cell r="F3834">
            <v>60</v>
          </cell>
          <cell r="G3834">
            <v>75</v>
          </cell>
          <cell r="H3834">
            <v>75</v>
          </cell>
          <cell r="I3834" t="str">
            <v>2-2</v>
          </cell>
          <cell r="J3834" t="str">
            <v>PO2025010001</v>
          </cell>
          <cell r="K3834">
            <v>5</v>
          </cell>
          <cell r="L3834">
            <v>300</v>
          </cell>
          <cell r="M3834">
            <v>1500</v>
          </cell>
          <cell r="N3834">
            <v>126390</v>
          </cell>
          <cell r="O3834">
            <v>45703</v>
          </cell>
          <cell r="P3834" t="str">
            <v>shipped</v>
          </cell>
        </row>
        <row r="3835">
          <cell r="D3835" t="str">
            <v>E04-2501030019</v>
          </cell>
          <cell r="E3835" t="str">
            <v>GEM1118T</v>
          </cell>
          <cell r="F3835">
            <v>47</v>
          </cell>
          <cell r="G3835">
            <v>18</v>
          </cell>
          <cell r="H3835">
            <v>18</v>
          </cell>
          <cell r="I3835" t="str">
            <v>T</v>
          </cell>
          <cell r="J3835">
            <v>4518098529</v>
          </cell>
          <cell r="K3835">
            <v>105</v>
          </cell>
          <cell r="L3835">
            <v>500</v>
          </cell>
          <cell r="M3835">
            <v>52500</v>
          </cell>
          <cell r="N3835">
            <v>125989</v>
          </cell>
          <cell r="O3835">
            <v>45716</v>
          </cell>
          <cell r="P3835" t="str">
            <v>shipped</v>
          </cell>
        </row>
        <row r="3836">
          <cell r="D3836" t="str">
            <v>E04-2411040093</v>
          </cell>
          <cell r="E3836" t="str">
            <v>GEM5145T</v>
          </cell>
          <cell r="F3836">
            <v>75</v>
          </cell>
          <cell r="G3836">
            <v>45</v>
          </cell>
          <cell r="H3836">
            <v>45</v>
          </cell>
          <cell r="I3836" t="str">
            <v>T</v>
          </cell>
          <cell r="J3836">
            <v>4517909646</v>
          </cell>
          <cell r="K3836">
            <v>50</v>
          </cell>
          <cell r="L3836">
            <v>48</v>
          </cell>
          <cell r="M3836">
            <v>2400</v>
          </cell>
          <cell r="N3836">
            <v>124042</v>
          </cell>
          <cell r="O3836">
            <v>45674</v>
          </cell>
          <cell r="P3836" t="str">
            <v>shipped</v>
          </cell>
        </row>
        <row r="3837">
          <cell r="D3837" t="str">
            <v>E04-2411050033</v>
          </cell>
          <cell r="E3837" t="str">
            <v>GEM4140T-EU</v>
          </cell>
          <cell r="F3837">
            <v>71</v>
          </cell>
          <cell r="G3837">
            <v>40</v>
          </cell>
          <cell r="H3837">
            <v>40</v>
          </cell>
          <cell r="I3837" t="str">
            <v>T</v>
          </cell>
          <cell r="J3837" t="str">
            <v>ENW10074EE</v>
          </cell>
          <cell r="K3837">
            <v>192</v>
          </cell>
          <cell r="L3837">
            <v>75</v>
          </cell>
          <cell r="M3837">
            <v>14400</v>
          </cell>
          <cell r="N3837">
            <v>124080</v>
          </cell>
          <cell r="O3837">
            <v>45667</v>
          </cell>
          <cell r="P3837" t="str">
            <v>shipped</v>
          </cell>
        </row>
        <row r="3838">
          <cell r="D3838" t="str">
            <v>E04-2411050034</v>
          </cell>
          <cell r="E3838" t="str">
            <v>GEM4154T-EU</v>
          </cell>
          <cell r="F3838">
            <v>71</v>
          </cell>
          <cell r="G3838">
            <v>54</v>
          </cell>
          <cell r="H3838">
            <v>54</v>
          </cell>
          <cell r="I3838" t="str">
            <v>T</v>
          </cell>
          <cell r="J3838" t="str">
            <v>ENW10074EF</v>
          </cell>
          <cell r="K3838">
            <v>300</v>
          </cell>
          <cell r="L3838">
            <v>30</v>
          </cell>
          <cell r="M3838">
            <v>9000</v>
          </cell>
          <cell r="N3838">
            <v>124081</v>
          </cell>
          <cell r="O3838">
            <v>45667</v>
          </cell>
          <cell r="P3838" t="str">
            <v>shipped</v>
          </cell>
        </row>
        <row r="3839">
          <cell r="D3839" t="str">
            <v>E04-2411180117</v>
          </cell>
          <cell r="E3839" t="str">
            <v>GEM4154T-EU</v>
          </cell>
          <cell r="F3839">
            <v>71</v>
          </cell>
          <cell r="G3839">
            <v>54</v>
          </cell>
          <cell r="H3839">
            <v>54</v>
          </cell>
          <cell r="I3839" t="str">
            <v>T</v>
          </cell>
          <cell r="J3839" t="str">
            <v>ENW10074EI</v>
          </cell>
          <cell r="K3839">
            <v>231</v>
          </cell>
          <cell r="L3839">
            <v>30</v>
          </cell>
          <cell r="M3839">
            <v>6930</v>
          </cell>
          <cell r="N3839">
            <v>124656</v>
          </cell>
          <cell r="O3839">
            <v>45681</v>
          </cell>
          <cell r="P3839" t="str">
            <v>shipped</v>
          </cell>
        </row>
        <row r="3840">
          <cell r="D3840" t="str">
            <v>E04-2411180042</v>
          </cell>
          <cell r="E3840" t="str">
            <v>RM5000359</v>
          </cell>
          <cell r="F3840">
            <v>47</v>
          </cell>
          <cell r="G3840">
            <v>12</v>
          </cell>
          <cell r="H3840">
            <v>12</v>
          </cell>
          <cell r="I3840" t="str">
            <v>2-1</v>
          </cell>
          <cell r="J3840">
            <v>4517909666</v>
          </cell>
          <cell r="K3840">
            <v>180</v>
          </cell>
          <cell r="L3840">
            <v>1000</v>
          </cell>
          <cell r="M3840">
            <v>180000</v>
          </cell>
          <cell r="N3840">
            <v>124581</v>
          </cell>
          <cell r="O3840">
            <v>45688</v>
          </cell>
          <cell r="P3840" t="str">
            <v>shipped</v>
          </cell>
        </row>
        <row r="3841">
          <cell r="D3841" t="str">
            <v>E04-2411250005</v>
          </cell>
          <cell r="E3841" t="str">
            <v>GEM3148T</v>
          </cell>
          <cell r="F3841">
            <v>61</v>
          </cell>
          <cell r="G3841">
            <v>48</v>
          </cell>
          <cell r="H3841">
            <v>48</v>
          </cell>
          <cell r="I3841" t="str">
            <v>T</v>
          </cell>
          <cell r="J3841">
            <v>4518010769</v>
          </cell>
          <cell r="K3841">
            <v>160</v>
          </cell>
          <cell r="L3841">
            <v>30</v>
          </cell>
          <cell r="M3841">
            <v>4800</v>
          </cell>
          <cell r="N3841">
            <v>124814</v>
          </cell>
          <cell r="O3841">
            <v>45688</v>
          </cell>
          <cell r="P3841" t="str">
            <v>shipped</v>
          </cell>
        </row>
        <row r="3842">
          <cell r="D3842" t="str">
            <v>E04-2411250054</v>
          </cell>
          <cell r="E3842" t="str">
            <v>GEM4154T-EU</v>
          </cell>
          <cell r="F3842">
            <v>71</v>
          </cell>
          <cell r="G3842">
            <v>54</v>
          </cell>
          <cell r="H3842">
            <v>54</v>
          </cell>
          <cell r="I3842" t="str">
            <v>T</v>
          </cell>
          <cell r="J3842" t="str">
            <v>ENW11044EM</v>
          </cell>
          <cell r="K3842">
            <v>414</v>
          </cell>
          <cell r="L3842">
            <v>30</v>
          </cell>
          <cell r="M3842">
            <v>12420</v>
          </cell>
          <cell r="N3842">
            <v>124863</v>
          </cell>
          <cell r="O3842">
            <v>45695</v>
          </cell>
          <cell r="P3842" t="str">
            <v>shipped</v>
          </cell>
        </row>
        <row r="3843">
          <cell r="D3843" t="str">
            <v>E04-2411250075</v>
          </cell>
          <cell r="E3843" t="str">
            <v>GEM3148T-EU</v>
          </cell>
          <cell r="F3843">
            <v>61</v>
          </cell>
          <cell r="G3843">
            <v>48</v>
          </cell>
          <cell r="H3843">
            <v>48</v>
          </cell>
          <cell r="I3843" t="str">
            <v>T</v>
          </cell>
          <cell r="J3843" t="str">
            <v>ENW11044EK</v>
          </cell>
          <cell r="K3843">
            <v>464</v>
          </cell>
          <cell r="L3843">
            <v>30</v>
          </cell>
          <cell r="M3843">
            <v>13920</v>
          </cell>
          <cell r="N3843">
            <v>124884</v>
          </cell>
          <cell r="O3843">
            <v>45695</v>
          </cell>
          <cell r="P3843" t="str">
            <v>shipped</v>
          </cell>
        </row>
        <row r="3844">
          <cell r="D3844" t="str">
            <v>E04-2411250081</v>
          </cell>
          <cell r="E3844" t="str">
            <v>GEM3148T-EU</v>
          </cell>
          <cell r="F3844">
            <v>61</v>
          </cell>
          <cell r="G3844">
            <v>48</v>
          </cell>
          <cell r="H3844">
            <v>48</v>
          </cell>
          <cell r="I3844" t="str">
            <v>T</v>
          </cell>
          <cell r="J3844" t="str">
            <v>ENW11044ED</v>
          </cell>
          <cell r="K3844">
            <v>464</v>
          </cell>
          <cell r="L3844">
            <v>30</v>
          </cell>
          <cell r="M3844">
            <v>13920</v>
          </cell>
          <cell r="N3844">
            <v>124890</v>
          </cell>
          <cell r="O3844">
            <v>45695</v>
          </cell>
          <cell r="P3844" t="str">
            <v>shipped</v>
          </cell>
        </row>
        <row r="3845">
          <cell r="D3845" t="str">
            <v>E04-2412040081</v>
          </cell>
          <cell r="E3845" t="str">
            <v>GEM4136T-EU</v>
          </cell>
          <cell r="F3845">
            <v>71</v>
          </cell>
          <cell r="G3845">
            <v>36</v>
          </cell>
          <cell r="H3845">
            <v>36</v>
          </cell>
          <cell r="I3845" t="str">
            <v>T</v>
          </cell>
          <cell r="J3845" t="str">
            <v>ENW11044EH</v>
          </cell>
          <cell r="K3845">
            <v>140</v>
          </cell>
          <cell r="L3845">
            <v>75</v>
          </cell>
          <cell r="M3845">
            <v>10500</v>
          </cell>
          <cell r="N3845">
            <v>125299</v>
          </cell>
          <cell r="O3845">
            <v>45695</v>
          </cell>
          <cell r="P3845" t="str">
            <v>shipped</v>
          </cell>
        </row>
        <row r="3846">
          <cell r="D3846" t="str">
            <v>E04-2410100002</v>
          </cell>
          <cell r="E3846" t="str">
            <v>HI-SW60-S03NSB</v>
          </cell>
          <cell r="F3846">
            <v>60</v>
          </cell>
          <cell r="G3846">
            <v>45</v>
          </cell>
          <cell r="H3846">
            <v>45</v>
          </cell>
          <cell r="I3846">
            <v>1</v>
          </cell>
          <cell r="J3846" t="str">
            <v>PO2024100002</v>
          </cell>
          <cell r="K3846">
            <v>10</v>
          </cell>
          <cell r="L3846">
            <v>500</v>
          </cell>
          <cell r="M3846">
            <v>5000</v>
          </cell>
          <cell r="N3846">
            <v>123469</v>
          </cell>
          <cell r="O3846">
            <v>45596</v>
          </cell>
          <cell r="P3846" t="str">
            <v>shipped</v>
          </cell>
        </row>
        <row r="3847">
          <cell r="D3847" t="str">
            <v>E04-2410100003</v>
          </cell>
          <cell r="E3847" t="str">
            <v>HI-SW60-S09NSB</v>
          </cell>
          <cell r="F3847">
            <v>60</v>
          </cell>
          <cell r="G3847">
            <v>75</v>
          </cell>
          <cell r="H3847">
            <v>75</v>
          </cell>
          <cell r="I3847" t="str">
            <v>2-2</v>
          </cell>
          <cell r="J3847" t="str">
            <v>PO2024100002</v>
          </cell>
          <cell r="K3847">
            <v>20</v>
          </cell>
          <cell r="L3847">
            <v>300</v>
          </cell>
          <cell r="M3847">
            <v>6000</v>
          </cell>
          <cell r="N3847">
            <v>123470</v>
          </cell>
          <cell r="O3847">
            <v>45596</v>
          </cell>
          <cell r="P3847" t="str">
            <v>shipped</v>
          </cell>
        </row>
        <row r="3848">
          <cell r="D3848" t="str">
            <v>E04-2410170007</v>
          </cell>
          <cell r="E3848" t="str">
            <v>HI-SW60-S09NSB</v>
          </cell>
          <cell r="F3848">
            <v>60</v>
          </cell>
          <cell r="G3848">
            <v>75</v>
          </cell>
          <cell r="H3848">
            <v>75</v>
          </cell>
          <cell r="I3848" t="str">
            <v>2-2</v>
          </cell>
          <cell r="J3848" t="str">
            <v>PO2024100006</v>
          </cell>
          <cell r="K3848">
            <v>30</v>
          </cell>
          <cell r="L3848">
            <v>300</v>
          </cell>
          <cell r="M3848">
            <v>9000</v>
          </cell>
          <cell r="N3848">
            <v>123522</v>
          </cell>
          <cell r="O3848">
            <v>45636</v>
          </cell>
          <cell r="P3848" t="str">
            <v>shipped</v>
          </cell>
        </row>
        <row r="3849">
          <cell r="D3849" t="str">
            <v>E04-2410170008</v>
          </cell>
          <cell r="E3849" t="str">
            <v>HI-SW60-S14NSB</v>
          </cell>
          <cell r="F3849">
            <v>60</v>
          </cell>
          <cell r="G3849">
            <v>100</v>
          </cell>
          <cell r="H3849">
            <v>100</v>
          </cell>
          <cell r="I3849">
            <v>1</v>
          </cell>
          <cell r="J3849" t="str">
            <v>PO2024100006</v>
          </cell>
          <cell r="K3849">
            <v>15</v>
          </cell>
          <cell r="L3849">
            <v>150</v>
          </cell>
          <cell r="M3849">
            <v>2250</v>
          </cell>
          <cell r="N3849">
            <v>123523</v>
          </cell>
          <cell r="O3849">
            <v>45636</v>
          </cell>
          <cell r="P3849" t="str">
            <v>shipped</v>
          </cell>
        </row>
        <row r="3850">
          <cell r="D3850" t="str">
            <v>E04-2410170001</v>
          </cell>
          <cell r="E3850" t="str">
            <v>HI-SW60-S03NSB</v>
          </cell>
          <cell r="F3850">
            <v>60</v>
          </cell>
          <cell r="G3850">
            <v>45</v>
          </cell>
          <cell r="H3850">
            <v>45</v>
          </cell>
          <cell r="I3850">
            <v>1</v>
          </cell>
          <cell r="J3850" t="str">
            <v>PO2024100004</v>
          </cell>
          <cell r="K3850">
            <v>10</v>
          </cell>
          <cell r="L3850">
            <v>500</v>
          </cell>
          <cell r="M3850">
            <v>5000</v>
          </cell>
          <cell r="N3850">
            <v>123516</v>
          </cell>
          <cell r="O3850">
            <v>45642</v>
          </cell>
          <cell r="P3850" t="str">
            <v>shipped</v>
          </cell>
        </row>
        <row r="3851">
          <cell r="D3851" t="str">
            <v>E04-2410170003</v>
          </cell>
          <cell r="E3851" t="str">
            <v>HI-SW60-S06NSB</v>
          </cell>
          <cell r="F3851">
            <v>60</v>
          </cell>
          <cell r="G3851">
            <v>60</v>
          </cell>
          <cell r="H3851">
            <v>60</v>
          </cell>
          <cell r="I3851" t="str">
            <v>2-1</v>
          </cell>
          <cell r="J3851" t="str">
            <v>PO2024100004</v>
          </cell>
          <cell r="K3851">
            <v>10</v>
          </cell>
          <cell r="L3851">
            <v>500</v>
          </cell>
          <cell r="M3851">
            <v>5000</v>
          </cell>
          <cell r="N3851">
            <v>123518</v>
          </cell>
          <cell r="O3851">
            <v>45642</v>
          </cell>
          <cell r="P3851" t="str">
            <v>shipped</v>
          </cell>
        </row>
        <row r="3852">
          <cell r="D3852" t="str">
            <v>E04-2411060003</v>
          </cell>
          <cell r="E3852" t="str">
            <v>HI-SW60-S04NSG</v>
          </cell>
          <cell r="F3852">
            <v>60</v>
          </cell>
          <cell r="G3852">
            <v>50</v>
          </cell>
          <cell r="H3852">
            <v>50</v>
          </cell>
          <cell r="I3852">
            <v>1</v>
          </cell>
          <cell r="J3852" t="str">
            <v>PO2024100008</v>
          </cell>
          <cell r="K3852">
            <v>20</v>
          </cell>
          <cell r="L3852">
            <v>500</v>
          </cell>
          <cell r="M3852">
            <v>10000</v>
          </cell>
          <cell r="N3852">
            <v>124193</v>
          </cell>
          <cell r="O3852">
            <v>45642</v>
          </cell>
          <cell r="P3852" t="str">
            <v>shipped</v>
          </cell>
        </row>
        <row r="3853">
          <cell r="D3853" t="str">
            <v>E04-2412040034</v>
          </cell>
          <cell r="E3853" t="str">
            <v>GEM3136T-EU</v>
          </cell>
          <cell r="F3853">
            <v>61</v>
          </cell>
          <cell r="G3853">
            <v>36</v>
          </cell>
          <cell r="H3853">
            <v>36</v>
          </cell>
          <cell r="I3853" t="str">
            <v>T</v>
          </cell>
          <cell r="J3853" t="str">
            <v>ENW12024A1</v>
          </cell>
          <cell r="K3853">
            <v>340</v>
          </cell>
          <cell r="L3853">
            <v>75</v>
          </cell>
          <cell r="M3853">
            <v>25500</v>
          </cell>
          <cell r="N3853">
            <v>125252</v>
          </cell>
          <cell r="O3853">
            <v>45670</v>
          </cell>
          <cell r="P3853" t="str">
            <v>shipped</v>
          </cell>
        </row>
        <row r="3854">
          <cell r="D3854" t="str">
            <v>E04-2411050072</v>
          </cell>
          <cell r="E3854" t="str">
            <v>GEM5136TC</v>
          </cell>
          <cell r="F3854">
            <v>75</v>
          </cell>
          <cell r="G3854">
            <v>36</v>
          </cell>
          <cell r="H3854">
            <v>36</v>
          </cell>
          <cell r="I3854" t="str">
            <v>T</v>
          </cell>
          <cell r="J3854">
            <v>4517909666</v>
          </cell>
          <cell r="K3854">
            <v>240</v>
          </cell>
          <cell r="L3854">
            <v>72</v>
          </cell>
          <cell r="M3854">
            <v>17280</v>
          </cell>
          <cell r="N3854">
            <v>124119</v>
          </cell>
          <cell r="O3854">
            <v>45688</v>
          </cell>
          <cell r="P3854" t="str">
            <v>shipped</v>
          </cell>
        </row>
        <row r="3855">
          <cell r="D3855" t="str">
            <v>E04-2411180082</v>
          </cell>
          <cell r="E3855" t="str">
            <v>GEM1145T-EU</v>
          </cell>
          <cell r="F3855">
            <v>47</v>
          </cell>
          <cell r="G3855">
            <v>45</v>
          </cell>
          <cell r="H3855">
            <v>45</v>
          </cell>
          <cell r="I3855" t="str">
            <v>T</v>
          </cell>
          <cell r="J3855" t="str">
            <v>ENW10074ED</v>
          </cell>
          <cell r="K3855">
            <v>50</v>
          </cell>
          <cell r="L3855">
            <v>100</v>
          </cell>
          <cell r="M3855">
            <v>5000</v>
          </cell>
          <cell r="N3855">
            <v>124621</v>
          </cell>
          <cell r="O3855">
            <v>45681</v>
          </cell>
          <cell r="P3855" t="str">
            <v>shipped</v>
          </cell>
        </row>
        <row r="3856">
          <cell r="D3856" t="str">
            <v>E04-2412040016</v>
          </cell>
          <cell r="E3856" t="str">
            <v>GEM5148T-EU</v>
          </cell>
          <cell r="F3856">
            <v>75</v>
          </cell>
          <cell r="G3856">
            <v>48</v>
          </cell>
          <cell r="H3856">
            <v>48</v>
          </cell>
          <cell r="I3856" t="str">
            <v>T</v>
          </cell>
          <cell r="J3856" t="str">
            <v>ENW12024A1</v>
          </cell>
          <cell r="K3856">
            <v>267</v>
          </cell>
          <cell r="L3856">
            <v>24</v>
          </cell>
          <cell r="M3856">
            <v>6408</v>
          </cell>
          <cell r="N3856">
            <v>125234</v>
          </cell>
          <cell r="O3856">
            <v>45670</v>
          </cell>
          <cell r="P3856" t="str">
            <v>shipped</v>
          </cell>
        </row>
        <row r="3857">
          <cell r="D3857" t="str">
            <v>E04-2412040018</v>
          </cell>
          <cell r="E3857" t="str">
            <v>GEM5148T-EU</v>
          </cell>
          <cell r="F3857">
            <v>75</v>
          </cell>
          <cell r="G3857">
            <v>48</v>
          </cell>
          <cell r="H3857">
            <v>48</v>
          </cell>
          <cell r="I3857" t="str">
            <v>T</v>
          </cell>
          <cell r="J3857" t="str">
            <v>ENW12024A1</v>
          </cell>
          <cell r="K3857">
            <v>310</v>
          </cell>
          <cell r="L3857">
            <v>24</v>
          </cell>
          <cell r="M3857">
            <v>7440</v>
          </cell>
          <cell r="N3857">
            <v>125236</v>
          </cell>
          <cell r="O3857">
            <v>45670</v>
          </cell>
          <cell r="P3857" t="str">
            <v>shipped</v>
          </cell>
        </row>
        <row r="3858">
          <cell r="D3858" t="str">
            <v>E04-2412040026</v>
          </cell>
          <cell r="E3858" t="str">
            <v>GEM3148T-EU</v>
          </cell>
          <cell r="F3858">
            <v>61</v>
          </cell>
          <cell r="G3858">
            <v>48</v>
          </cell>
          <cell r="H3858">
            <v>48</v>
          </cell>
          <cell r="I3858" t="str">
            <v>T</v>
          </cell>
          <cell r="J3858" t="str">
            <v>ENW12024A1</v>
          </cell>
          <cell r="K3858">
            <v>285</v>
          </cell>
          <cell r="L3858">
            <v>30</v>
          </cell>
          <cell r="M3858">
            <v>8550</v>
          </cell>
          <cell r="N3858">
            <v>125244</v>
          </cell>
          <cell r="O3858">
            <v>45670</v>
          </cell>
          <cell r="P3858" t="str">
            <v>shipped</v>
          </cell>
        </row>
        <row r="3859">
          <cell r="D3859" t="str">
            <v>E04-2411180016</v>
          </cell>
          <cell r="E3859">
            <v>705451</v>
          </cell>
          <cell r="F3859">
            <v>47</v>
          </cell>
          <cell r="G3859">
            <v>24</v>
          </cell>
          <cell r="H3859">
            <v>24</v>
          </cell>
          <cell r="I3859" t="str">
            <v>2-1</v>
          </cell>
          <cell r="J3859">
            <v>4517909666</v>
          </cell>
          <cell r="K3859">
            <v>60</v>
          </cell>
          <cell r="L3859">
            <v>500</v>
          </cell>
          <cell r="M3859">
            <v>30000</v>
          </cell>
          <cell r="N3859">
            <v>124554</v>
          </cell>
          <cell r="O3859">
            <v>45688</v>
          </cell>
          <cell r="P3859" t="str">
            <v>shipped</v>
          </cell>
        </row>
        <row r="3860">
          <cell r="D3860" t="str">
            <v>E04-2411180017</v>
          </cell>
          <cell r="E3860">
            <v>396758</v>
          </cell>
          <cell r="F3860">
            <v>47</v>
          </cell>
          <cell r="G3860">
            <v>40</v>
          </cell>
          <cell r="H3860">
            <v>40</v>
          </cell>
          <cell r="I3860">
            <v>1</v>
          </cell>
          <cell r="J3860">
            <v>4517909666</v>
          </cell>
          <cell r="K3860">
            <v>288</v>
          </cell>
          <cell r="L3860">
            <v>250</v>
          </cell>
          <cell r="M3860">
            <v>72000</v>
          </cell>
          <cell r="N3860">
            <v>124555</v>
          </cell>
          <cell r="O3860">
            <v>45688</v>
          </cell>
          <cell r="P3860" t="str">
            <v>shipped</v>
          </cell>
        </row>
        <row r="3861">
          <cell r="D3861" t="str">
            <v>E04-2411180045</v>
          </cell>
          <cell r="E3861" t="str">
            <v>GEM5154TC</v>
          </cell>
          <cell r="F3861">
            <v>75</v>
          </cell>
          <cell r="G3861">
            <v>54</v>
          </cell>
          <cell r="H3861">
            <v>54</v>
          </cell>
          <cell r="I3861" t="str">
            <v>T</v>
          </cell>
          <cell r="J3861">
            <v>4517909666</v>
          </cell>
          <cell r="K3861">
            <v>220</v>
          </cell>
          <cell r="L3861">
            <v>24</v>
          </cell>
          <cell r="M3861">
            <v>5280</v>
          </cell>
          <cell r="N3861">
            <v>124584</v>
          </cell>
          <cell r="O3861">
            <v>45688</v>
          </cell>
          <cell r="P3861" t="str">
            <v>shipped</v>
          </cell>
        </row>
        <row r="3862">
          <cell r="D3862" t="str">
            <v>E04-2411180114</v>
          </cell>
          <cell r="E3862" t="str">
            <v>GEM4140INT-EU</v>
          </cell>
          <cell r="F3862">
            <v>71</v>
          </cell>
          <cell r="G3862">
            <v>40</v>
          </cell>
          <cell r="H3862">
            <v>40</v>
          </cell>
          <cell r="I3862">
            <v>1</v>
          </cell>
          <cell r="J3862" t="str">
            <v>ENW10074EL</v>
          </cell>
          <cell r="K3862">
            <v>192</v>
          </cell>
          <cell r="L3862">
            <v>150</v>
          </cell>
          <cell r="M3862">
            <v>28800</v>
          </cell>
          <cell r="N3862">
            <v>124653</v>
          </cell>
          <cell r="O3862">
            <v>45681</v>
          </cell>
          <cell r="P3862" t="str">
            <v>shipped</v>
          </cell>
        </row>
        <row r="3863">
          <cell r="D3863" t="str">
            <v>E04-2412170004</v>
          </cell>
          <cell r="E3863" t="str">
            <v>GEM4154T-EU</v>
          </cell>
          <cell r="F3863">
            <v>71</v>
          </cell>
          <cell r="G3863">
            <v>54</v>
          </cell>
          <cell r="H3863">
            <v>54</v>
          </cell>
          <cell r="I3863" t="str">
            <v>T</v>
          </cell>
          <cell r="J3863" t="str">
            <v>ENW12094E5</v>
          </cell>
          <cell r="K3863">
            <v>360</v>
          </cell>
          <cell r="L3863">
            <v>30</v>
          </cell>
          <cell r="M3863">
            <v>10800</v>
          </cell>
          <cell r="N3863">
            <v>125549</v>
          </cell>
          <cell r="O3863">
            <v>45674</v>
          </cell>
          <cell r="P3863" t="str">
            <v>shipped</v>
          </cell>
        </row>
        <row r="3864">
          <cell r="D3864" t="str">
            <v>E04-2411060004</v>
          </cell>
          <cell r="E3864" t="str">
            <v>HI-SW60-S06NSG</v>
          </cell>
          <cell r="F3864">
            <v>60</v>
          </cell>
          <cell r="G3864">
            <v>60</v>
          </cell>
          <cell r="H3864">
            <v>60</v>
          </cell>
          <cell r="I3864" t="str">
            <v>2-1</v>
          </cell>
          <cell r="J3864" t="str">
            <v>PO2024100008</v>
          </cell>
          <cell r="K3864">
            <v>10</v>
          </cell>
          <cell r="L3864">
            <v>500</v>
          </cell>
          <cell r="M3864">
            <v>5000</v>
          </cell>
          <cell r="N3864">
            <v>124194</v>
          </cell>
          <cell r="O3864">
            <v>45642</v>
          </cell>
          <cell r="P3864" t="str">
            <v>shipped</v>
          </cell>
        </row>
        <row r="3865">
          <cell r="D3865" t="str">
            <v>E04-2409200028</v>
          </cell>
          <cell r="E3865" t="str">
            <v>RM5000359</v>
          </cell>
          <cell r="F3865">
            <v>47</v>
          </cell>
          <cell r="G3865">
            <v>12</v>
          </cell>
          <cell r="H3865">
            <v>12</v>
          </cell>
          <cell r="I3865" t="str">
            <v>2-1</v>
          </cell>
          <cell r="J3865" t="str">
            <v>4517770421</v>
          </cell>
          <cell r="K3865">
            <v>220</v>
          </cell>
          <cell r="L3865">
            <v>1000</v>
          </cell>
          <cell r="M3865">
            <v>220000</v>
          </cell>
          <cell r="N3865">
            <v>122551</v>
          </cell>
          <cell r="O3865">
            <v>45617</v>
          </cell>
          <cell r="P3865" t="str">
            <v>shipped</v>
          </cell>
        </row>
        <row r="3866">
          <cell r="D3866" t="str">
            <v>E04-2410030085</v>
          </cell>
          <cell r="E3866" t="str">
            <v>GEM5145T</v>
          </cell>
          <cell r="F3866">
            <v>75</v>
          </cell>
          <cell r="G3866">
            <v>45</v>
          </cell>
          <cell r="H3866">
            <v>45</v>
          </cell>
          <cell r="I3866" t="str">
            <v>T</v>
          </cell>
          <cell r="J3866">
            <v>4517807668</v>
          </cell>
          <cell r="K3866">
            <v>384</v>
          </cell>
          <cell r="L3866">
            <v>48</v>
          </cell>
          <cell r="M3866">
            <v>18432</v>
          </cell>
          <cell r="N3866">
            <v>123001</v>
          </cell>
          <cell r="O3866">
            <v>45632</v>
          </cell>
          <cell r="P3866" t="str">
            <v>shipped</v>
          </cell>
        </row>
        <row r="3867">
          <cell r="D3867" t="str">
            <v>E04-2410030025</v>
          </cell>
          <cell r="E3867" t="str">
            <v>GEM5148TC</v>
          </cell>
          <cell r="F3867">
            <v>75</v>
          </cell>
          <cell r="G3867">
            <v>48</v>
          </cell>
          <cell r="H3867">
            <v>48</v>
          </cell>
          <cell r="I3867" t="str">
            <v>T</v>
          </cell>
          <cell r="J3867">
            <v>4517807676</v>
          </cell>
          <cell r="K3867">
            <v>375</v>
          </cell>
          <cell r="L3867">
            <v>24</v>
          </cell>
          <cell r="M3867">
            <v>9000</v>
          </cell>
          <cell r="N3867">
            <v>122941</v>
          </cell>
          <cell r="O3867">
            <v>45632</v>
          </cell>
          <cell r="P3867" t="str">
            <v>shipped</v>
          </cell>
        </row>
        <row r="3868">
          <cell r="D3868" t="str">
            <v>E04-2410030051</v>
          </cell>
          <cell r="E3868" t="str">
            <v>83461T</v>
          </cell>
          <cell r="F3868">
            <v>35</v>
          </cell>
          <cell r="G3868">
            <v>54</v>
          </cell>
          <cell r="H3868">
            <v>54</v>
          </cell>
          <cell r="I3868">
            <v>1</v>
          </cell>
          <cell r="J3868">
            <v>9000854999</v>
          </cell>
          <cell r="K3868">
            <v>151</v>
          </cell>
          <cell r="L3868">
            <v>100</v>
          </cell>
          <cell r="M3868">
            <v>15100</v>
          </cell>
          <cell r="N3868">
            <v>122967</v>
          </cell>
          <cell r="O3868">
            <v>45632</v>
          </cell>
          <cell r="P3868" t="str">
            <v>shipped</v>
          </cell>
        </row>
        <row r="3869">
          <cell r="D3869" t="str">
            <v>E04-2410030012</v>
          </cell>
          <cell r="E3869" t="str">
            <v>GEM4118TC</v>
          </cell>
          <cell r="F3869">
            <v>71</v>
          </cell>
          <cell r="G3869">
            <v>18</v>
          </cell>
          <cell r="H3869">
            <v>18</v>
          </cell>
          <cell r="I3869" t="str">
            <v>T</v>
          </cell>
          <cell r="J3869">
            <v>4517807676</v>
          </cell>
          <cell r="K3869">
            <v>324</v>
          </cell>
          <cell r="L3869">
            <v>300</v>
          </cell>
          <cell r="M3869">
            <v>97200</v>
          </cell>
          <cell r="N3869">
            <v>122928</v>
          </cell>
          <cell r="O3869">
            <v>45632</v>
          </cell>
          <cell r="P3869" t="str">
            <v>shipped</v>
          </cell>
        </row>
        <row r="3870">
          <cell r="D3870" t="str">
            <v>E04-2410030014</v>
          </cell>
          <cell r="E3870" t="str">
            <v>GEM4136TC</v>
          </cell>
          <cell r="F3870">
            <v>71</v>
          </cell>
          <cell r="G3870">
            <v>36</v>
          </cell>
          <cell r="H3870">
            <v>36</v>
          </cell>
          <cell r="I3870" t="str">
            <v>T</v>
          </cell>
          <cell r="J3870">
            <v>4517807676</v>
          </cell>
          <cell r="K3870">
            <v>200</v>
          </cell>
          <cell r="L3870">
            <v>75</v>
          </cell>
          <cell r="M3870">
            <v>15000</v>
          </cell>
          <cell r="N3870">
            <v>122930</v>
          </cell>
          <cell r="O3870">
            <v>45632</v>
          </cell>
          <cell r="P3870" t="str">
            <v>shipped</v>
          </cell>
        </row>
        <row r="3871">
          <cell r="D3871" t="str">
            <v>E04-2410030035</v>
          </cell>
          <cell r="E3871" t="str">
            <v>GEM5136S</v>
          </cell>
          <cell r="F3871">
            <v>75</v>
          </cell>
          <cell r="G3871">
            <v>36</v>
          </cell>
          <cell r="H3871">
            <v>36</v>
          </cell>
          <cell r="I3871" t="str">
            <v>S</v>
          </cell>
          <cell r="J3871">
            <v>4517807676</v>
          </cell>
          <cell r="K3871">
            <v>144</v>
          </cell>
          <cell r="L3871">
            <v>72</v>
          </cell>
          <cell r="M3871">
            <v>10368</v>
          </cell>
          <cell r="N3871">
            <v>122951</v>
          </cell>
          <cell r="O3871">
            <v>45632</v>
          </cell>
          <cell r="P3871" t="str">
            <v>shipped</v>
          </cell>
        </row>
        <row r="3872">
          <cell r="D3872" t="str">
            <v>E04-2410030073</v>
          </cell>
          <cell r="E3872" t="str">
            <v>GEM1130</v>
          </cell>
          <cell r="F3872">
            <v>47</v>
          </cell>
          <cell r="G3872">
            <v>30</v>
          </cell>
          <cell r="H3872">
            <v>30</v>
          </cell>
          <cell r="I3872" t="str">
            <v>2-2</v>
          </cell>
          <cell r="J3872">
            <v>4517807672</v>
          </cell>
          <cell r="K3872">
            <v>260</v>
          </cell>
          <cell r="L3872">
            <v>300</v>
          </cell>
          <cell r="M3872">
            <v>78000</v>
          </cell>
          <cell r="N3872">
            <v>122989</v>
          </cell>
          <cell r="O3872">
            <v>45632</v>
          </cell>
          <cell r="P3872" t="str">
            <v>shipped</v>
          </cell>
        </row>
        <row r="3873">
          <cell r="D3873" t="str">
            <v>E04-2410030075</v>
          </cell>
          <cell r="E3873" t="str">
            <v>GEM2124</v>
          </cell>
          <cell r="F3873">
            <v>54</v>
          </cell>
          <cell r="G3873">
            <v>24</v>
          </cell>
          <cell r="H3873">
            <v>24</v>
          </cell>
          <cell r="I3873" t="str">
            <v>2-1</v>
          </cell>
          <cell r="J3873">
            <v>4517807672</v>
          </cell>
          <cell r="K3873">
            <v>258</v>
          </cell>
          <cell r="L3873">
            <v>500</v>
          </cell>
          <cell r="M3873">
            <v>129000</v>
          </cell>
          <cell r="N3873">
            <v>122991</v>
          </cell>
          <cell r="O3873">
            <v>45632</v>
          </cell>
          <cell r="P3873" t="str">
            <v>shipped</v>
          </cell>
        </row>
        <row r="3874">
          <cell r="D3874" t="str">
            <v>E04-2410030083</v>
          </cell>
          <cell r="E3874" t="str">
            <v>GEM4124T</v>
          </cell>
          <cell r="F3874">
            <v>71</v>
          </cell>
          <cell r="G3874">
            <v>24</v>
          </cell>
          <cell r="H3874">
            <v>24</v>
          </cell>
          <cell r="I3874" t="str">
            <v>T</v>
          </cell>
          <cell r="J3874">
            <v>4517807668</v>
          </cell>
          <cell r="K3874">
            <v>200</v>
          </cell>
          <cell r="L3874">
            <v>100</v>
          </cell>
          <cell r="M3874">
            <v>20000</v>
          </cell>
          <cell r="N3874">
            <v>122999</v>
          </cell>
          <cell r="O3874">
            <v>45632</v>
          </cell>
          <cell r="P3874" t="str">
            <v>shipped</v>
          </cell>
        </row>
        <row r="3875">
          <cell r="D3875" t="str">
            <v>E04-2410030084</v>
          </cell>
          <cell r="E3875" t="str">
            <v>GEM4130T</v>
          </cell>
          <cell r="F3875">
            <v>71</v>
          </cell>
          <cell r="G3875">
            <v>30</v>
          </cell>
          <cell r="H3875">
            <v>30</v>
          </cell>
          <cell r="I3875" t="str">
            <v>T</v>
          </cell>
          <cell r="J3875">
            <v>4517807668</v>
          </cell>
          <cell r="K3875">
            <v>96</v>
          </cell>
          <cell r="L3875">
            <v>100</v>
          </cell>
          <cell r="M3875">
            <v>9600</v>
          </cell>
          <cell r="N3875">
            <v>123000</v>
          </cell>
          <cell r="O3875">
            <v>45632</v>
          </cell>
          <cell r="P3875" t="str">
            <v>shipped</v>
          </cell>
        </row>
        <row r="3876">
          <cell r="D3876" t="str">
            <v>E04-2410030093</v>
          </cell>
          <cell r="E3876" t="str">
            <v>GEM4124T</v>
          </cell>
          <cell r="F3876">
            <v>71</v>
          </cell>
          <cell r="G3876">
            <v>24</v>
          </cell>
          <cell r="H3876">
            <v>24</v>
          </cell>
          <cell r="I3876" t="str">
            <v>T</v>
          </cell>
          <cell r="J3876">
            <v>4517807666</v>
          </cell>
          <cell r="K3876">
            <v>420</v>
          </cell>
          <cell r="L3876">
            <v>100</v>
          </cell>
          <cell r="M3876">
            <v>42000</v>
          </cell>
          <cell r="N3876">
            <v>123009</v>
          </cell>
          <cell r="O3876">
            <v>45632</v>
          </cell>
          <cell r="P3876" t="str">
            <v>shipped</v>
          </cell>
        </row>
        <row r="3877">
          <cell r="D3877" t="str">
            <v>E04-2410030094</v>
          </cell>
          <cell r="E3877" t="str">
            <v>GEM1130</v>
          </cell>
          <cell r="F3877">
            <v>47</v>
          </cell>
          <cell r="G3877">
            <v>30</v>
          </cell>
          <cell r="H3877">
            <v>30</v>
          </cell>
          <cell r="I3877" t="str">
            <v>2-2</v>
          </cell>
          <cell r="J3877">
            <v>4517807666</v>
          </cell>
          <cell r="K3877">
            <v>270</v>
          </cell>
          <cell r="L3877">
            <v>300</v>
          </cell>
          <cell r="M3877">
            <v>81000</v>
          </cell>
          <cell r="N3877">
            <v>123010</v>
          </cell>
          <cell r="O3877">
            <v>45632</v>
          </cell>
          <cell r="P3877" t="str">
            <v>shipped</v>
          </cell>
        </row>
        <row r="3878">
          <cell r="D3878" t="str">
            <v>E04-2411060005</v>
          </cell>
          <cell r="E3878" t="str">
            <v>HI-SW60-S09NSG</v>
          </cell>
          <cell r="F3878">
            <v>60</v>
          </cell>
          <cell r="G3878">
            <v>75</v>
          </cell>
          <cell r="H3878">
            <v>75</v>
          </cell>
          <cell r="I3878" t="str">
            <v>2-2</v>
          </cell>
          <cell r="J3878" t="str">
            <v>PO2024100008</v>
          </cell>
          <cell r="K3878">
            <v>10</v>
          </cell>
          <cell r="L3878">
            <v>300</v>
          </cell>
          <cell r="M3878">
            <v>3000</v>
          </cell>
          <cell r="N3878">
            <v>124195</v>
          </cell>
          <cell r="O3878">
            <v>45642</v>
          </cell>
          <cell r="P3878" t="str">
            <v>shipped</v>
          </cell>
        </row>
        <row r="3879">
          <cell r="D3879" t="str">
            <v>E04-2410290036</v>
          </cell>
          <cell r="E3879" t="str">
            <v>GEM3154INT-EU</v>
          </cell>
          <cell r="F3879">
            <v>61</v>
          </cell>
          <cell r="G3879">
            <v>54</v>
          </cell>
          <cell r="H3879">
            <v>54</v>
          </cell>
          <cell r="I3879">
            <v>1</v>
          </cell>
          <cell r="J3879" t="str">
            <v>ENW10074EN</v>
          </cell>
          <cell r="K3879">
            <v>400</v>
          </cell>
          <cell r="L3879">
            <v>50</v>
          </cell>
          <cell r="M3879">
            <v>20000</v>
          </cell>
          <cell r="N3879">
            <v>123745</v>
          </cell>
          <cell r="O3879">
            <v>45634</v>
          </cell>
          <cell r="P3879" t="str">
            <v>shipped</v>
          </cell>
        </row>
        <row r="3880">
          <cell r="D3880" t="str">
            <v>E04-2410030194</v>
          </cell>
          <cell r="E3880" t="str">
            <v>GEM4148T-EU</v>
          </cell>
          <cell r="F3880">
            <v>71</v>
          </cell>
          <cell r="G3880">
            <v>48</v>
          </cell>
          <cell r="H3880">
            <v>48</v>
          </cell>
          <cell r="I3880" t="str">
            <v>T</v>
          </cell>
          <cell r="J3880" t="str">
            <v>ENW091324B</v>
          </cell>
          <cell r="K3880">
            <v>295</v>
          </cell>
          <cell r="L3880">
            <v>30</v>
          </cell>
          <cell r="M3880">
            <v>8850</v>
          </cell>
          <cell r="N3880">
            <v>123110</v>
          </cell>
          <cell r="O3880">
            <v>45639</v>
          </cell>
          <cell r="P3880" t="str">
            <v>shipped</v>
          </cell>
        </row>
        <row r="3881">
          <cell r="D3881" t="str">
            <v>E04-2410010034</v>
          </cell>
          <cell r="E3881" t="str">
            <v>GEM3154INT-EU</v>
          </cell>
          <cell r="F3881">
            <v>61</v>
          </cell>
          <cell r="G3881">
            <v>54</v>
          </cell>
          <cell r="H3881">
            <v>54</v>
          </cell>
          <cell r="I3881">
            <v>1</v>
          </cell>
          <cell r="J3881" t="str">
            <v>ENW092424A</v>
          </cell>
          <cell r="K3881">
            <v>355</v>
          </cell>
          <cell r="L3881">
            <v>50</v>
          </cell>
          <cell r="M3881">
            <v>17750</v>
          </cell>
          <cell r="N3881">
            <v>122796</v>
          </cell>
          <cell r="O3881">
            <v>45639</v>
          </cell>
          <cell r="P3881" t="str">
            <v>shipped</v>
          </cell>
        </row>
        <row r="3882">
          <cell r="D3882" t="str">
            <v>E04-2410030100</v>
          </cell>
          <cell r="E3882" t="str">
            <v>GEM3154INT-EU</v>
          </cell>
          <cell r="F3882">
            <v>61</v>
          </cell>
          <cell r="G3882">
            <v>54</v>
          </cell>
          <cell r="H3882">
            <v>54</v>
          </cell>
          <cell r="I3882">
            <v>1</v>
          </cell>
          <cell r="J3882" t="str">
            <v>ENW091424D</v>
          </cell>
          <cell r="K3882">
            <v>200</v>
          </cell>
          <cell r="L3882">
            <v>50</v>
          </cell>
          <cell r="M3882">
            <v>10000</v>
          </cell>
          <cell r="N3882">
            <v>123016</v>
          </cell>
          <cell r="O3882">
            <v>45639</v>
          </cell>
          <cell r="P3882" t="str">
            <v>shipped</v>
          </cell>
        </row>
        <row r="3883">
          <cell r="D3883" t="str">
            <v>E04-2410030113</v>
          </cell>
          <cell r="E3883" t="str">
            <v>GEM4154T-EU</v>
          </cell>
          <cell r="F3883">
            <v>71</v>
          </cell>
          <cell r="G3883">
            <v>54</v>
          </cell>
          <cell r="H3883">
            <v>54</v>
          </cell>
          <cell r="I3883" t="str">
            <v>T</v>
          </cell>
          <cell r="J3883" t="str">
            <v>ENW091424E</v>
          </cell>
          <cell r="K3883">
            <v>222</v>
          </cell>
          <cell r="L3883">
            <v>30</v>
          </cell>
          <cell r="M3883">
            <v>6660</v>
          </cell>
          <cell r="N3883">
            <v>123029</v>
          </cell>
          <cell r="O3883">
            <v>45639</v>
          </cell>
          <cell r="P3883" t="str">
            <v>shipped</v>
          </cell>
        </row>
        <row r="3884">
          <cell r="D3884" t="str">
            <v>E04-2410030127</v>
          </cell>
          <cell r="E3884" t="str">
            <v>GEM2148T-EU</v>
          </cell>
          <cell r="F3884">
            <v>54</v>
          </cell>
          <cell r="G3884">
            <v>48</v>
          </cell>
          <cell r="H3884">
            <v>48</v>
          </cell>
          <cell r="I3884" t="str">
            <v>T</v>
          </cell>
          <cell r="J3884" t="str">
            <v>ENW091424H</v>
          </cell>
          <cell r="K3884">
            <v>100</v>
          </cell>
          <cell r="L3884">
            <v>50</v>
          </cell>
          <cell r="M3884">
            <v>5000</v>
          </cell>
          <cell r="N3884">
            <v>123043</v>
          </cell>
          <cell r="O3884">
            <v>45639</v>
          </cell>
          <cell r="P3884" t="str">
            <v>shipped</v>
          </cell>
        </row>
        <row r="3885">
          <cell r="D3885" t="str">
            <v>E04-2410030160</v>
          </cell>
          <cell r="E3885" t="str">
            <v>GEM2136T-EU</v>
          </cell>
          <cell r="F3885">
            <v>54</v>
          </cell>
          <cell r="G3885">
            <v>36</v>
          </cell>
          <cell r="H3885">
            <v>36</v>
          </cell>
          <cell r="I3885" t="str">
            <v>T</v>
          </cell>
          <cell r="J3885" t="str">
            <v>ENW091424K</v>
          </cell>
          <cell r="K3885">
            <v>50</v>
          </cell>
          <cell r="L3885">
            <v>150</v>
          </cell>
          <cell r="M3885">
            <v>7500</v>
          </cell>
          <cell r="N3885">
            <v>123076</v>
          </cell>
          <cell r="O3885">
            <v>45639</v>
          </cell>
          <cell r="P3885" t="str">
            <v>shipped</v>
          </cell>
        </row>
        <row r="3886">
          <cell r="D3886" t="str">
            <v>E04-2410290080</v>
          </cell>
          <cell r="E3886" t="str">
            <v>GEM5148T-EU</v>
          </cell>
          <cell r="F3886">
            <v>75</v>
          </cell>
          <cell r="G3886">
            <v>48</v>
          </cell>
          <cell r="H3886">
            <v>48</v>
          </cell>
          <cell r="I3886" t="str">
            <v>T</v>
          </cell>
          <cell r="J3886" t="str">
            <v>ENW091424I</v>
          </cell>
          <cell r="K3886">
            <v>120</v>
          </cell>
          <cell r="L3886">
            <v>24</v>
          </cell>
          <cell r="M3886">
            <v>2880</v>
          </cell>
          <cell r="N3886">
            <v>123789</v>
          </cell>
          <cell r="O3886">
            <v>45653</v>
          </cell>
          <cell r="P3886" t="str">
            <v>shipped</v>
          </cell>
        </row>
        <row r="3887">
          <cell r="D3887" t="str">
            <v>E04-2411060006</v>
          </cell>
          <cell r="E3887" t="str">
            <v>HI-SW60-S12NSG</v>
          </cell>
          <cell r="F3887">
            <v>60</v>
          </cell>
          <cell r="G3887">
            <v>90</v>
          </cell>
          <cell r="H3887">
            <v>90</v>
          </cell>
          <cell r="I3887" t="str">
            <v>2-2</v>
          </cell>
          <cell r="J3887" t="str">
            <v>PO2024100008</v>
          </cell>
          <cell r="K3887">
            <v>10</v>
          </cell>
          <cell r="L3887">
            <v>300</v>
          </cell>
          <cell r="M3887">
            <v>3000</v>
          </cell>
          <cell r="N3887">
            <v>124196</v>
          </cell>
          <cell r="O3887">
            <v>45642</v>
          </cell>
          <cell r="P3887" t="str">
            <v>shipped</v>
          </cell>
        </row>
        <row r="3888">
          <cell r="D3888" t="str">
            <v>E04-2412040001</v>
          </cell>
          <cell r="E3888" t="str">
            <v>ENIWS224B</v>
          </cell>
          <cell r="F3888">
            <v>54</v>
          </cell>
          <cell r="G3888">
            <v>60</v>
          </cell>
          <cell r="H3888">
            <v>60</v>
          </cell>
          <cell r="I3888" t="str">
            <v>2-1</v>
          </cell>
          <cell r="J3888" t="str">
            <v>ENI202411280001</v>
          </cell>
          <cell r="K3888">
            <v>20</v>
          </cell>
          <cell r="L3888">
            <v>500</v>
          </cell>
          <cell r="M3888">
            <v>10000</v>
          </cell>
          <cell r="N3888">
            <v>125219</v>
          </cell>
          <cell r="O3888">
            <v>45646</v>
          </cell>
          <cell r="P3888" t="str">
            <v>shipped</v>
          </cell>
        </row>
        <row r="3889">
          <cell r="D3889" t="str">
            <v>E04-2412040002</v>
          </cell>
          <cell r="E3889" t="str">
            <v>ENIWS248B</v>
          </cell>
          <cell r="F3889">
            <v>54</v>
          </cell>
          <cell r="G3889">
            <v>120</v>
          </cell>
          <cell r="H3889">
            <v>120</v>
          </cell>
          <cell r="I3889">
            <v>1</v>
          </cell>
          <cell r="J3889" t="str">
            <v>ENI202411280001</v>
          </cell>
          <cell r="K3889">
            <v>30</v>
          </cell>
          <cell r="L3889">
            <v>100</v>
          </cell>
          <cell r="M3889">
            <v>3000</v>
          </cell>
          <cell r="N3889">
            <v>125220</v>
          </cell>
          <cell r="O3889">
            <v>45639</v>
          </cell>
          <cell r="P3889" t="str">
            <v>shipped</v>
          </cell>
        </row>
        <row r="3890">
          <cell r="D3890" t="str">
            <v>E04-2410170004</v>
          </cell>
          <cell r="E3890" t="str">
            <v>HI-SW60-S09NSB</v>
          </cell>
          <cell r="F3890">
            <v>60</v>
          </cell>
          <cell r="G3890">
            <v>75</v>
          </cell>
          <cell r="H3890">
            <v>75</v>
          </cell>
          <cell r="I3890" t="str">
            <v>2-2</v>
          </cell>
          <cell r="J3890" t="str">
            <v>PO2024100004</v>
          </cell>
          <cell r="K3890">
            <v>30</v>
          </cell>
          <cell r="L3890">
            <v>300</v>
          </cell>
          <cell r="M3890">
            <v>9000</v>
          </cell>
          <cell r="N3890" t="str">
            <v>123519</v>
          </cell>
          <cell r="O3890">
            <v>45642</v>
          </cell>
          <cell r="P3890" t="str">
            <v>shipped</v>
          </cell>
        </row>
        <row r="3891">
          <cell r="D3891" t="str">
            <v>E04-2411040001</v>
          </cell>
          <cell r="E3891" t="str">
            <v>HI-SW60-S18NSG</v>
          </cell>
          <cell r="F3891">
            <v>60</v>
          </cell>
          <cell r="G3891">
            <v>120</v>
          </cell>
          <cell r="H3891">
            <v>120</v>
          </cell>
          <cell r="I3891">
            <v>1</v>
          </cell>
          <cell r="J3891" t="str">
            <v>PO2024100008</v>
          </cell>
          <cell r="K3891">
            <v>10</v>
          </cell>
          <cell r="L3891">
            <v>150</v>
          </cell>
          <cell r="M3891">
            <v>1500</v>
          </cell>
          <cell r="N3891">
            <v>123950</v>
          </cell>
          <cell r="O3891">
            <v>45642</v>
          </cell>
          <cell r="P3891" t="str">
            <v>shipped</v>
          </cell>
        </row>
        <row r="3892">
          <cell r="D3892" t="str">
            <v>E04-2410100004</v>
          </cell>
          <cell r="E3892" t="str">
            <v>HI-SW60-S14NSB</v>
          </cell>
          <cell r="F3892">
            <v>60</v>
          </cell>
          <cell r="G3892">
            <v>100</v>
          </cell>
          <cell r="H3892">
            <v>100</v>
          </cell>
          <cell r="I3892">
            <v>1</v>
          </cell>
          <cell r="J3892" t="str">
            <v>PO2024100002</v>
          </cell>
          <cell r="K3892">
            <v>20</v>
          </cell>
          <cell r="L3892">
            <v>150</v>
          </cell>
          <cell r="M3892">
            <v>3000</v>
          </cell>
          <cell r="N3892">
            <v>123471</v>
          </cell>
          <cell r="O3892">
            <v>45642</v>
          </cell>
          <cell r="P3892" t="str">
            <v>shipped</v>
          </cell>
        </row>
        <row r="3893">
          <cell r="D3893" t="str">
            <v>E04-2410250004</v>
          </cell>
          <cell r="E3893" t="str">
            <v>ENIWS336B</v>
          </cell>
          <cell r="F3893">
            <v>61</v>
          </cell>
          <cell r="G3893">
            <v>90</v>
          </cell>
          <cell r="H3893">
            <v>90</v>
          </cell>
          <cell r="I3893" t="str">
            <v>2-2</v>
          </cell>
          <cell r="J3893" t="str">
            <v>ENI202410230001</v>
          </cell>
          <cell r="K3893">
            <v>50</v>
          </cell>
          <cell r="L3893">
            <v>150</v>
          </cell>
          <cell r="M3893">
            <v>7500</v>
          </cell>
          <cell r="N3893">
            <v>123593</v>
          </cell>
          <cell r="O3893">
            <v>45611</v>
          </cell>
          <cell r="P3893" t="str">
            <v>shipped</v>
          </cell>
        </row>
        <row r="3894">
          <cell r="D3894" t="str">
            <v>E04-2409120003</v>
          </cell>
          <cell r="E3894" t="str">
            <v>ENIWS240B</v>
          </cell>
          <cell r="F3894">
            <v>54</v>
          </cell>
          <cell r="G3894">
            <v>100</v>
          </cell>
          <cell r="H3894">
            <v>100</v>
          </cell>
          <cell r="I3894">
            <v>1</v>
          </cell>
          <cell r="J3894" t="str">
            <v>STOCK-202409090001</v>
          </cell>
          <cell r="K3894">
            <v>20</v>
          </cell>
          <cell r="L3894">
            <v>250</v>
          </cell>
          <cell r="M3894">
            <v>5000</v>
          </cell>
          <cell r="N3894">
            <v>122324</v>
          </cell>
          <cell r="O3894">
            <v>45562</v>
          </cell>
          <cell r="P3894" t="str">
            <v>shipped</v>
          </cell>
        </row>
        <row r="3895">
          <cell r="D3895" t="str">
            <v>E04-2409120004</v>
          </cell>
          <cell r="E3895" t="str">
            <v>ENIWS320B</v>
          </cell>
          <cell r="F3895">
            <v>61</v>
          </cell>
          <cell r="G3895">
            <v>50</v>
          </cell>
          <cell r="H3895">
            <v>50</v>
          </cell>
          <cell r="I3895">
            <v>1</v>
          </cell>
          <cell r="J3895" t="str">
            <v>STOCK-202409090001</v>
          </cell>
          <cell r="K3895">
            <v>20</v>
          </cell>
          <cell r="L3895">
            <v>250</v>
          </cell>
          <cell r="M3895">
            <v>5000</v>
          </cell>
          <cell r="N3895">
            <v>122325</v>
          </cell>
          <cell r="O3895">
            <v>45562</v>
          </cell>
          <cell r="P3895" t="str">
            <v>shipped</v>
          </cell>
        </row>
        <row r="3896">
          <cell r="D3896" t="str">
            <v>E04-2409120005</v>
          </cell>
          <cell r="E3896" t="str">
            <v>ENIWS324B</v>
          </cell>
          <cell r="F3896">
            <v>61</v>
          </cell>
          <cell r="G3896">
            <v>60</v>
          </cell>
          <cell r="H3896">
            <v>60</v>
          </cell>
          <cell r="I3896">
            <v>0</v>
          </cell>
          <cell r="J3896" t="str">
            <v>STOCK-202409090001</v>
          </cell>
          <cell r="K3896">
            <v>50</v>
          </cell>
          <cell r="L3896">
            <v>250</v>
          </cell>
          <cell r="M3896">
            <v>12500</v>
          </cell>
          <cell r="N3896">
            <v>122326</v>
          </cell>
          <cell r="O3896">
            <v>45562</v>
          </cell>
          <cell r="P3896" t="str">
            <v>shipped</v>
          </cell>
        </row>
        <row r="3897">
          <cell r="D3897" t="str">
            <v>E04-2409120006</v>
          </cell>
          <cell r="E3897" t="str">
            <v>ENIWS348B</v>
          </cell>
          <cell r="F3897">
            <v>61</v>
          </cell>
          <cell r="G3897">
            <v>120</v>
          </cell>
          <cell r="H3897">
            <v>120</v>
          </cell>
          <cell r="I3897">
            <v>0</v>
          </cell>
          <cell r="J3897" t="str">
            <v>STOCK-202409090001</v>
          </cell>
          <cell r="K3897">
            <v>60</v>
          </cell>
          <cell r="L3897">
            <v>50</v>
          </cell>
          <cell r="M3897">
            <v>3000</v>
          </cell>
          <cell r="N3897">
            <v>122327</v>
          </cell>
          <cell r="O3897">
            <v>45562</v>
          </cell>
          <cell r="P3897" t="str">
            <v>shipped</v>
          </cell>
        </row>
        <row r="3898">
          <cell r="D3898" t="str">
            <v>E04-2409120002</v>
          </cell>
          <cell r="E3898" t="str">
            <v>ENIWS224B</v>
          </cell>
          <cell r="F3898">
            <v>54</v>
          </cell>
          <cell r="G3898">
            <v>60</v>
          </cell>
          <cell r="H3898">
            <v>60</v>
          </cell>
          <cell r="I3898" t="str">
            <v>2-1</v>
          </cell>
          <cell r="J3898" t="str">
            <v>STOCK-202409090001</v>
          </cell>
          <cell r="K3898">
            <v>20</v>
          </cell>
          <cell r="L3898">
            <v>500</v>
          </cell>
          <cell r="M3898">
            <v>10000</v>
          </cell>
          <cell r="N3898">
            <v>122323</v>
          </cell>
          <cell r="O3898">
            <v>45562</v>
          </cell>
          <cell r="P3898" t="str">
            <v>shipped</v>
          </cell>
        </row>
        <row r="3899">
          <cell r="D3899" t="str">
            <v>E04-2409120001</v>
          </cell>
          <cell r="E3899" t="str">
            <v>ENIWS220B</v>
          </cell>
          <cell r="F3899">
            <v>54</v>
          </cell>
          <cell r="G3899">
            <v>50</v>
          </cell>
          <cell r="H3899">
            <v>50</v>
          </cell>
          <cell r="I3899">
            <v>1</v>
          </cell>
          <cell r="J3899" t="str">
            <v>STOCK-202409090001</v>
          </cell>
          <cell r="K3899">
            <v>20</v>
          </cell>
          <cell r="L3899">
            <v>500</v>
          </cell>
          <cell r="M3899">
            <v>10000</v>
          </cell>
          <cell r="N3899">
            <v>122322</v>
          </cell>
          <cell r="O3899">
            <v>45562</v>
          </cell>
          <cell r="P3899" t="str">
            <v>shipped</v>
          </cell>
        </row>
        <row r="3900">
          <cell r="D3900" t="str">
            <v>E04-2407080039</v>
          </cell>
          <cell r="E3900" t="str">
            <v>GEM2154TC</v>
          </cell>
          <cell r="F3900">
            <v>54</v>
          </cell>
          <cell r="G3900">
            <v>54</v>
          </cell>
          <cell r="H3900">
            <v>54</v>
          </cell>
          <cell r="I3900" t="str">
            <v>T</v>
          </cell>
          <cell r="J3900">
            <v>4517452462</v>
          </cell>
          <cell r="K3900">
            <v>50</v>
          </cell>
          <cell r="L3900">
            <v>50</v>
          </cell>
          <cell r="M3900">
            <v>2500</v>
          </cell>
          <cell r="N3900">
            <v>119715</v>
          </cell>
          <cell r="O3900" t="e">
            <v>#N/A</v>
          </cell>
          <cell r="P3900" t="str">
            <v>shipped</v>
          </cell>
        </row>
        <row r="3901">
          <cell r="D3901" t="str">
            <v>E04-2408160057</v>
          </cell>
          <cell r="E3901" t="str">
            <v>GEM1136-EU</v>
          </cell>
          <cell r="F3901">
            <v>47</v>
          </cell>
          <cell r="G3901">
            <v>36</v>
          </cell>
          <cell r="H3901">
            <v>36</v>
          </cell>
          <cell r="I3901" t="str">
            <v>2-2</v>
          </cell>
          <cell r="J3901" t="str">
            <v>ENW072324A</v>
          </cell>
          <cell r="K3901">
            <v>50</v>
          </cell>
          <cell r="L3901">
            <v>300</v>
          </cell>
          <cell r="M3901">
            <v>15000</v>
          </cell>
          <cell r="N3901">
            <v>121171</v>
          </cell>
          <cell r="O3901">
            <v>45604</v>
          </cell>
          <cell r="P3901" t="str">
            <v>shipped</v>
          </cell>
        </row>
        <row r="3902">
          <cell r="D3902" t="str">
            <v>E04-2408160055</v>
          </cell>
          <cell r="E3902" t="str">
            <v>GEM2130TC</v>
          </cell>
          <cell r="F3902">
            <v>54</v>
          </cell>
          <cell r="G3902">
            <v>30</v>
          </cell>
          <cell r="H3902">
            <v>30</v>
          </cell>
          <cell r="I3902" t="str">
            <v>T</v>
          </cell>
          <cell r="J3902" t="str">
            <v>4517630045</v>
          </cell>
          <cell r="K3902">
            <v>240</v>
          </cell>
          <cell r="L3902">
            <v>150</v>
          </cell>
          <cell r="M3902">
            <v>36000</v>
          </cell>
          <cell r="N3902">
            <v>121169</v>
          </cell>
          <cell r="O3902">
            <v>45567</v>
          </cell>
          <cell r="P3902" t="str">
            <v>shipped</v>
          </cell>
        </row>
        <row r="3903">
          <cell r="D3903" t="str">
            <v>E04-2408160108</v>
          </cell>
          <cell r="E3903" t="str">
            <v>GEM3124TC</v>
          </cell>
          <cell r="F3903">
            <v>61</v>
          </cell>
          <cell r="G3903">
            <v>24</v>
          </cell>
          <cell r="H3903">
            <v>24</v>
          </cell>
          <cell r="I3903" t="str">
            <v>T</v>
          </cell>
          <cell r="J3903" t="str">
            <v>4517630049</v>
          </cell>
          <cell r="K3903">
            <v>360</v>
          </cell>
          <cell r="L3903">
            <v>100</v>
          </cell>
          <cell r="M3903">
            <v>36000</v>
          </cell>
          <cell r="N3903">
            <v>121243</v>
          </cell>
          <cell r="O3903">
            <v>45567</v>
          </cell>
          <cell r="P3903" t="str">
            <v>shipped</v>
          </cell>
        </row>
        <row r="3904">
          <cell r="D3904" t="str">
            <v>E04-2408160124</v>
          </cell>
          <cell r="E3904" t="str">
            <v>GEM2124TC</v>
          </cell>
          <cell r="F3904">
            <v>54</v>
          </cell>
          <cell r="G3904">
            <v>24</v>
          </cell>
          <cell r="H3904">
            <v>24</v>
          </cell>
          <cell r="I3904" t="str">
            <v>T</v>
          </cell>
          <cell r="J3904" t="str">
            <v>4517630049</v>
          </cell>
          <cell r="K3904">
            <v>250</v>
          </cell>
          <cell r="L3904">
            <v>250</v>
          </cell>
          <cell r="M3904">
            <v>62500</v>
          </cell>
          <cell r="N3904">
            <v>121259</v>
          </cell>
          <cell r="O3904">
            <v>45567</v>
          </cell>
          <cell r="P3904" t="str">
            <v>shipped</v>
          </cell>
        </row>
        <row r="3905">
          <cell r="D3905" t="str">
            <v>E04-2408160125</v>
          </cell>
          <cell r="E3905" t="str">
            <v>GEM2124TC</v>
          </cell>
          <cell r="F3905">
            <v>54</v>
          </cell>
          <cell r="G3905">
            <v>24</v>
          </cell>
          <cell r="H3905">
            <v>24</v>
          </cell>
          <cell r="I3905" t="str">
            <v>T</v>
          </cell>
          <cell r="J3905" t="str">
            <v>4517630049</v>
          </cell>
          <cell r="K3905">
            <v>270</v>
          </cell>
          <cell r="L3905">
            <v>250</v>
          </cell>
          <cell r="M3905">
            <v>67500</v>
          </cell>
          <cell r="N3905">
            <v>121260</v>
          </cell>
          <cell r="O3905">
            <v>45567</v>
          </cell>
          <cell r="P3905" t="str">
            <v>shipped</v>
          </cell>
        </row>
        <row r="3906">
          <cell r="D3906" t="str">
            <v>E04-2408160051</v>
          </cell>
          <cell r="E3906" t="str">
            <v>GEM4136TC</v>
          </cell>
          <cell r="F3906">
            <v>71</v>
          </cell>
          <cell r="G3906">
            <v>36</v>
          </cell>
          <cell r="H3906">
            <v>36</v>
          </cell>
          <cell r="I3906" t="str">
            <v>T</v>
          </cell>
          <cell r="J3906" t="str">
            <v>4517630045</v>
          </cell>
          <cell r="K3906">
            <v>240</v>
          </cell>
          <cell r="L3906">
            <v>75</v>
          </cell>
          <cell r="M3906">
            <v>18000</v>
          </cell>
          <cell r="N3906">
            <v>121165</v>
          </cell>
          <cell r="O3906">
            <v>45574</v>
          </cell>
          <cell r="P3906" t="str">
            <v>shipped</v>
          </cell>
        </row>
        <row r="3907">
          <cell r="D3907" t="str">
            <v>E04-2408200002</v>
          </cell>
          <cell r="E3907" t="str">
            <v>GEM1140TC</v>
          </cell>
          <cell r="F3907">
            <v>47</v>
          </cell>
          <cell r="G3907">
            <v>40</v>
          </cell>
          <cell r="H3907">
            <v>40</v>
          </cell>
          <cell r="I3907" t="str">
            <v>T</v>
          </cell>
          <cell r="J3907">
            <v>4517686086</v>
          </cell>
          <cell r="K3907">
            <v>116</v>
          </cell>
          <cell r="L3907">
            <v>100</v>
          </cell>
          <cell r="M3907">
            <v>11600</v>
          </cell>
          <cell r="N3907">
            <v>121475</v>
          </cell>
          <cell r="O3907">
            <v>45574</v>
          </cell>
          <cell r="P3907" t="str">
            <v>shipped</v>
          </cell>
        </row>
        <row r="3908">
          <cell r="D3908" t="str">
            <v>E04-2408200005</v>
          </cell>
          <cell r="E3908" t="str">
            <v>GEM2140TC</v>
          </cell>
          <cell r="F3908">
            <v>54</v>
          </cell>
          <cell r="G3908">
            <v>40</v>
          </cell>
          <cell r="H3908">
            <v>40</v>
          </cell>
          <cell r="I3908" t="str">
            <v>T</v>
          </cell>
          <cell r="J3908">
            <v>4517686086</v>
          </cell>
          <cell r="K3908">
            <v>143</v>
          </cell>
          <cell r="L3908">
            <v>100</v>
          </cell>
          <cell r="M3908">
            <v>14300</v>
          </cell>
          <cell r="N3908">
            <v>121478</v>
          </cell>
          <cell r="O3908">
            <v>45574</v>
          </cell>
          <cell r="P3908" t="str">
            <v>shipped</v>
          </cell>
        </row>
        <row r="3909">
          <cell r="D3909" t="str">
            <v>E04-2408200007</v>
          </cell>
          <cell r="E3909" t="str">
            <v>GEM0140-EU</v>
          </cell>
          <cell r="F3909">
            <v>40</v>
          </cell>
          <cell r="G3909">
            <v>40</v>
          </cell>
          <cell r="H3909">
            <v>40</v>
          </cell>
          <cell r="I3909">
            <v>1</v>
          </cell>
          <cell r="J3909" t="str">
            <v>ENW072324H</v>
          </cell>
          <cell r="K3909">
            <v>150</v>
          </cell>
          <cell r="L3909">
            <v>250</v>
          </cell>
          <cell r="M3909">
            <v>37500</v>
          </cell>
          <cell r="N3909">
            <v>121480</v>
          </cell>
          <cell r="O3909">
            <v>45582</v>
          </cell>
          <cell r="P3909" t="str">
            <v>shipped</v>
          </cell>
        </row>
        <row r="3910">
          <cell r="D3910" t="str">
            <v>E04-2408200013</v>
          </cell>
          <cell r="E3910" t="str">
            <v>GEM1130T-EU</v>
          </cell>
          <cell r="F3910">
            <v>47</v>
          </cell>
          <cell r="G3910">
            <v>30</v>
          </cell>
          <cell r="H3910">
            <v>30</v>
          </cell>
          <cell r="I3910" t="str">
            <v>T</v>
          </cell>
          <cell r="J3910" t="str">
            <v>ENW072324H</v>
          </cell>
          <cell r="K3910">
            <v>150</v>
          </cell>
          <cell r="L3910">
            <v>150</v>
          </cell>
          <cell r="M3910">
            <v>22500</v>
          </cell>
          <cell r="N3910">
            <v>121486</v>
          </cell>
          <cell r="O3910">
            <v>45582</v>
          </cell>
          <cell r="P3910" t="str">
            <v>shipped</v>
          </cell>
        </row>
        <row r="3911">
          <cell r="D3911" t="str">
            <v>E04-2408200043</v>
          </cell>
          <cell r="E3911" t="str">
            <v>GEM3140INT-EU</v>
          </cell>
          <cell r="F3911">
            <v>61</v>
          </cell>
          <cell r="G3911">
            <v>40</v>
          </cell>
          <cell r="H3911">
            <v>40</v>
          </cell>
          <cell r="I3911">
            <v>1</v>
          </cell>
          <cell r="J3911" t="str">
            <v>ENW072324I</v>
          </cell>
          <cell r="K3911">
            <v>194</v>
          </cell>
          <cell r="L3911">
            <v>150</v>
          </cell>
          <cell r="M3911">
            <v>29100</v>
          </cell>
          <cell r="N3911">
            <v>121516</v>
          </cell>
          <cell r="O3911">
            <v>45582</v>
          </cell>
          <cell r="P3911" t="str">
            <v>shipped</v>
          </cell>
        </row>
        <row r="3912">
          <cell r="D3912" t="str">
            <v>E04-2408200053</v>
          </cell>
          <cell r="E3912" t="str">
            <v>GEM4154T-EU</v>
          </cell>
          <cell r="F3912">
            <v>71</v>
          </cell>
          <cell r="G3912">
            <v>54</v>
          </cell>
          <cell r="H3912">
            <v>54</v>
          </cell>
          <cell r="I3912" t="str">
            <v>T</v>
          </cell>
          <cell r="J3912" t="str">
            <v>ENW072324I</v>
          </cell>
          <cell r="K3912">
            <v>334</v>
          </cell>
          <cell r="L3912">
            <v>30</v>
          </cell>
          <cell r="M3912">
            <v>10020</v>
          </cell>
          <cell r="N3912">
            <v>121526</v>
          </cell>
          <cell r="O3912">
            <v>45582</v>
          </cell>
          <cell r="P3912" t="str">
            <v>shipped</v>
          </cell>
        </row>
        <row r="3913">
          <cell r="D3913" t="str">
            <v>E04-2408200058</v>
          </cell>
          <cell r="E3913" t="str">
            <v>GEM4148-EU</v>
          </cell>
          <cell r="F3913">
            <v>71</v>
          </cell>
          <cell r="G3913">
            <v>48</v>
          </cell>
          <cell r="H3913">
            <v>48</v>
          </cell>
          <cell r="I3913">
            <v>1</v>
          </cell>
          <cell r="J3913" t="str">
            <v>ENW072324I</v>
          </cell>
          <cell r="K3913">
            <v>224</v>
          </cell>
          <cell r="L3913">
            <v>50</v>
          </cell>
          <cell r="M3913">
            <v>11200</v>
          </cell>
          <cell r="N3913">
            <v>121531</v>
          </cell>
          <cell r="O3913">
            <v>45582</v>
          </cell>
          <cell r="P3913" t="str">
            <v>shipped</v>
          </cell>
        </row>
        <row r="3914">
          <cell r="D3914" t="str">
            <v>E04-2408280021</v>
          </cell>
          <cell r="E3914" t="str">
            <v>GEM3130</v>
          </cell>
          <cell r="F3914">
            <v>61</v>
          </cell>
          <cell r="G3914">
            <v>30</v>
          </cell>
          <cell r="H3914">
            <v>30</v>
          </cell>
          <cell r="I3914" t="str">
            <v>2-2</v>
          </cell>
          <cell r="J3914" t="str">
            <v>4517630033</v>
          </cell>
          <cell r="K3914">
            <v>90</v>
          </cell>
          <cell r="L3914">
            <v>200</v>
          </cell>
          <cell r="M3914">
            <v>18000</v>
          </cell>
          <cell r="N3914">
            <v>121721</v>
          </cell>
          <cell r="O3914">
            <v>45589</v>
          </cell>
          <cell r="P3914" t="str">
            <v>shipped</v>
          </cell>
        </row>
        <row r="3915">
          <cell r="D3915" t="str">
            <v>E04-2408280023</v>
          </cell>
          <cell r="E3915" t="str">
            <v>GEM2124</v>
          </cell>
          <cell r="F3915">
            <v>54</v>
          </cell>
          <cell r="G3915">
            <v>24</v>
          </cell>
          <cell r="H3915">
            <v>24</v>
          </cell>
          <cell r="I3915" t="str">
            <v>2-1</v>
          </cell>
          <cell r="J3915" t="str">
            <v>4517630033</v>
          </cell>
          <cell r="K3915">
            <v>198</v>
          </cell>
          <cell r="L3915">
            <v>500</v>
          </cell>
          <cell r="M3915">
            <v>99000</v>
          </cell>
          <cell r="N3915">
            <v>121723</v>
          </cell>
          <cell r="O3915">
            <v>45589</v>
          </cell>
          <cell r="P3915" t="str">
            <v>shipped</v>
          </cell>
        </row>
        <row r="3916">
          <cell r="D3916" t="str">
            <v>E04-2408280031</v>
          </cell>
          <cell r="E3916" t="str">
            <v>GEM1124S</v>
          </cell>
          <cell r="F3916">
            <v>47</v>
          </cell>
          <cell r="G3916">
            <v>24</v>
          </cell>
          <cell r="H3916">
            <v>24</v>
          </cell>
          <cell r="I3916" t="str">
            <v>S</v>
          </cell>
          <cell r="J3916" t="str">
            <v>4517630033</v>
          </cell>
          <cell r="K3916">
            <v>162</v>
          </cell>
          <cell r="L3916">
            <v>250</v>
          </cell>
          <cell r="M3916">
            <v>40500</v>
          </cell>
          <cell r="N3916">
            <v>121731</v>
          </cell>
          <cell r="O3916">
            <v>45589</v>
          </cell>
          <cell r="P3916" t="str">
            <v>shipped</v>
          </cell>
        </row>
        <row r="3917">
          <cell r="D3917" t="str">
            <v>E04-2408280033</v>
          </cell>
          <cell r="E3917" t="str">
            <v>GEM1115TC</v>
          </cell>
          <cell r="F3917">
            <v>47</v>
          </cell>
          <cell r="G3917">
            <v>15</v>
          </cell>
          <cell r="H3917">
            <v>15</v>
          </cell>
          <cell r="I3917" t="str">
            <v>T</v>
          </cell>
          <cell r="J3917" t="str">
            <v>4517630033</v>
          </cell>
          <cell r="K3917">
            <v>130</v>
          </cell>
          <cell r="L3917">
            <v>500</v>
          </cell>
          <cell r="M3917">
            <v>65000</v>
          </cell>
          <cell r="N3917">
            <v>121733</v>
          </cell>
          <cell r="O3917">
            <v>45589</v>
          </cell>
          <cell r="P3917" t="str">
            <v>shipped</v>
          </cell>
        </row>
        <row r="3918">
          <cell r="D3918" t="str">
            <v>E04-2408280039</v>
          </cell>
          <cell r="E3918" t="str">
            <v>GEM4148T-EU</v>
          </cell>
          <cell r="F3918">
            <v>71</v>
          </cell>
          <cell r="G3918">
            <v>48</v>
          </cell>
          <cell r="H3918">
            <v>48</v>
          </cell>
          <cell r="I3918" t="str">
            <v>T</v>
          </cell>
          <cell r="J3918" t="str">
            <v>ENW072324C</v>
          </cell>
          <cell r="K3918">
            <v>355</v>
          </cell>
          <cell r="L3918">
            <v>30</v>
          </cell>
          <cell r="M3918">
            <v>10650</v>
          </cell>
          <cell r="N3918">
            <v>121739</v>
          </cell>
          <cell r="O3918">
            <v>45590</v>
          </cell>
          <cell r="P3918" t="str">
            <v>shipped</v>
          </cell>
        </row>
        <row r="3919">
          <cell r="D3919" t="str">
            <v>E04-2408280059</v>
          </cell>
          <cell r="E3919" t="str">
            <v>GEM4154T-EU</v>
          </cell>
          <cell r="F3919">
            <v>71</v>
          </cell>
          <cell r="G3919">
            <v>54</v>
          </cell>
          <cell r="H3919">
            <v>54</v>
          </cell>
          <cell r="I3919" t="str">
            <v>T</v>
          </cell>
          <cell r="J3919" t="str">
            <v>ENW072324E</v>
          </cell>
          <cell r="K3919">
            <v>250</v>
          </cell>
          <cell r="L3919">
            <v>30</v>
          </cell>
          <cell r="M3919">
            <v>7500</v>
          </cell>
          <cell r="N3919">
            <v>121759</v>
          </cell>
          <cell r="O3919">
            <v>45594</v>
          </cell>
          <cell r="P3919" t="str">
            <v>shipped</v>
          </cell>
        </row>
        <row r="3920">
          <cell r="D3920" t="str">
            <v>E04-2408280060</v>
          </cell>
          <cell r="E3920" t="str">
            <v>GEM4148T-EU</v>
          </cell>
          <cell r="F3920">
            <v>71</v>
          </cell>
          <cell r="G3920">
            <v>48</v>
          </cell>
          <cell r="H3920">
            <v>48</v>
          </cell>
          <cell r="I3920" t="str">
            <v>T</v>
          </cell>
          <cell r="J3920" t="str">
            <v>ENW072324E</v>
          </cell>
          <cell r="K3920">
            <v>345</v>
          </cell>
          <cell r="L3920">
            <v>30</v>
          </cell>
          <cell r="M3920">
            <v>10350</v>
          </cell>
          <cell r="N3920">
            <v>121760</v>
          </cell>
          <cell r="O3920">
            <v>45594</v>
          </cell>
          <cell r="P3920" t="str">
            <v>shipped</v>
          </cell>
        </row>
        <row r="3921">
          <cell r="D3921" t="str">
            <v>E04-2409090014</v>
          </cell>
          <cell r="E3921" t="str">
            <v>GEM3148INT-EU</v>
          </cell>
          <cell r="F3921">
            <v>61</v>
          </cell>
          <cell r="G3921">
            <v>48</v>
          </cell>
          <cell r="H3921">
            <v>48</v>
          </cell>
          <cell r="I3921">
            <v>1</v>
          </cell>
          <cell r="J3921" t="str">
            <v>ENW072324L</v>
          </cell>
          <cell r="K3921">
            <v>277</v>
          </cell>
          <cell r="L3921">
            <v>50</v>
          </cell>
          <cell r="M3921">
            <v>13850</v>
          </cell>
          <cell r="N3921">
            <v>121978</v>
          </cell>
          <cell r="O3921">
            <v>45596</v>
          </cell>
          <cell r="P3921" t="str">
            <v>shipped</v>
          </cell>
        </row>
        <row r="3922">
          <cell r="D3922" t="str">
            <v>E04-2409090021</v>
          </cell>
          <cell r="E3922" t="str">
            <v>GEM4124T-EU</v>
          </cell>
          <cell r="F3922">
            <v>71</v>
          </cell>
          <cell r="G3922">
            <v>24</v>
          </cell>
          <cell r="H3922">
            <v>24</v>
          </cell>
          <cell r="I3922" t="str">
            <v>T</v>
          </cell>
          <cell r="J3922" t="str">
            <v>ENW072324L</v>
          </cell>
          <cell r="K3922">
            <v>100</v>
          </cell>
          <cell r="L3922">
            <v>100</v>
          </cell>
          <cell r="M3922">
            <v>10000</v>
          </cell>
          <cell r="N3922">
            <v>121985</v>
          </cell>
          <cell r="O3922">
            <v>45596</v>
          </cell>
          <cell r="P3922" t="str">
            <v>shipped</v>
          </cell>
        </row>
        <row r="3923">
          <cell r="D3923" t="str">
            <v>E04-2409090030</v>
          </cell>
          <cell r="E3923" t="str">
            <v>GEM4154T-EU</v>
          </cell>
          <cell r="F3923">
            <v>71</v>
          </cell>
          <cell r="G3923">
            <v>54</v>
          </cell>
          <cell r="H3923">
            <v>54</v>
          </cell>
          <cell r="I3923" t="str">
            <v>T</v>
          </cell>
          <cell r="J3923" t="str">
            <v>ENW072324L</v>
          </cell>
          <cell r="K3923">
            <v>288</v>
          </cell>
          <cell r="L3923">
            <v>30</v>
          </cell>
          <cell r="M3923">
            <v>8640</v>
          </cell>
          <cell r="N3923">
            <v>121994</v>
          </cell>
          <cell r="O3923">
            <v>45596</v>
          </cell>
          <cell r="P3923" t="str">
            <v>shipped</v>
          </cell>
        </row>
        <row r="3924">
          <cell r="D3924" t="str">
            <v>E04-2409090053</v>
          </cell>
          <cell r="E3924" t="str">
            <v>GEM1124T-EU</v>
          </cell>
          <cell r="F3924">
            <v>47</v>
          </cell>
          <cell r="G3924">
            <v>24</v>
          </cell>
          <cell r="H3924">
            <v>24</v>
          </cell>
          <cell r="I3924" t="str">
            <v>T</v>
          </cell>
          <cell r="J3924" t="str">
            <v>ENW072324J</v>
          </cell>
          <cell r="K3924">
            <v>50</v>
          </cell>
          <cell r="L3924">
            <v>250</v>
          </cell>
          <cell r="M3924">
            <v>12500</v>
          </cell>
          <cell r="N3924">
            <v>122017</v>
          </cell>
          <cell r="O3924">
            <v>45596</v>
          </cell>
          <cell r="P3924" t="str">
            <v>shipped</v>
          </cell>
        </row>
        <row r="3925">
          <cell r="D3925" t="str">
            <v>E04-2409090058</v>
          </cell>
          <cell r="E3925" t="str">
            <v>GEM0140T-EU</v>
          </cell>
          <cell r="F3925">
            <v>40</v>
          </cell>
          <cell r="G3925">
            <v>40</v>
          </cell>
          <cell r="H3925">
            <v>40</v>
          </cell>
          <cell r="I3925" t="str">
            <v>T</v>
          </cell>
          <cell r="J3925" t="str">
            <v>ENW072324J</v>
          </cell>
          <cell r="K3925">
            <v>198</v>
          </cell>
          <cell r="L3925">
            <v>100</v>
          </cell>
          <cell r="M3925">
            <v>19800</v>
          </cell>
          <cell r="N3925">
            <v>122022</v>
          </cell>
          <cell r="O3925">
            <v>45596</v>
          </cell>
          <cell r="P3925" t="str">
            <v>shipped</v>
          </cell>
        </row>
        <row r="3926">
          <cell r="D3926" t="str">
            <v>E04-2409090066</v>
          </cell>
          <cell r="E3926" t="str">
            <v>GEM1140T-EU</v>
          </cell>
          <cell r="F3926">
            <v>47</v>
          </cell>
          <cell r="G3926">
            <v>40</v>
          </cell>
          <cell r="H3926">
            <v>40</v>
          </cell>
          <cell r="I3926" t="str">
            <v>T</v>
          </cell>
          <cell r="J3926" t="str">
            <v>ENW072324J</v>
          </cell>
          <cell r="K3926">
            <v>225</v>
          </cell>
          <cell r="L3926">
            <v>100</v>
          </cell>
          <cell r="M3926">
            <v>22500</v>
          </cell>
          <cell r="N3926">
            <v>122030</v>
          </cell>
          <cell r="O3926">
            <v>45596</v>
          </cell>
          <cell r="P3926" t="str">
            <v>shipped</v>
          </cell>
        </row>
        <row r="3927">
          <cell r="D3927" t="str">
            <v>E04-2409090068</v>
          </cell>
          <cell r="E3927" t="str">
            <v>GEM1136INT-EU</v>
          </cell>
          <cell r="F3927">
            <v>47</v>
          </cell>
          <cell r="G3927">
            <v>36</v>
          </cell>
          <cell r="H3927">
            <v>36</v>
          </cell>
          <cell r="I3927">
            <v>1</v>
          </cell>
          <cell r="J3927" t="str">
            <v>ENW072324J</v>
          </cell>
          <cell r="K3927">
            <v>50</v>
          </cell>
          <cell r="L3927">
            <v>300</v>
          </cell>
          <cell r="M3927">
            <v>15000</v>
          </cell>
          <cell r="N3927">
            <v>122032</v>
          </cell>
          <cell r="O3927">
            <v>45596</v>
          </cell>
          <cell r="P3927" t="str">
            <v>shipped</v>
          </cell>
        </row>
        <row r="3928">
          <cell r="D3928" t="str">
            <v>E04-2409090076</v>
          </cell>
          <cell r="E3928" t="str">
            <v>GEM3145T-EU</v>
          </cell>
          <cell r="F3928">
            <v>61</v>
          </cell>
          <cell r="G3928">
            <v>45</v>
          </cell>
          <cell r="H3928">
            <v>45</v>
          </cell>
          <cell r="I3928" t="str">
            <v>T</v>
          </cell>
          <cell r="J3928" t="str">
            <v>ENW072324G</v>
          </cell>
          <cell r="K3928">
            <v>309</v>
          </cell>
          <cell r="L3928">
            <v>50</v>
          </cell>
          <cell r="M3928">
            <v>15450</v>
          </cell>
          <cell r="N3928">
            <v>122040</v>
          </cell>
          <cell r="O3928">
            <v>45598</v>
          </cell>
          <cell r="P3928" t="str">
            <v>shipped</v>
          </cell>
        </row>
        <row r="3929">
          <cell r="D3929" t="str">
            <v>E04-2409090085</v>
          </cell>
          <cell r="E3929" t="str">
            <v>GEM5148T-EU</v>
          </cell>
          <cell r="F3929">
            <v>75</v>
          </cell>
          <cell r="G3929">
            <v>48</v>
          </cell>
          <cell r="H3929">
            <v>48</v>
          </cell>
          <cell r="I3929" t="str">
            <v>T</v>
          </cell>
          <cell r="J3929" t="str">
            <v>ENW072324G</v>
          </cell>
          <cell r="K3929">
            <v>226</v>
          </cell>
          <cell r="L3929">
            <v>24</v>
          </cell>
          <cell r="M3929">
            <v>5424</v>
          </cell>
          <cell r="N3929">
            <v>122049</v>
          </cell>
          <cell r="O3929">
            <v>45598</v>
          </cell>
          <cell r="P3929" t="str">
            <v>shipped</v>
          </cell>
        </row>
        <row r="3930">
          <cell r="D3930" t="str">
            <v>E04-2409090090</v>
          </cell>
          <cell r="E3930" t="str">
            <v>GEM5136T</v>
          </cell>
          <cell r="F3930">
            <v>75</v>
          </cell>
          <cell r="G3930">
            <v>36</v>
          </cell>
          <cell r="H3930">
            <v>36</v>
          </cell>
          <cell r="I3930" t="str">
            <v>T</v>
          </cell>
          <cell r="J3930" t="str">
            <v>4517723050</v>
          </cell>
          <cell r="K3930">
            <v>160</v>
          </cell>
          <cell r="L3930">
            <v>72</v>
          </cell>
          <cell r="M3930">
            <v>11520</v>
          </cell>
          <cell r="N3930">
            <v>122054</v>
          </cell>
          <cell r="O3930">
            <v>45601</v>
          </cell>
          <cell r="P3930" t="str">
            <v>shipped</v>
          </cell>
        </row>
        <row r="3931">
          <cell r="D3931" t="str">
            <v>E04-2409090091</v>
          </cell>
          <cell r="E3931" t="str">
            <v>GEM5145T</v>
          </cell>
          <cell r="F3931">
            <v>75</v>
          </cell>
          <cell r="G3931">
            <v>45</v>
          </cell>
          <cell r="H3931">
            <v>45</v>
          </cell>
          <cell r="I3931" t="str">
            <v>T</v>
          </cell>
          <cell r="J3931" t="str">
            <v>4517723050</v>
          </cell>
          <cell r="K3931">
            <v>50</v>
          </cell>
          <cell r="L3931">
            <v>48</v>
          </cell>
          <cell r="M3931">
            <v>2400</v>
          </cell>
          <cell r="N3931">
            <v>122055</v>
          </cell>
          <cell r="O3931">
            <v>45601</v>
          </cell>
          <cell r="P3931" t="str">
            <v>shipped</v>
          </cell>
        </row>
        <row r="3932">
          <cell r="D3932" t="str">
            <v>E04-2409090092</v>
          </cell>
          <cell r="E3932" t="str">
            <v>GEM5148T</v>
          </cell>
          <cell r="F3932">
            <v>75</v>
          </cell>
          <cell r="G3932">
            <v>48</v>
          </cell>
          <cell r="H3932">
            <v>48</v>
          </cell>
          <cell r="I3932" t="str">
            <v>T</v>
          </cell>
          <cell r="J3932" t="str">
            <v>4517723050</v>
          </cell>
          <cell r="K3932">
            <v>720</v>
          </cell>
          <cell r="L3932">
            <v>24</v>
          </cell>
          <cell r="M3932">
            <v>17280</v>
          </cell>
          <cell r="N3932">
            <v>122056</v>
          </cell>
          <cell r="O3932">
            <v>45601</v>
          </cell>
          <cell r="P3932" t="str">
            <v>shipped</v>
          </cell>
        </row>
        <row r="3933">
          <cell r="D3933" t="str">
            <v>E04-2409090102</v>
          </cell>
          <cell r="E3933" t="str">
            <v>GEM1115</v>
          </cell>
          <cell r="F3933">
            <v>47</v>
          </cell>
          <cell r="G3933">
            <v>15</v>
          </cell>
          <cell r="H3933">
            <v>15</v>
          </cell>
          <cell r="I3933" t="str">
            <v>2-1</v>
          </cell>
          <cell r="J3933" t="str">
            <v>4517723053</v>
          </cell>
          <cell r="K3933">
            <v>120</v>
          </cell>
          <cell r="L3933">
            <v>1000</v>
          </cell>
          <cell r="M3933">
            <v>120000</v>
          </cell>
          <cell r="N3933" t="str">
            <v>122293</v>
          </cell>
          <cell r="O3933">
            <v>45603</v>
          </cell>
          <cell r="P3933" t="str">
            <v>shipped</v>
          </cell>
        </row>
        <row r="3934">
          <cell r="D3934" t="str">
            <v>E04-2408200004</v>
          </cell>
          <cell r="E3934" t="str">
            <v>GEM1154TC</v>
          </cell>
          <cell r="F3934">
            <v>47</v>
          </cell>
          <cell r="G3934">
            <v>54</v>
          </cell>
          <cell r="H3934">
            <v>54</v>
          </cell>
          <cell r="I3934" t="str">
            <v>T</v>
          </cell>
          <cell r="J3934">
            <v>4517686086</v>
          </cell>
          <cell r="K3934">
            <v>42</v>
          </cell>
          <cell r="L3934">
            <v>50</v>
          </cell>
          <cell r="M3934">
            <v>2100</v>
          </cell>
          <cell r="N3934">
            <v>121477</v>
          </cell>
          <cell r="O3934">
            <v>45582</v>
          </cell>
          <cell r="P3934" t="str">
            <v>shipped</v>
          </cell>
        </row>
        <row r="3935">
          <cell r="D3935" t="str">
            <v>E04-2409130002</v>
          </cell>
          <cell r="E3935" t="str">
            <v>GEM5145S</v>
          </cell>
          <cell r="F3935">
            <v>75</v>
          </cell>
          <cell r="G3935">
            <v>45</v>
          </cell>
          <cell r="H3935">
            <v>45</v>
          </cell>
          <cell r="I3935" t="str">
            <v>S</v>
          </cell>
          <cell r="J3935">
            <v>4517723051</v>
          </cell>
          <cell r="K3935">
            <v>144</v>
          </cell>
          <cell r="L3935">
            <v>48</v>
          </cell>
          <cell r="M3935">
            <v>6912</v>
          </cell>
          <cell r="N3935">
            <v>122332</v>
          </cell>
          <cell r="O3935">
            <v>45602</v>
          </cell>
          <cell r="P3935" t="str">
            <v>shipped</v>
          </cell>
        </row>
        <row r="3936">
          <cell r="D3936" t="str">
            <v>E04-2409130009</v>
          </cell>
          <cell r="E3936" t="str">
            <v>GEM4136</v>
          </cell>
          <cell r="F3936">
            <v>71</v>
          </cell>
          <cell r="G3936">
            <v>36</v>
          </cell>
          <cell r="H3936">
            <v>36</v>
          </cell>
          <cell r="I3936" t="str">
            <v>2-2</v>
          </cell>
          <cell r="J3936">
            <v>4517723053</v>
          </cell>
          <cell r="K3936">
            <v>140</v>
          </cell>
          <cell r="L3936">
            <v>150</v>
          </cell>
          <cell r="M3936">
            <v>21000</v>
          </cell>
          <cell r="N3936">
            <v>122339</v>
          </cell>
          <cell r="O3936">
            <v>45603</v>
          </cell>
          <cell r="P3936" t="str">
            <v>shipped</v>
          </cell>
        </row>
        <row r="3937">
          <cell r="D3937" t="str">
            <v>E04-2409130016</v>
          </cell>
          <cell r="E3937" t="str">
            <v>GEM5136S</v>
          </cell>
          <cell r="F3937">
            <v>75</v>
          </cell>
          <cell r="G3937">
            <v>36</v>
          </cell>
          <cell r="H3937">
            <v>36</v>
          </cell>
          <cell r="I3937" t="str">
            <v>S</v>
          </cell>
          <cell r="J3937">
            <v>4517723053</v>
          </cell>
          <cell r="K3937">
            <v>126</v>
          </cell>
          <cell r="L3937">
            <v>72</v>
          </cell>
          <cell r="M3937">
            <v>9072</v>
          </cell>
          <cell r="N3937">
            <v>122346</v>
          </cell>
          <cell r="O3937">
            <v>45603</v>
          </cell>
          <cell r="P3937" t="str">
            <v>shipped</v>
          </cell>
        </row>
        <row r="3938">
          <cell r="D3938" t="str">
            <v>E04-2409130018</v>
          </cell>
          <cell r="E3938" t="str">
            <v>GEM5136T</v>
          </cell>
          <cell r="F3938">
            <v>75</v>
          </cell>
          <cell r="G3938">
            <v>36</v>
          </cell>
          <cell r="H3938">
            <v>36</v>
          </cell>
          <cell r="I3938" t="str">
            <v>T</v>
          </cell>
          <cell r="J3938">
            <v>4517723053</v>
          </cell>
          <cell r="K3938">
            <v>250</v>
          </cell>
          <cell r="L3938">
            <v>72</v>
          </cell>
          <cell r="M3938">
            <v>18000</v>
          </cell>
          <cell r="N3938">
            <v>122348</v>
          </cell>
          <cell r="O3938">
            <v>45603</v>
          </cell>
          <cell r="P3938" t="str">
            <v>shipped</v>
          </cell>
        </row>
        <row r="3939">
          <cell r="D3939" t="str">
            <v>E04-2409130023</v>
          </cell>
          <cell r="E3939" t="str">
            <v>GEM5145T</v>
          </cell>
          <cell r="F3939">
            <v>75</v>
          </cell>
          <cell r="G3939">
            <v>45</v>
          </cell>
          <cell r="H3939">
            <v>45</v>
          </cell>
          <cell r="I3939" t="str">
            <v>T</v>
          </cell>
          <cell r="J3939">
            <v>4517723053</v>
          </cell>
          <cell r="K3939">
            <v>395</v>
          </cell>
          <cell r="L3939">
            <v>48</v>
          </cell>
          <cell r="M3939">
            <v>18960</v>
          </cell>
          <cell r="N3939">
            <v>122353</v>
          </cell>
          <cell r="O3939">
            <v>45603</v>
          </cell>
          <cell r="P3939" t="str">
            <v>shipped</v>
          </cell>
        </row>
        <row r="3940">
          <cell r="D3940" t="str">
            <v>E04-2409130024</v>
          </cell>
          <cell r="E3940" t="str">
            <v>GEM5145T</v>
          </cell>
          <cell r="F3940">
            <v>75</v>
          </cell>
          <cell r="G3940">
            <v>45</v>
          </cell>
          <cell r="H3940">
            <v>45</v>
          </cell>
          <cell r="I3940" t="str">
            <v>T</v>
          </cell>
          <cell r="J3940">
            <v>4517723053</v>
          </cell>
          <cell r="K3940">
            <v>405</v>
          </cell>
          <cell r="L3940">
            <v>48</v>
          </cell>
          <cell r="M3940">
            <v>19440</v>
          </cell>
          <cell r="N3940">
            <v>122354</v>
          </cell>
          <cell r="O3940">
            <v>45603</v>
          </cell>
          <cell r="P3940" t="str">
            <v>shipped</v>
          </cell>
        </row>
        <row r="3941">
          <cell r="D3941" t="str">
            <v>E04-2409130025</v>
          </cell>
          <cell r="E3941" t="str">
            <v>GEM5148S</v>
          </cell>
          <cell r="F3941">
            <v>75</v>
          </cell>
          <cell r="G3941">
            <v>48</v>
          </cell>
          <cell r="H3941">
            <v>48</v>
          </cell>
          <cell r="I3941" t="str">
            <v>S</v>
          </cell>
          <cell r="J3941">
            <v>4517723053</v>
          </cell>
          <cell r="K3941">
            <v>80</v>
          </cell>
          <cell r="L3941">
            <v>24</v>
          </cell>
          <cell r="M3941">
            <v>1920</v>
          </cell>
          <cell r="N3941">
            <v>122355</v>
          </cell>
          <cell r="O3941">
            <v>45603</v>
          </cell>
          <cell r="P3941" t="str">
            <v>shipped</v>
          </cell>
        </row>
        <row r="3942">
          <cell r="D3942" t="str">
            <v>E04-2409130026</v>
          </cell>
          <cell r="E3942" t="str">
            <v>GEM5148T</v>
          </cell>
          <cell r="F3942">
            <v>75</v>
          </cell>
          <cell r="G3942">
            <v>48</v>
          </cell>
          <cell r="H3942">
            <v>48</v>
          </cell>
          <cell r="I3942" t="str">
            <v>T</v>
          </cell>
          <cell r="J3942">
            <v>4517723053</v>
          </cell>
          <cell r="K3942">
            <v>144</v>
          </cell>
          <cell r="L3942">
            <v>24</v>
          </cell>
          <cell r="M3942">
            <v>3456</v>
          </cell>
          <cell r="N3942">
            <v>122356</v>
          </cell>
          <cell r="O3942">
            <v>45603</v>
          </cell>
          <cell r="P3942" t="str">
            <v>shipped</v>
          </cell>
        </row>
        <row r="3943">
          <cell r="D3943" t="str">
            <v>E04-2409130032</v>
          </cell>
          <cell r="E3943">
            <v>396758</v>
          </cell>
          <cell r="F3943">
            <v>47</v>
          </cell>
          <cell r="G3943">
            <v>40</v>
          </cell>
          <cell r="H3943">
            <v>40</v>
          </cell>
          <cell r="I3943">
            <v>1</v>
          </cell>
          <cell r="J3943">
            <v>4517723053</v>
          </cell>
          <cell r="K3943">
            <v>494</v>
          </cell>
          <cell r="L3943">
            <v>250</v>
          </cell>
          <cell r="M3943">
            <v>123500</v>
          </cell>
          <cell r="N3943">
            <v>122362</v>
          </cell>
          <cell r="O3943">
            <v>45603</v>
          </cell>
          <cell r="P3943" t="str">
            <v>shipped</v>
          </cell>
        </row>
        <row r="3944">
          <cell r="D3944" t="str">
            <v>E04-2409130033</v>
          </cell>
          <cell r="E3944">
            <v>705451</v>
          </cell>
          <cell r="F3944">
            <v>47</v>
          </cell>
          <cell r="G3944">
            <v>24</v>
          </cell>
          <cell r="H3944">
            <v>24</v>
          </cell>
          <cell r="I3944" t="str">
            <v>2-1</v>
          </cell>
          <cell r="J3944">
            <v>4517723053</v>
          </cell>
          <cell r="K3944">
            <v>270</v>
          </cell>
          <cell r="L3944">
            <v>500</v>
          </cell>
          <cell r="M3944">
            <v>135000</v>
          </cell>
          <cell r="N3944">
            <v>122363</v>
          </cell>
          <cell r="O3944">
            <v>45603</v>
          </cell>
          <cell r="P3944" t="str">
            <v>shipped</v>
          </cell>
        </row>
        <row r="3945">
          <cell r="D3945" t="str">
            <v>E04-2409130034</v>
          </cell>
          <cell r="E3945" t="str">
            <v>GEM2112S</v>
          </cell>
          <cell r="F3945">
            <v>54</v>
          </cell>
          <cell r="G3945">
            <v>12</v>
          </cell>
          <cell r="H3945">
            <v>12</v>
          </cell>
          <cell r="I3945" t="str">
            <v>S</v>
          </cell>
          <cell r="J3945">
            <v>4517723053</v>
          </cell>
          <cell r="K3945">
            <v>50</v>
          </cell>
          <cell r="L3945">
            <v>500</v>
          </cell>
          <cell r="M3945">
            <v>25000</v>
          </cell>
          <cell r="N3945">
            <v>122364</v>
          </cell>
          <cell r="O3945">
            <v>45603</v>
          </cell>
          <cell r="P3945" t="str">
            <v>shipped</v>
          </cell>
        </row>
        <row r="3946">
          <cell r="D3946" t="str">
            <v>E04-2409130041</v>
          </cell>
          <cell r="E3946" t="str">
            <v>GEM2154T</v>
          </cell>
          <cell r="F3946">
            <v>54</v>
          </cell>
          <cell r="G3946">
            <v>54</v>
          </cell>
          <cell r="H3946">
            <v>54</v>
          </cell>
          <cell r="I3946" t="str">
            <v>T</v>
          </cell>
          <cell r="J3946">
            <v>4517723053</v>
          </cell>
          <cell r="K3946">
            <v>63</v>
          </cell>
          <cell r="L3946">
            <v>50</v>
          </cell>
          <cell r="M3946">
            <v>3150</v>
          </cell>
          <cell r="N3946">
            <v>122371</v>
          </cell>
          <cell r="O3946">
            <v>45603</v>
          </cell>
          <cell r="P3946" t="str">
            <v>shipped</v>
          </cell>
        </row>
        <row r="3947">
          <cell r="D3947" t="str">
            <v>E04-2409130060</v>
          </cell>
          <cell r="E3947" t="str">
            <v>GEMB5140</v>
          </cell>
          <cell r="F3947">
            <v>75</v>
          </cell>
          <cell r="G3947">
            <v>40</v>
          </cell>
          <cell r="H3947">
            <v>40</v>
          </cell>
          <cell r="I3947">
            <v>1</v>
          </cell>
          <cell r="J3947">
            <v>9000854555</v>
          </cell>
          <cell r="K3947">
            <v>8</v>
          </cell>
          <cell r="L3947">
            <v>96</v>
          </cell>
          <cell r="M3947">
            <v>768</v>
          </cell>
          <cell r="N3947">
            <v>122390</v>
          </cell>
          <cell r="O3947">
            <v>45606</v>
          </cell>
          <cell r="P3947" t="str">
            <v>shipped</v>
          </cell>
        </row>
        <row r="3948">
          <cell r="D3948" t="str">
            <v>E04-2409130073</v>
          </cell>
          <cell r="E3948" t="str">
            <v>GEM4148T-EU</v>
          </cell>
          <cell r="F3948">
            <v>71</v>
          </cell>
          <cell r="G3948">
            <v>48</v>
          </cell>
          <cell r="H3948">
            <v>48</v>
          </cell>
          <cell r="I3948" t="str">
            <v>T</v>
          </cell>
          <cell r="J3948" t="str">
            <v>CSR081224H</v>
          </cell>
          <cell r="K3948">
            <v>348</v>
          </cell>
          <cell r="L3948">
            <v>30</v>
          </cell>
          <cell r="M3948">
            <v>10440</v>
          </cell>
          <cell r="N3948">
            <v>122403</v>
          </cell>
          <cell r="O3948">
            <v>45608</v>
          </cell>
          <cell r="P3948" t="str">
            <v>shipped</v>
          </cell>
        </row>
        <row r="3949">
          <cell r="D3949" t="str">
            <v>E04-2409130075</v>
          </cell>
          <cell r="E3949" t="str">
            <v>GEM3154INT-EU</v>
          </cell>
          <cell r="F3949">
            <v>61</v>
          </cell>
          <cell r="G3949">
            <v>54</v>
          </cell>
          <cell r="H3949">
            <v>54</v>
          </cell>
          <cell r="I3949">
            <v>1</v>
          </cell>
          <cell r="J3949" t="str">
            <v>CSR081224H</v>
          </cell>
          <cell r="K3949">
            <v>220</v>
          </cell>
          <cell r="L3949">
            <v>50</v>
          </cell>
          <cell r="M3949">
            <v>11000</v>
          </cell>
          <cell r="N3949">
            <v>122405</v>
          </cell>
          <cell r="O3949">
            <v>45608</v>
          </cell>
          <cell r="P3949" t="str">
            <v>shipped</v>
          </cell>
        </row>
        <row r="3950">
          <cell r="D3950" t="str">
            <v>E04-2409130019</v>
          </cell>
          <cell r="E3950" t="str">
            <v>GEM5136T</v>
          </cell>
          <cell r="F3950">
            <v>75</v>
          </cell>
          <cell r="G3950">
            <v>36</v>
          </cell>
          <cell r="H3950">
            <v>36</v>
          </cell>
          <cell r="I3950" t="str">
            <v>T</v>
          </cell>
          <cell r="J3950">
            <v>4517723053</v>
          </cell>
          <cell r="K3950">
            <v>326</v>
          </cell>
          <cell r="L3950">
            <v>72</v>
          </cell>
          <cell r="M3950">
            <v>23472</v>
          </cell>
          <cell r="N3950">
            <v>122349</v>
          </cell>
          <cell r="O3950">
            <v>45603</v>
          </cell>
          <cell r="P3950" t="str">
            <v>shipped</v>
          </cell>
        </row>
        <row r="3951">
          <cell r="D3951" t="str">
            <v>E04-2409190001</v>
          </cell>
          <cell r="E3951" t="str">
            <v>GEMB4172</v>
          </cell>
          <cell r="F3951">
            <v>71</v>
          </cell>
          <cell r="G3951">
            <v>54</v>
          </cell>
          <cell r="H3951">
            <v>72</v>
          </cell>
          <cell r="I3951">
            <v>1</v>
          </cell>
          <cell r="J3951">
            <v>9000854559</v>
          </cell>
          <cell r="K3951">
            <v>113</v>
          </cell>
          <cell r="L3951">
            <v>50</v>
          </cell>
          <cell r="M3951">
            <v>5650</v>
          </cell>
          <cell r="N3951">
            <v>122430</v>
          </cell>
          <cell r="O3951">
            <v>45609</v>
          </cell>
          <cell r="P3951" t="str">
            <v>shipped</v>
          </cell>
        </row>
        <row r="3952">
          <cell r="D3952" t="str">
            <v>E04-2409190011</v>
          </cell>
          <cell r="E3952" t="str">
            <v>GEM3154T-EU</v>
          </cell>
          <cell r="F3952">
            <v>61</v>
          </cell>
          <cell r="G3952">
            <v>54</v>
          </cell>
          <cell r="H3952">
            <v>54</v>
          </cell>
          <cell r="I3952" t="str">
            <v>T</v>
          </cell>
          <cell r="J3952" t="str">
            <v>CSR081224J</v>
          </cell>
          <cell r="K3952">
            <v>300</v>
          </cell>
          <cell r="L3952">
            <v>30</v>
          </cell>
          <cell r="M3952">
            <v>9000</v>
          </cell>
          <cell r="N3952">
            <v>122440</v>
          </cell>
          <cell r="O3952">
            <v>45622</v>
          </cell>
          <cell r="P3952" t="str">
            <v>shipped</v>
          </cell>
        </row>
        <row r="3953">
          <cell r="D3953" t="str">
            <v>E04-2409190015</v>
          </cell>
          <cell r="E3953" t="str">
            <v>GEM2148-EU</v>
          </cell>
          <cell r="F3953">
            <v>54</v>
          </cell>
          <cell r="G3953">
            <v>48</v>
          </cell>
          <cell r="H3953">
            <v>48</v>
          </cell>
          <cell r="I3953">
            <v>1</v>
          </cell>
          <cell r="J3953" t="str">
            <v>CSR081224D</v>
          </cell>
          <cell r="K3953">
            <v>50</v>
          </cell>
          <cell r="L3953">
            <v>100</v>
          </cell>
          <cell r="M3953">
            <v>5000</v>
          </cell>
          <cell r="N3953">
            <v>122444</v>
          </cell>
          <cell r="O3953">
            <v>45610</v>
          </cell>
          <cell r="P3953" t="str">
            <v>shipped</v>
          </cell>
        </row>
        <row r="3954">
          <cell r="D3954" t="str">
            <v>E04-2409190018</v>
          </cell>
          <cell r="E3954" t="str">
            <v>GEM0130T-EU</v>
          </cell>
          <cell r="F3954">
            <v>40</v>
          </cell>
          <cell r="G3954">
            <v>30</v>
          </cell>
          <cell r="H3954">
            <v>30</v>
          </cell>
          <cell r="I3954" t="str">
            <v>T</v>
          </cell>
          <cell r="J3954" t="str">
            <v>CSR081224D</v>
          </cell>
          <cell r="K3954">
            <v>180</v>
          </cell>
          <cell r="L3954">
            <v>150</v>
          </cell>
          <cell r="M3954">
            <v>27000</v>
          </cell>
          <cell r="N3954">
            <v>122447</v>
          </cell>
          <cell r="O3954">
            <v>45610</v>
          </cell>
          <cell r="P3954" t="str">
            <v>shipped</v>
          </cell>
        </row>
        <row r="3955">
          <cell r="D3955" t="str">
            <v>E04-2409190046</v>
          </cell>
          <cell r="E3955" t="str">
            <v>GEM3140-EU</v>
          </cell>
          <cell r="F3955">
            <v>61</v>
          </cell>
          <cell r="G3955">
            <v>40</v>
          </cell>
          <cell r="H3955">
            <v>40</v>
          </cell>
          <cell r="I3955">
            <v>1</v>
          </cell>
          <cell r="J3955" t="str">
            <v>CSR081224E</v>
          </cell>
          <cell r="K3955">
            <v>100</v>
          </cell>
          <cell r="L3955">
            <v>150</v>
          </cell>
          <cell r="M3955">
            <v>15000</v>
          </cell>
          <cell r="N3955">
            <v>122475</v>
          </cell>
          <cell r="O3955">
            <v>45610</v>
          </cell>
          <cell r="P3955" t="str">
            <v>shipped</v>
          </cell>
        </row>
        <row r="3956">
          <cell r="D3956" t="str">
            <v>E04-2409190084</v>
          </cell>
          <cell r="E3956" t="str">
            <v>GEM1124S</v>
          </cell>
          <cell r="F3956">
            <v>47</v>
          </cell>
          <cell r="G3956">
            <v>24</v>
          </cell>
          <cell r="H3956">
            <v>24</v>
          </cell>
          <cell r="I3956" t="str">
            <v>S</v>
          </cell>
          <cell r="J3956">
            <v>4517723055</v>
          </cell>
          <cell r="K3956">
            <v>207</v>
          </cell>
          <cell r="L3956">
            <v>250</v>
          </cell>
          <cell r="M3956">
            <v>51750</v>
          </cell>
          <cell r="N3956">
            <v>122513</v>
          </cell>
          <cell r="O3956">
            <v>45617</v>
          </cell>
          <cell r="P3956" t="str">
            <v>shipped</v>
          </cell>
        </row>
        <row r="3957">
          <cell r="D3957" t="str">
            <v>E04-2409190085</v>
          </cell>
          <cell r="E3957" t="str">
            <v>GEM1124T</v>
          </cell>
          <cell r="F3957">
            <v>47</v>
          </cell>
          <cell r="G3957">
            <v>24</v>
          </cell>
          <cell r="H3957">
            <v>24</v>
          </cell>
          <cell r="I3957" t="str">
            <v>T</v>
          </cell>
          <cell r="J3957">
            <v>4517723055</v>
          </cell>
          <cell r="K3957">
            <v>304</v>
          </cell>
          <cell r="L3957">
            <v>250</v>
          </cell>
          <cell r="M3957">
            <v>76000</v>
          </cell>
          <cell r="N3957">
            <v>122514</v>
          </cell>
          <cell r="O3957">
            <v>45617</v>
          </cell>
          <cell r="P3957" t="str">
            <v>shipped</v>
          </cell>
        </row>
        <row r="3958">
          <cell r="D3958" t="str">
            <v>E04-2409200002</v>
          </cell>
          <cell r="E3958" t="str">
            <v>GEM1130T</v>
          </cell>
          <cell r="F3958">
            <v>47</v>
          </cell>
          <cell r="G3958">
            <v>30</v>
          </cell>
          <cell r="H3958">
            <v>30</v>
          </cell>
          <cell r="I3958" t="str">
            <v>T</v>
          </cell>
          <cell r="J3958" t="str">
            <v>4517723055</v>
          </cell>
          <cell r="K3958">
            <v>300</v>
          </cell>
          <cell r="L3958">
            <v>150</v>
          </cell>
          <cell r="M3958">
            <v>45000</v>
          </cell>
          <cell r="N3958">
            <v>122525</v>
          </cell>
          <cell r="O3958">
            <v>45617</v>
          </cell>
          <cell r="P3958" t="str">
            <v>shipped</v>
          </cell>
        </row>
        <row r="3959">
          <cell r="D3959" t="str">
            <v>E04-2409200009</v>
          </cell>
          <cell r="E3959" t="str">
            <v>GEM1148T</v>
          </cell>
          <cell r="F3959">
            <v>47</v>
          </cell>
          <cell r="G3959">
            <v>48</v>
          </cell>
          <cell r="H3959">
            <v>48</v>
          </cell>
          <cell r="I3959" t="str">
            <v>T</v>
          </cell>
          <cell r="J3959" t="str">
            <v>4517723055</v>
          </cell>
          <cell r="K3959">
            <v>105</v>
          </cell>
          <cell r="L3959">
            <v>100</v>
          </cell>
          <cell r="M3959">
            <v>10500</v>
          </cell>
          <cell r="N3959">
            <v>122532</v>
          </cell>
          <cell r="O3959">
            <v>45617</v>
          </cell>
          <cell r="P3959" t="str">
            <v>shipped</v>
          </cell>
        </row>
        <row r="3960">
          <cell r="D3960" t="str">
            <v>E04-2409200020</v>
          </cell>
          <cell r="E3960" t="str">
            <v>GEM3148T</v>
          </cell>
          <cell r="F3960">
            <v>61</v>
          </cell>
          <cell r="G3960">
            <v>48</v>
          </cell>
          <cell r="H3960">
            <v>48</v>
          </cell>
          <cell r="I3960" t="str">
            <v>T</v>
          </cell>
          <cell r="J3960" t="str">
            <v>4517723055</v>
          </cell>
          <cell r="K3960">
            <v>304</v>
          </cell>
          <cell r="L3960">
            <v>30</v>
          </cell>
          <cell r="M3960">
            <v>9120</v>
          </cell>
          <cell r="N3960">
            <v>122543</v>
          </cell>
          <cell r="O3960">
            <v>45617</v>
          </cell>
          <cell r="P3960" t="str">
            <v>shipped</v>
          </cell>
        </row>
        <row r="3961">
          <cell r="D3961" t="str">
            <v>E04-2409200026</v>
          </cell>
          <cell r="E3961" t="str">
            <v>GEM5148S</v>
          </cell>
          <cell r="F3961">
            <v>75</v>
          </cell>
          <cell r="G3961">
            <v>48</v>
          </cell>
          <cell r="H3961">
            <v>48</v>
          </cell>
          <cell r="I3961" t="str">
            <v>S</v>
          </cell>
          <cell r="J3961" t="str">
            <v>4517723055</v>
          </cell>
          <cell r="K3961">
            <v>80</v>
          </cell>
          <cell r="L3961">
            <v>24</v>
          </cell>
          <cell r="M3961">
            <v>1920</v>
          </cell>
          <cell r="N3961">
            <v>122549</v>
          </cell>
          <cell r="O3961">
            <v>45617</v>
          </cell>
          <cell r="P3961" t="str">
            <v>shipped</v>
          </cell>
        </row>
        <row r="3962">
          <cell r="D3962" t="str">
            <v>E04-2409200049</v>
          </cell>
          <cell r="E3962" t="str">
            <v>GEM3140T-EU</v>
          </cell>
          <cell r="F3962">
            <v>61</v>
          </cell>
          <cell r="G3962">
            <v>40</v>
          </cell>
          <cell r="H3962">
            <v>40</v>
          </cell>
          <cell r="I3962" t="str">
            <v>T</v>
          </cell>
          <cell r="J3962" t="str">
            <v>CSR081224J</v>
          </cell>
          <cell r="K3962">
            <v>54</v>
          </cell>
          <cell r="L3962">
            <v>75</v>
          </cell>
          <cell r="M3962">
            <v>4050</v>
          </cell>
          <cell r="N3962">
            <v>122572</v>
          </cell>
          <cell r="O3962">
            <v>45622</v>
          </cell>
          <cell r="P3962" t="str">
            <v>shipped</v>
          </cell>
        </row>
        <row r="3963">
          <cell r="D3963" t="str">
            <v>E04-2409200051</v>
          </cell>
          <cell r="E3963" t="str">
            <v>GEM4154T-EU</v>
          </cell>
          <cell r="F3963">
            <v>71</v>
          </cell>
          <cell r="G3963">
            <v>54</v>
          </cell>
          <cell r="H3963">
            <v>54</v>
          </cell>
          <cell r="I3963" t="str">
            <v>T</v>
          </cell>
          <cell r="J3963" t="str">
            <v>CSR081224K</v>
          </cell>
          <cell r="K3963">
            <v>220</v>
          </cell>
          <cell r="L3963">
            <v>30</v>
          </cell>
          <cell r="M3963">
            <v>6600</v>
          </cell>
          <cell r="N3963">
            <v>122574</v>
          </cell>
          <cell r="O3963">
            <v>45622</v>
          </cell>
          <cell r="P3963" t="str">
            <v>shipped</v>
          </cell>
        </row>
        <row r="3964">
          <cell r="D3964" t="str">
            <v>E04-2409200052</v>
          </cell>
          <cell r="E3964" t="str">
            <v>GEM4148T-EU</v>
          </cell>
          <cell r="F3964">
            <v>71</v>
          </cell>
          <cell r="G3964">
            <v>48</v>
          </cell>
          <cell r="H3964">
            <v>48</v>
          </cell>
          <cell r="I3964" t="str">
            <v>T</v>
          </cell>
          <cell r="J3964" t="str">
            <v>CSR081224K</v>
          </cell>
          <cell r="K3964">
            <v>336</v>
          </cell>
          <cell r="L3964">
            <v>30</v>
          </cell>
          <cell r="M3964">
            <v>10080</v>
          </cell>
          <cell r="N3964">
            <v>122575</v>
          </cell>
          <cell r="O3964">
            <v>45622</v>
          </cell>
          <cell r="P3964" t="str">
            <v>shipped</v>
          </cell>
        </row>
        <row r="3965">
          <cell r="D3965" t="str">
            <v>E04-2409200056</v>
          </cell>
          <cell r="E3965" t="str">
            <v>GEM3130T-EU</v>
          </cell>
          <cell r="F3965">
            <v>61</v>
          </cell>
          <cell r="G3965">
            <v>30</v>
          </cell>
          <cell r="H3965">
            <v>30</v>
          </cell>
          <cell r="I3965" t="str">
            <v>T</v>
          </cell>
          <cell r="J3965" t="str">
            <v>CSR081224G</v>
          </cell>
          <cell r="K3965">
            <v>100</v>
          </cell>
          <cell r="L3965">
            <v>75</v>
          </cell>
          <cell r="M3965">
            <v>7500</v>
          </cell>
          <cell r="N3965">
            <v>122579</v>
          </cell>
          <cell r="O3965">
            <v>45624</v>
          </cell>
          <cell r="P3965" t="str">
            <v>shipped</v>
          </cell>
        </row>
        <row r="3966">
          <cell r="D3966" t="str">
            <v>E04-2410170006</v>
          </cell>
          <cell r="E3966" t="str">
            <v>HI-SW60-S14NSB</v>
          </cell>
          <cell r="F3966">
            <v>60</v>
          </cell>
          <cell r="G3966">
            <v>100</v>
          </cell>
          <cell r="H3966">
            <v>100</v>
          </cell>
          <cell r="I3966">
            <v>1</v>
          </cell>
          <cell r="J3966" t="str">
            <v>PO2024100004</v>
          </cell>
          <cell r="K3966">
            <v>20</v>
          </cell>
          <cell r="L3966">
            <v>150</v>
          </cell>
          <cell r="M3966">
            <v>3000</v>
          </cell>
          <cell r="N3966" t="str">
            <v>123521</v>
          </cell>
          <cell r="O3966">
            <v>45642</v>
          </cell>
          <cell r="P3966" t="str">
            <v>shipped</v>
          </cell>
        </row>
        <row r="3967">
          <cell r="D3967" t="str">
            <v>E04-2411180073</v>
          </cell>
          <cell r="E3967" t="str">
            <v>GEM1136-EU</v>
          </cell>
          <cell r="F3967">
            <v>47</v>
          </cell>
          <cell r="G3967">
            <v>36</v>
          </cell>
          <cell r="H3967">
            <v>36</v>
          </cell>
          <cell r="I3967" t="str">
            <v>2-2</v>
          </cell>
          <cell r="J3967" t="str">
            <v>SWP41108</v>
          </cell>
          <cell r="K3967">
            <v>50</v>
          </cell>
          <cell r="L3967">
            <v>300</v>
          </cell>
          <cell r="M3967">
            <v>15000</v>
          </cell>
          <cell r="N3967">
            <v>124612</v>
          </cell>
          <cell r="O3967">
            <v>45640</v>
          </cell>
          <cell r="P3967" t="str">
            <v>shipped</v>
          </cell>
        </row>
        <row r="3968">
          <cell r="D3968" t="str">
            <v>E04-2411060002</v>
          </cell>
          <cell r="E3968" t="str">
            <v>HI-SW60-S03NSG</v>
          </cell>
          <cell r="F3968">
            <v>60</v>
          </cell>
          <cell r="G3968">
            <v>45</v>
          </cell>
          <cell r="H3968">
            <v>45</v>
          </cell>
          <cell r="I3968">
            <v>1</v>
          </cell>
          <cell r="J3968" t="str">
            <v>PO2024100008</v>
          </cell>
          <cell r="K3968">
            <v>20</v>
          </cell>
          <cell r="L3968">
            <v>500</v>
          </cell>
          <cell r="M3968">
            <v>10000</v>
          </cell>
          <cell r="N3968">
            <v>124192</v>
          </cell>
          <cell r="O3968">
            <v>45642</v>
          </cell>
          <cell r="P3968" t="str">
            <v>shipped</v>
          </cell>
        </row>
        <row r="3969">
          <cell r="D3969" t="str">
            <v>E04-2411270001</v>
          </cell>
          <cell r="E3969" t="str">
            <v>HI-SW60-I12NSBG</v>
          </cell>
          <cell r="F3969">
            <v>60</v>
          </cell>
          <cell r="G3969">
            <v>90</v>
          </cell>
          <cell r="H3969">
            <v>90</v>
          </cell>
          <cell r="I3969" t="str">
            <v>2-2</v>
          </cell>
          <cell r="J3969" t="str">
            <v>PO2024110001</v>
          </cell>
          <cell r="K3969">
            <v>20</v>
          </cell>
          <cell r="L3969">
            <v>300</v>
          </cell>
          <cell r="M3969">
            <v>6000</v>
          </cell>
          <cell r="N3969">
            <v>124939</v>
          </cell>
          <cell r="O3969">
            <v>45646</v>
          </cell>
          <cell r="P3969" t="str">
            <v>shipped</v>
          </cell>
        </row>
        <row r="3970">
          <cell r="D3970" t="str">
            <v>E04-2412160031</v>
          </cell>
          <cell r="E3970" t="str">
            <v>HI-SW60-S04NSB</v>
          </cell>
          <cell r="F3970">
            <v>60</v>
          </cell>
          <cell r="G3970">
            <v>50</v>
          </cell>
          <cell r="H3970">
            <v>50</v>
          </cell>
          <cell r="I3970">
            <v>1</v>
          </cell>
          <cell r="J3970" t="str">
            <v>PO2024100009</v>
          </cell>
          <cell r="K3970">
            <v>20</v>
          </cell>
          <cell r="L3970">
            <v>500</v>
          </cell>
          <cell r="M3970">
            <v>10000</v>
          </cell>
          <cell r="N3970">
            <v>125545</v>
          </cell>
          <cell r="O3970">
            <v>45647</v>
          </cell>
          <cell r="P3970" t="str">
            <v>shipped</v>
          </cell>
        </row>
        <row r="3971">
          <cell r="D3971" t="str">
            <v>E04-2412160020</v>
          </cell>
          <cell r="E3971" t="str">
            <v>HI-SW60-S04NSB</v>
          </cell>
          <cell r="F3971">
            <v>60</v>
          </cell>
          <cell r="G3971">
            <v>50</v>
          </cell>
          <cell r="H3971">
            <v>50</v>
          </cell>
          <cell r="I3971">
            <v>1</v>
          </cell>
          <cell r="J3971" t="str">
            <v>PO2024080007</v>
          </cell>
          <cell r="K3971">
            <v>15</v>
          </cell>
          <cell r="L3971">
            <v>500</v>
          </cell>
          <cell r="M3971">
            <v>7500</v>
          </cell>
          <cell r="N3971">
            <v>125534</v>
          </cell>
          <cell r="O3971">
            <v>45689</v>
          </cell>
          <cell r="P3971" t="str">
            <v>shipped</v>
          </cell>
        </row>
        <row r="3972">
          <cell r="D3972" t="str">
            <v>E04-2409090094</v>
          </cell>
          <cell r="E3972" t="str">
            <v>HI-SW60-S18NSB</v>
          </cell>
          <cell r="F3972">
            <v>60</v>
          </cell>
          <cell r="G3972">
            <v>120</v>
          </cell>
          <cell r="H3972">
            <v>120</v>
          </cell>
          <cell r="I3972">
            <v>1</v>
          </cell>
          <cell r="J3972" t="str">
            <v>PO2024090001</v>
          </cell>
          <cell r="K3972">
            <v>30</v>
          </cell>
          <cell r="L3972">
            <v>150</v>
          </cell>
          <cell r="M3972">
            <v>4500</v>
          </cell>
          <cell r="N3972">
            <v>122058</v>
          </cell>
          <cell r="O3972">
            <v>45745</v>
          </cell>
          <cell r="P3972" t="str">
            <v>shipped</v>
          </cell>
        </row>
        <row r="3973">
          <cell r="D3973" t="str">
            <v>E04-2410010032</v>
          </cell>
          <cell r="E3973" t="str">
            <v>HI-SW60-S18NSB</v>
          </cell>
          <cell r="F3973">
            <v>60</v>
          </cell>
          <cell r="G3973">
            <v>120</v>
          </cell>
          <cell r="H3973">
            <v>120</v>
          </cell>
          <cell r="I3973">
            <v>1</v>
          </cell>
          <cell r="J3973" t="str">
            <v>PO2024090001</v>
          </cell>
          <cell r="K3973">
            <v>30</v>
          </cell>
          <cell r="L3973">
            <v>150</v>
          </cell>
          <cell r="M3973">
            <v>4500</v>
          </cell>
          <cell r="N3973">
            <v>122709</v>
          </cell>
          <cell r="O3973">
            <v>45808</v>
          </cell>
          <cell r="P3973" t="str">
            <v>shipped</v>
          </cell>
        </row>
        <row r="3974">
          <cell r="D3974" t="str">
            <v>E04-2410030055</v>
          </cell>
          <cell r="E3974" t="str">
            <v>GEMB1148</v>
          </cell>
          <cell r="F3974">
            <v>47</v>
          </cell>
          <cell r="G3974">
            <v>48</v>
          </cell>
          <cell r="H3974">
            <v>48</v>
          </cell>
          <cell r="I3974">
            <v>1</v>
          </cell>
          <cell r="J3974">
            <v>9000854997</v>
          </cell>
          <cell r="K3974">
            <v>108</v>
          </cell>
          <cell r="L3974">
            <v>250</v>
          </cell>
          <cell r="M3974">
            <v>27000</v>
          </cell>
          <cell r="N3974">
            <v>122971</v>
          </cell>
          <cell r="O3974">
            <v>45646</v>
          </cell>
          <cell r="P3974" t="str">
            <v>shipped</v>
          </cell>
        </row>
        <row r="3975">
          <cell r="D3975" t="str">
            <v>E04-2410070076</v>
          </cell>
          <cell r="E3975" t="str">
            <v>GEM5145TC</v>
          </cell>
          <cell r="F3975">
            <v>75</v>
          </cell>
          <cell r="G3975">
            <v>45</v>
          </cell>
          <cell r="H3975">
            <v>45</v>
          </cell>
          <cell r="I3975" t="str">
            <v>T</v>
          </cell>
          <cell r="J3975">
            <v>4517807673</v>
          </cell>
          <cell r="K3975">
            <v>365</v>
          </cell>
          <cell r="L3975">
            <v>48</v>
          </cell>
          <cell r="M3975">
            <v>17520</v>
          </cell>
          <cell r="N3975">
            <v>123276</v>
          </cell>
          <cell r="O3975">
            <v>45646</v>
          </cell>
          <cell r="P3975" t="str">
            <v>shipped</v>
          </cell>
        </row>
        <row r="3976">
          <cell r="D3976" t="str">
            <v>E04-2410070034</v>
          </cell>
          <cell r="E3976">
            <v>7170001</v>
          </cell>
          <cell r="F3976">
            <v>47</v>
          </cell>
          <cell r="G3976">
            <v>30</v>
          </cell>
          <cell r="H3976">
            <v>30</v>
          </cell>
          <cell r="I3976" t="str">
            <v>2-2</v>
          </cell>
          <cell r="J3976">
            <v>4517807674</v>
          </cell>
          <cell r="K3976">
            <v>250</v>
          </cell>
          <cell r="L3976">
            <v>300</v>
          </cell>
          <cell r="M3976">
            <v>75000</v>
          </cell>
          <cell r="N3976">
            <v>123234</v>
          </cell>
          <cell r="O3976">
            <v>45646</v>
          </cell>
          <cell r="P3976" t="str">
            <v>shipped</v>
          </cell>
        </row>
        <row r="3977">
          <cell r="D3977" t="str">
            <v>E04-2410070037</v>
          </cell>
          <cell r="E3977">
            <v>396758</v>
          </cell>
          <cell r="F3977">
            <v>47</v>
          </cell>
          <cell r="G3977">
            <v>40</v>
          </cell>
          <cell r="H3977">
            <v>40</v>
          </cell>
          <cell r="I3977">
            <v>1</v>
          </cell>
          <cell r="J3977">
            <v>4517807674</v>
          </cell>
          <cell r="K3977">
            <v>300</v>
          </cell>
          <cell r="L3977">
            <v>250</v>
          </cell>
          <cell r="M3977">
            <v>75000</v>
          </cell>
          <cell r="N3977">
            <v>123237</v>
          </cell>
          <cell r="O3977">
            <v>45646</v>
          </cell>
          <cell r="P3977" t="str">
            <v>shipped</v>
          </cell>
        </row>
        <row r="3978">
          <cell r="D3978" t="str">
            <v>E04-2410070083</v>
          </cell>
          <cell r="E3978" t="str">
            <v>GEM5136TC</v>
          </cell>
          <cell r="F3978">
            <v>75</v>
          </cell>
          <cell r="G3978">
            <v>36</v>
          </cell>
          <cell r="H3978">
            <v>36</v>
          </cell>
          <cell r="I3978" t="str">
            <v>T</v>
          </cell>
          <cell r="J3978">
            <v>4517807673</v>
          </cell>
          <cell r="K3978">
            <v>350</v>
          </cell>
          <cell r="L3978">
            <v>72</v>
          </cell>
          <cell r="M3978">
            <v>25200</v>
          </cell>
          <cell r="N3978">
            <v>123283</v>
          </cell>
          <cell r="O3978">
            <v>45646</v>
          </cell>
          <cell r="P3978" t="str">
            <v>shipped</v>
          </cell>
        </row>
        <row r="3979">
          <cell r="D3979" t="str">
            <v>E04-2410070087</v>
          </cell>
          <cell r="E3979" t="str">
            <v>GEM4145TC</v>
          </cell>
          <cell r="F3979">
            <v>71</v>
          </cell>
          <cell r="G3979">
            <v>45</v>
          </cell>
          <cell r="H3979">
            <v>45</v>
          </cell>
          <cell r="I3979" t="str">
            <v>T</v>
          </cell>
          <cell r="J3979">
            <v>4517807673</v>
          </cell>
          <cell r="K3979">
            <v>300</v>
          </cell>
          <cell r="L3979">
            <v>50</v>
          </cell>
          <cell r="M3979">
            <v>15000</v>
          </cell>
          <cell r="N3979">
            <v>123287</v>
          </cell>
          <cell r="O3979">
            <v>45646</v>
          </cell>
          <cell r="P3979" t="str">
            <v>shipped</v>
          </cell>
        </row>
        <row r="3980">
          <cell r="D3980" t="str">
            <v>E04-2410070088</v>
          </cell>
          <cell r="E3980" t="str">
            <v>GEM4136TC</v>
          </cell>
          <cell r="F3980">
            <v>71</v>
          </cell>
          <cell r="G3980">
            <v>36</v>
          </cell>
          <cell r="H3980">
            <v>36</v>
          </cell>
          <cell r="I3980" t="str">
            <v>T</v>
          </cell>
          <cell r="J3980">
            <v>4517807673</v>
          </cell>
          <cell r="K3980">
            <v>254</v>
          </cell>
          <cell r="L3980">
            <v>75</v>
          </cell>
          <cell r="M3980">
            <v>19050</v>
          </cell>
          <cell r="N3980">
            <v>123288</v>
          </cell>
          <cell r="O3980">
            <v>45646</v>
          </cell>
          <cell r="P3980" t="str">
            <v>shipped</v>
          </cell>
        </row>
        <row r="3981">
          <cell r="D3981" t="str">
            <v>E04-2410070091</v>
          </cell>
          <cell r="E3981" t="str">
            <v>GEM4130TC</v>
          </cell>
          <cell r="F3981">
            <v>71</v>
          </cell>
          <cell r="G3981">
            <v>30</v>
          </cell>
          <cell r="H3981">
            <v>30</v>
          </cell>
          <cell r="I3981" t="str">
            <v>T</v>
          </cell>
          <cell r="J3981">
            <v>4517807673</v>
          </cell>
          <cell r="K3981">
            <v>324</v>
          </cell>
          <cell r="L3981">
            <v>100</v>
          </cell>
          <cell r="M3981">
            <v>32400</v>
          </cell>
          <cell r="N3981">
            <v>123291</v>
          </cell>
          <cell r="O3981">
            <v>45646</v>
          </cell>
          <cell r="P3981" t="str">
            <v>shipped</v>
          </cell>
        </row>
        <row r="3982">
          <cell r="D3982" t="str">
            <v>E04-2410250027</v>
          </cell>
          <cell r="E3982" t="str">
            <v>GEM5145T</v>
          </cell>
          <cell r="F3982">
            <v>75</v>
          </cell>
          <cell r="G3982">
            <v>45</v>
          </cell>
          <cell r="H3982">
            <v>45</v>
          </cell>
          <cell r="I3982" t="str">
            <v>T</v>
          </cell>
          <cell r="J3982">
            <v>4517807664</v>
          </cell>
          <cell r="K3982">
            <v>384</v>
          </cell>
          <cell r="L3982">
            <v>48</v>
          </cell>
          <cell r="M3982">
            <v>18432</v>
          </cell>
          <cell r="N3982">
            <v>123616</v>
          </cell>
          <cell r="O3982">
            <v>45646</v>
          </cell>
          <cell r="P3982" t="str">
            <v>shipped</v>
          </cell>
        </row>
        <row r="3983">
          <cell r="D3983" t="str">
            <v>E04-2410250049</v>
          </cell>
          <cell r="E3983" t="str">
            <v>GEM4136T</v>
          </cell>
          <cell r="F3983">
            <v>71</v>
          </cell>
          <cell r="G3983">
            <v>36</v>
          </cell>
          <cell r="H3983">
            <v>36</v>
          </cell>
          <cell r="I3983" t="str">
            <v>T</v>
          </cell>
          <cell r="J3983">
            <v>4517807659</v>
          </cell>
          <cell r="K3983">
            <v>213</v>
          </cell>
          <cell r="L3983">
            <v>75</v>
          </cell>
          <cell r="M3983">
            <v>15975</v>
          </cell>
          <cell r="N3983">
            <v>123638</v>
          </cell>
          <cell r="O3983">
            <v>45646</v>
          </cell>
          <cell r="P3983" t="str">
            <v>shipped</v>
          </cell>
        </row>
        <row r="3984">
          <cell r="D3984" t="str">
            <v>E04-2410070030</v>
          </cell>
          <cell r="E3984" t="str">
            <v>GEM1130TC</v>
          </cell>
          <cell r="F3984">
            <v>47</v>
          </cell>
          <cell r="G3984">
            <v>30</v>
          </cell>
          <cell r="H3984">
            <v>30</v>
          </cell>
          <cell r="I3984" t="str">
            <v>T</v>
          </cell>
          <cell r="J3984">
            <v>4517807674</v>
          </cell>
          <cell r="K3984">
            <v>300</v>
          </cell>
          <cell r="L3984">
            <v>150</v>
          </cell>
          <cell r="M3984">
            <v>45000</v>
          </cell>
          <cell r="N3984">
            <v>123230</v>
          </cell>
          <cell r="O3984">
            <v>45646</v>
          </cell>
          <cell r="P3984" t="str">
            <v>shipped</v>
          </cell>
        </row>
        <row r="3985">
          <cell r="D3985" t="str">
            <v>E04-2410070054</v>
          </cell>
          <cell r="E3985" t="str">
            <v>GEM5154TC</v>
          </cell>
          <cell r="F3985">
            <v>75</v>
          </cell>
          <cell r="G3985">
            <v>54</v>
          </cell>
          <cell r="H3985">
            <v>54</v>
          </cell>
          <cell r="I3985" t="str">
            <v>T</v>
          </cell>
          <cell r="J3985">
            <v>4517837648</v>
          </cell>
          <cell r="K3985">
            <v>240</v>
          </cell>
          <cell r="L3985">
            <v>24</v>
          </cell>
          <cell r="M3985">
            <v>5760</v>
          </cell>
          <cell r="N3985">
            <v>123254</v>
          </cell>
          <cell r="O3985">
            <v>45646</v>
          </cell>
          <cell r="P3985" t="str">
            <v>shipped</v>
          </cell>
        </row>
        <row r="3986">
          <cell r="D3986" t="str">
            <v>E04-2410070041</v>
          </cell>
          <cell r="E3986" t="str">
            <v>GEM4130TC</v>
          </cell>
          <cell r="F3986">
            <v>71</v>
          </cell>
          <cell r="G3986">
            <v>30</v>
          </cell>
          <cell r="H3986">
            <v>30</v>
          </cell>
          <cell r="I3986" t="str">
            <v>T</v>
          </cell>
          <cell r="J3986">
            <v>4517837648</v>
          </cell>
          <cell r="K3986">
            <v>274</v>
          </cell>
          <cell r="L3986">
            <v>100</v>
          </cell>
          <cell r="M3986">
            <v>27400</v>
          </cell>
          <cell r="N3986">
            <v>123241</v>
          </cell>
          <cell r="O3986">
            <v>45646</v>
          </cell>
          <cell r="P3986" t="str">
            <v>shipped</v>
          </cell>
        </row>
        <row r="3987">
          <cell r="D3987" t="str">
            <v>E04-2410070045</v>
          </cell>
          <cell r="E3987" t="str">
            <v>GEM5136TC</v>
          </cell>
          <cell r="F3987">
            <v>75</v>
          </cell>
          <cell r="G3987">
            <v>36</v>
          </cell>
          <cell r="H3987">
            <v>36</v>
          </cell>
          <cell r="I3987" t="str">
            <v>T</v>
          </cell>
          <cell r="J3987">
            <v>4517837648</v>
          </cell>
          <cell r="K3987">
            <v>340</v>
          </cell>
          <cell r="L3987">
            <v>72</v>
          </cell>
          <cell r="M3987">
            <v>24480</v>
          </cell>
          <cell r="N3987">
            <v>123245</v>
          </cell>
          <cell r="O3987">
            <v>45646</v>
          </cell>
          <cell r="P3987" t="str">
            <v>shipped</v>
          </cell>
        </row>
        <row r="3988">
          <cell r="D3988" t="str">
            <v>E04-2410070052</v>
          </cell>
          <cell r="E3988" t="str">
            <v>GEM5148TC</v>
          </cell>
          <cell r="F3988">
            <v>75</v>
          </cell>
          <cell r="G3988">
            <v>48</v>
          </cell>
          <cell r="H3988">
            <v>48</v>
          </cell>
          <cell r="I3988" t="str">
            <v>T</v>
          </cell>
          <cell r="J3988">
            <v>4517837648</v>
          </cell>
          <cell r="K3988">
            <v>320</v>
          </cell>
          <cell r="L3988">
            <v>24</v>
          </cell>
          <cell r="M3988">
            <v>7680</v>
          </cell>
          <cell r="N3988">
            <v>123252</v>
          </cell>
          <cell r="O3988">
            <v>45646</v>
          </cell>
          <cell r="P3988" t="str">
            <v>shipped</v>
          </cell>
        </row>
        <row r="3989">
          <cell r="D3989" t="str">
            <v>E04-2410070064</v>
          </cell>
          <cell r="E3989" t="str">
            <v>GEM5148TC</v>
          </cell>
          <cell r="F3989">
            <v>75</v>
          </cell>
          <cell r="G3989">
            <v>48</v>
          </cell>
          <cell r="H3989">
            <v>48</v>
          </cell>
          <cell r="I3989" t="str">
            <v>T</v>
          </cell>
          <cell r="J3989">
            <v>4517807673</v>
          </cell>
          <cell r="K3989">
            <v>360</v>
          </cell>
          <cell r="L3989">
            <v>24</v>
          </cell>
          <cell r="M3989">
            <v>8640</v>
          </cell>
          <cell r="N3989">
            <v>123264</v>
          </cell>
          <cell r="O3989">
            <v>45646</v>
          </cell>
          <cell r="P3989" t="str">
            <v>shipped</v>
          </cell>
        </row>
        <row r="3990">
          <cell r="D3990" t="str">
            <v>E04-2410070068</v>
          </cell>
          <cell r="E3990" t="str">
            <v>GEM5148TC</v>
          </cell>
          <cell r="F3990">
            <v>75</v>
          </cell>
          <cell r="G3990">
            <v>48</v>
          </cell>
          <cell r="H3990">
            <v>48</v>
          </cell>
          <cell r="I3990" t="str">
            <v>T</v>
          </cell>
          <cell r="J3990">
            <v>4517807673</v>
          </cell>
          <cell r="K3990">
            <v>380</v>
          </cell>
          <cell r="L3990">
            <v>24</v>
          </cell>
          <cell r="M3990">
            <v>9120</v>
          </cell>
          <cell r="N3990">
            <v>123268</v>
          </cell>
          <cell r="O3990">
            <v>45646</v>
          </cell>
          <cell r="P3990" t="str">
            <v>shipped</v>
          </cell>
        </row>
        <row r="3991">
          <cell r="D3991" t="str">
            <v>E04-2410070071</v>
          </cell>
          <cell r="E3991" t="str">
            <v>GEM5148S</v>
          </cell>
          <cell r="F3991">
            <v>75</v>
          </cell>
          <cell r="G3991">
            <v>48</v>
          </cell>
          <cell r="H3991">
            <v>48</v>
          </cell>
          <cell r="I3991" t="str">
            <v>S</v>
          </cell>
          <cell r="J3991">
            <v>4517807673</v>
          </cell>
          <cell r="K3991">
            <v>80</v>
          </cell>
          <cell r="L3991">
            <v>24</v>
          </cell>
          <cell r="M3991">
            <v>1920</v>
          </cell>
          <cell r="N3991">
            <v>123271</v>
          </cell>
          <cell r="O3991">
            <v>45646</v>
          </cell>
          <cell r="P3991" t="str">
            <v>shipped</v>
          </cell>
        </row>
        <row r="3992">
          <cell r="D3992" t="str">
            <v>E04-2410070073</v>
          </cell>
          <cell r="E3992" t="str">
            <v>GEM5145TC</v>
          </cell>
          <cell r="F3992">
            <v>75</v>
          </cell>
          <cell r="G3992">
            <v>45</v>
          </cell>
          <cell r="H3992">
            <v>45</v>
          </cell>
          <cell r="I3992" t="str">
            <v>T</v>
          </cell>
          <cell r="J3992">
            <v>4517807673</v>
          </cell>
          <cell r="K3992">
            <v>355</v>
          </cell>
          <cell r="L3992">
            <v>48</v>
          </cell>
          <cell r="M3992">
            <v>17040</v>
          </cell>
          <cell r="N3992">
            <v>123273</v>
          </cell>
          <cell r="O3992">
            <v>45646</v>
          </cell>
          <cell r="P3992" t="str">
            <v>shipped</v>
          </cell>
        </row>
        <row r="3993">
          <cell r="D3993" t="str">
            <v>E04-2410070077</v>
          </cell>
          <cell r="E3993" t="str">
            <v>GEM5145TC</v>
          </cell>
          <cell r="F3993">
            <v>75</v>
          </cell>
          <cell r="G3993">
            <v>45</v>
          </cell>
          <cell r="H3993">
            <v>45</v>
          </cell>
          <cell r="I3993" t="str">
            <v>T</v>
          </cell>
          <cell r="J3993">
            <v>4517807673</v>
          </cell>
          <cell r="K3993">
            <v>370</v>
          </cell>
          <cell r="L3993">
            <v>48</v>
          </cell>
          <cell r="M3993">
            <v>17760</v>
          </cell>
          <cell r="N3993">
            <v>123277</v>
          </cell>
          <cell r="O3993">
            <v>45646</v>
          </cell>
          <cell r="P3993" t="str">
            <v>shipped</v>
          </cell>
        </row>
        <row r="3994">
          <cell r="D3994" t="str">
            <v>E04-2410070081</v>
          </cell>
          <cell r="E3994" t="str">
            <v>GEM5136TC</v>
          </cell>
          <cell r="F3994">
            <v>75</v>
          </cell>
          <cell r="G3994">
            <v>36</v>
          </cell>
          <cell r="H3994">
            <v>36</v>
          </cell>
          <cell r="I3994" t="str">
            <v>T</v>
          </cell>
          <cell r="J3994">
            <v>4517807673</v>
          </cell>
          <cell r="K3994">
            <v>296</v>
          </cell>
          <cell r="L3994">
            <v>72</v>
          </cell>
          <cell r="M3994">
            <v>21312</v>
          </cell>
          <cell r="N3994">
            <v>123281</v>
          </cell>
          <cell r="O3994">
            <v>45646</v>
          </cell>
          <cell r="P3994" t="str">
            <v>shipped</v>
          </cell>
        </row>
        <row r="3995">
          <cell r="D3995" t="str">
            <v>E04-2410070082</v>
          </cell>
          <cell r="E3995" t="str">
            <v>GEM5136TC</v>
          </cell>
          <cell r="F3995">
            <v>75</v>
          </cell>
          <cell r="G3995">
            <v>36</v>
          </cell>
          <cell r="H3995">
            <v>36</v>
          </cell>
          <cell r="I3995" t="str">
            <v>T</v>
          </cell>
          <cell r="J3995">
            <v>4517807673</v>
          </cell>
          <cell r="K3995">
            <v>250</v>
          </cell>
          <cell r="L3995">
            <v>72</v>
          </cell>
          <cell r="M3995">
            <v>18000</v>
          </cell>
          <cell r="N3995">
            <v>123282</v>
          </cell>
          <cell r="O3995">
            <v>45646</v>
          </cell>
          <cell r="P3995" t="str">
            <v>shipped</v>
          </cell>
        </row>
        <row r="3996">
          <cell r="D3996" t="str">
            <v>E04-2410070092</v>
          </cell>
          <cell r="E3996" t="str">
            <v>GEM4124TC</v>
          </cell>
          <cell r="F3996">
            <v>71</v>
          </cell>
          <cell r="G3996">
            <v>24</v>
          </cell>
          <cell r="H3996">
            <v>24</v>
          </cell>
          <cell r="I3996" t="str">
            <v>T</v>
          </cell>
          <cell r="J3996">
            <v>4517807673</v>
          </cell>
          <cell r="K3996">
            <v>240</v>
          </cell>
          <cell r="L3996">
            <v>100</v>
          </cell>
          <cell r="M3996">
            <v>24000</v>
          </cell>
          <cell r="N3996">
            <v>123292</v>
          </cell>
          <cell r="O3996">
            <v>45646</v>
          </cell>
          <cell r="P3996" t="str">
            <v>shipped</v>
          </cell>
        </row>
        <row r="3997">
          <cell r="D3997" t="str">
            <v>E04-2410290077</v>
          </cell>
          <cell r="E3997" t="str">
            <v>GEM3145T-EU</v>
          </cell>
          <cell r="F3997">
            <v>61</v>
          </cell>
          <cell r="G3997">
            <v>45</v>
          </cell>
          <cell r="H3997">
            <v>45</v>
          </cell>
          <cell r="I3997" t="str">
            <v>T</v>
          </cell>
          <cell r="J3997" t="str">
            <v>ENW091424I</v>
          </cell>
          <cell r="K3997">
            <v>216</v>
          </cell>
          <cell r="L3997">
            <v>50</v>
          </cell>
          <cell r="M3997">
            <v>10800</v>
          </cell>
          <cell r="N3997">
            <v>123786</v>
          </cell>
          <cell r="O3997">
            <v>45653</v>
          </cell>
          <cell r="P3997" t="str">
            <v>shipped</v>
          </cell>
        </row>
        <row r="3998">
          <cell r="D3998" t="str">
            <v>E04-2410250033</v>
          </cell>
          <cell r="E3998" t="str">
            <v>GEM1136T-EU</v>
          </cell>
          <cell r="F3998">
            <v>47</v>
          </cell>
          <cell r="G3998">
            <v>36</v>
          </cell>
          <cell r="H3998">
            <v>36</v>
          </cell>
          <cell r="I3998" t="str">
            <v>T</v>
          </cell>
          <cell r="J3998" t="str">
            <v>ENW091424L</v>
          </cell>
          <cell r="K3998">
            <v>50</v>
          </cell>
          <cell r="L3998">
            <v>150</v>
          </cell>
          <cell r="M3998">
            <v>7500</v>
          </cell>
          <cell r="N3998">
            <v>123622</v>
          </cell>
          <cell r="O3998">
            <v>45653</v>
          </cell>
          <cell r="P3998" t="str">
            <v>shipped</v>
          </cell>
        </row>
        <row r="3999">
          <cell r="D3999" t="str">
            <v>E04-2410250055</v>
          </cell>
          <cell r="E3999" t="str">
            <v>GEM3136T-EU</v>
          </cell>
          <cell r="F3999">
            <v>61</v>
          </cell>
          <cell r="G3999">
            <v>36</v>
          </cell>
          <cell r="H3999">
            <v>36</v>
          </cell>
          <cell r="I3999" t="str">
            <v>T</v>
          </cell>
          <cell r="J3999" t="str">
            <v>ENW091424I</v>
          </cell>
          <cell r="K3999">
            <v>161</v>
          </cell>
          <cell r="L3999">
            <v>75</v>
          </cell>
          <cell r="M3999">
            <v>12075</v>
          </cell>
          <cell r="N3999">
            <v>123644</v>
          </cell>
          <cell r="O3999">
            <v>45653</v>
          </cell>
          <cell r="P3999" t="str">
            <v>shipped</v>
          </cell>
        </row>
        <row r="4000">
          <cell r="D4000" t="str">
            <v>E04-2410250075</v>
          </cell>
          <cell r="E4000" t="str">
            <v>GEM4148T-EU</v>
          </cell>
          <cell r="F4000">
            <v>71</v>
          </cell>
          <cell r="G4000">
            <v>48</v>
          </cell>
          <cell r="H4000">
            <v>48</v>
          </cell>
          <cell r="I4000" t="str">
            <v>T</v>
          </cell>
          <cell r="J4000" t="str">
            <v>ENW091324C</v>
          </cell>
          <cell r="K4000">
            <v>255</v>
          </cell>
          <cell r="L4000">
            <v>30</v>
          </cell>
          <cell r="M4000">
            <v>7650</v>
          </cell>
          <cell r="N4000">
            <v>123664</v>
          </cell>
          <cell r="O4000">
            <v>45653</v>
          </cell>
          <cell r="P4000" t="str">
            <v>shipped</v>
          </cell>
        </row>
        <row r="4001">
          <cell r="D4001" t="str">
            <v>E04-2410070016</v>
          </cell>
          <cell r="E4001" t="str">
            <v>GEM1154T-EU</v>
          </cell>
          <cell r="F4001">
            <v>47</v>
          </cell>
          <cell r="G4001">
            <v>54</v>
          </cell>
          <cell r="H4001">
            <v>54</v>
          </cell>
          <cell r="I4001" t="str">
            <v>T</v>
          </cell>
          <cell r="J4001" t="str">
            <v>ENW091424L</v>
          </cell>
          <cell r="K4001">
            <v>60</v>
          </cell>
          <cell r="L4001">
            <v>50</v>
          </cell>
          <cell r="M4001">
            <v>3000</v>
          </cell>
          <cell r="N4001">
            <v>123216</v>
          </cell>
          <cell r="O4001">
            <v>45653</v>
          </cell>
          <cell r="P4001" t="str">
            <v>shipped</v>
          </cell>
        </row>
        <row r="4002">
          <cell r="D4002" t="str">
            <v>E04-2410250041</v>
          </cell>
          <cell r="E4002" t="str">
            <v>GEM1140-EU</v>
          </cell>
          <cell r="F4002">
            <v>47</v>
          </cell>
          <cell r="G4002">
            <v>40</v>
          </cell>
          <cell r="H4002">
            <v>40</v>
          </cell>
          <cell r="I4002" t="str">
            <v>2-2</v>
          </cell>
          <cell r="J4002" t="str">
            <v>ENW091424L</v>
          </cell>
          <cell r="K4002">
            <v>120</v>
          </cell>
          <cell r="L4002">
            <v>250</v>
          </cell>
          <cell r="M4002">
            <v>30000</v>
          </cell>
          <cell r="N4002">
            <v>123630</v>
          </cell>
          <cell r="O4002">
            <v>45653</v>
          </cell>
          <cell r="P4002" t="str">
            <v>shipped</v>
          </cell>
        </row>
        <row r="4003">
          <cell r="D4003" t="str">
            <v>E04-2412100007</v>
          </cell>
          <cell r="E4003" t="str">
            <v>HI-SW60-S12NSB</v>
          </cell>
          <cell r="F4003">
            <v>60</v>
          </cell>
          <cell r="G4003">
            <v>90</v>
          </cell>
          <cell r="H4003">
            <v>90</v>
          </cell>
          <cell r="I4003" t="str">
            <v>2-2</v>
          </cell>
          <cell r="J4003" t="str">
            <v>PO2024120003</v>
          </cell>
          <cell r="K4003">
            <v>15</v>
          </cell>
          <cell r="L4003">
            <v>300</v>
          </cell>
          <cell r="M4003">
            <v>4500</v>
          </cell>
          <cell r="N4003">
            <v>125431</v>
          </cell>
          <cell r="O4003">
            <v>45660</v>
          </cell>
          <cell r="P4003" t="str">
            <v>shipped</v>
          </cell>
        </row>
        <row r="4004">
          <cell r="D4004" t="str">
            <v>E04-2410290034</v>
          </cell>
          <cell r="E4004" t="str">
            <v>GEM5145T</v>
          </cell>
          <cell r="F4004">
            <v>75</v>
          </cell>
          <cell r="G4004">
            <v>45</v>
          </cell>
          <cell r="H4004">
            <v>45</v>
          </cell>
          <cell r="I4004" t="str">
            <v>T</v>
          </cell>
          <cell r="J4004">
            <v>4517909642</v>
          </cell>
          <cell r="K4004">
            <v>144</v>
          </cell>
          <cell r="L4004">
            <v>48</v>
          </cell>
          <cell r="M4004">
            <v>6912</v>
          </cell>
          <cell r="N4004">
            <v>123743</v>
          </cell>
          <cell r="O4004">
            <v>45660</v>
          </cell>
          <cell r="P4004" t="str">
            <v>shipped</v>
          </cell>
        </row>
        <row r="4005">
          <cell r="D4005" t="str">
            <v>E04-2410290006</v>
          </cell>
          <cell r="E4005" t="str">
            <v>GEM1130</v>
          </cell>
          <cell r="F4005">
            <v>47</v>
          </cell>
          <cell r="G4005">
            <v>30</v>
          </cell>
          <cell r="H4005">
            <v>30</v>
          </cell>
          <cell r="I4005" t="str">
            <v>2-2</v>
          </cell>
          <cell r="J4005">
            <v>4517909665</v>
          </cell>
          <cell r="K4005">
            <v>90</v>
          </cell>
          <cell r="L4005">
            <v>300</v>
          </cell>
          <cell r="M4005">
            <v>27000</v>
          </cell>
          <cell r="N4005">
            <v>123715</v>
          </cell>
          <cell r="O4005">
            <v>45660</v>
          </cell>
          <cell r="P4005" t="str">
            <v>shipped</v>
          </cell>
        </row>
        <row r="4006">
          <cell r="D4006" t="str">
            <v>E04-2410290010</v>
          </cell>
          <cell r="E4006" t="str">
            <v>GEM2124</v>
          </cell>
          <cell r="F4006">
            <v>54</v>
          </cell>
          <cell r="G4006">
            <v>24</v>
          </cell>
          <cell r="H4006">
            <v>24</v>
          </cell>
          <cell r="I4006" t="str">
            <v>2-1</v>
          </cell>
          <cell r="J4006">
            <v>4517909665</v>
          </cell>
          <cell r="K4006">
            <v>310</v>
          </cell>
          <cell r="L4006">
            <v>500</v>
          </cell>
          <cell r="M4006">
            <v>155000</v>
          </cell>
          <cell r="N4006">
            <v>123719</v>
          </cell>
          <cell r="O4006">
            <v>45660</v>
          </cell>
          <cell r="P4006" t="str">
            <v>shipped</v>
          </cell>
        </row>
        <row r="4007">
          <cell r="D4007" t="str">
            <v>E04-2410290014</v>
          </cell>
          <cell r="E4007" t="str">
            <v>GEM4172</v>
          </cell>
          <cell r="F4007">
            <v>71</v>
          </cell>
          <cell r="G4007">
            <v>54</v>
          </cell>
          <cell r="H4007">
            <v>72</v>
          </cell>
          <cell r="I4007">
            <v>1</v>
          </cell>
          <cell r="J4007">
            <v>4517909665</v>
          </cell>
          <cell r="K4007">
            <v>50</v>
          </cell>
          <cell r="L4007">
            <v>50</v>
          </cell>
          <cell r="M4007">
            <v>2500</v>
          </cell>
          <cell r="N4007">
            <v>123723</v>
          </cell>
          <cell r="O4007">
            <v>45660</v>
          </cell>
          <cell r="P4007" t="str">
            <v>shipped</v>
          </cell>
        </row>
        <row r="4008">
          <cell r="D4008" t="str">
            <v>E04-2410290086</v>
          </cell>
          <cell r="E4008" t="str">
            <v>GEM1118TC</v>
          </cell>
          <cell r="F4008">
            <v>47</v>
          </cell>
          <cell r="G4008">
            <v>18</v>
          </cell>
          <cell r="H4008">
            <v>18</v>
          </cell>
          <cell r="I4008" t="str">
            <v>T</v>
          </cell>
          <cell r="J4008">
            <v>4517909665</v>
          </cell>
          <cell r="K4008">
            <v>252</v>
          </cell>
          <cell r="L4008">
            <v>500</v>
          </cell>
          <cell r="M4008">
            <v>126000</v>
          </cell>
          <cell r="N4008">
            <v>123795</v>
          </cell>
          <cell r="O4008">
            <v>45660</v>
          </cell>
          <cell r="P4008" t="str">
            <v>shipped</v>
          </cell>
        </row>
        <row r="4009">
          <cell r="D4009" t="str">
            <v>E04-2410290098</v>
          </cell>
          <cell r="E4009" t="str">
            <v>GEM5140TC</v>
          </cell>
          <cell r="F4009">
            <v>75</v>
          </cell>
          <cell r="G4009">
            <v>40</v>
          </cell>
          <cell r="H4009">
            <v>40</v>
          </cell>
          <cell r="I4009" t="str">
            <v>T</v>
          </cell>
          <cell r="J4009">
            <v>4517909665</v>
          </cell>
          <cell r="K4009">
            <v>300</v>
          </cell>
          <cell r="L4009">
            <v>48</v>
          </cell>
          <cell r="M4009">
            <v>14400</v>
          </cell>
          <cell r="N4009">
            <v>123807</v>
          </cell>
          <cell r="O4009">
            <v>45660</v>
          </cell>
          <cell r="P4009" t="str">
            <v>shipped</v>
          </cell>
        </row>
        <row r="4010">
          <cell r="D4010" t="str">
            <v>E04-2410290107</v>
          </cell>
          <cell r="E4010" t="str">
            <v>GEM5148S</v>
          </cell>
          <cell r="F4010">
            <v>75</v>
          </cell>
          <cell r="G4010">
            <v>48</v>
          </cell>
          <cell r="H4010">
            <v>48</v>
          </cell>
          <cell r="I4010" t="str">
            <v>S</v>
          </cell>
          <cell r="J4010">
            <v>4517909665</v>
          </cell>
          <cell r="K4010">
            <v>80</v>
          </cell>
          <cell r="L4010">
            <v>24</v>
          </cell>
          <cell r="M4010">
            <v>1920</v>
          </cell>
          <cell r="N4010">
            <v>123816</v>
          </cell>
          <cell r="O4010">
            <v>45660</v>
          </cell>
          <cell r="P4010" t="str">
            <v>shipped</v>
          </cell>
        </row>
        <row r="4011">
          <cell r="D4011" t="str">
            <v>E04-2410070010</v>
          </cell>
          <cell r="E4011" t="str">
            <v>GEMB4172</v>
          </cell>
          <cell r="F4011">
            <v>71</v>
          </cell>
          <cell r="G4011">
            <v>54</v>
          </cell>
          <cell r="H4011">
            <v>72</v>
          </cell>
          <cell r="I4011">
            <v>1</v>
          </cell>
          <cell r="J4011">
            <v>9000855002</v>
          </cell>
          <cell r="K4011">
            <v>50</v>
          </cell>
          <cell r="L4011">
            <v>50</v>
          </cell>
          <cell r="M4011">
            <v>2500</v>
          </cell>
          <cell r="N4011">
            <v>123210</v>
          </cell>
          <cell r="O4011">
            <v>45660</v>
          </cell>
          <cell r="P4011" t="str">
            <v>shipped</v>
          </cell>
        </row>
        <row r="4012">
          <cell r="D4012" t="str">
            <v>E04-2410290109</v>
          </cell>
          <cell r="E4012" t="str">
            <v>GEM1130T</v>
          </cell>
          <cell r="F4012">
            <v>47</v>
          </cell>
          <cell r="G4012">
            <v>30</v>
          </cell>
          <cell r="H4012">
            <v>30</v>
          </cell>
          <cell r="I4012" t="str">
            <v>T</v>
          </cell>
          <cell r="J4012">
            <v>4517909665</v>
          </cell>
          <cell r="K4012">
            <v>288</v>
          </cell>
          <cell r="L4012">
            <v>150</v>
          </cell>
          <cell r="M4012">
            <v>43200</v>
          </cell>
          <cell r="N4012">
            <v>123818</v>
          </cell>
          <cell r="O4012">
            <v>45660</v>
          </cell>
          <cell r="P4012" t="str">
            <v>shipped</v>
          </cell>
        </row>
        <row r="4013">
          <cell r="D4013" t="str">
            <v>E04-2410290018</v>
          </cell>
          <cell r="E4013" t="str">
            <v>GEM2120</v>
          </cell>
          <cell r="F4013">
            <v>54</v>
          </cell>
          <cell r="G4013">
            <v>20</v>
          </cell>
          <cell r="H4013">
            <v>20</v>
          </cell>
          <cell r="I4013">
            <v>1</v>
          </cell>
          <cell r="J4013">
            <v>4600114571</v>
          </cell>
          <cell r="K4013">
            <v>225</v>
          </cell>
          <cell r="L4013">
            <v>500</v>
          </cell>
          <cell r="M4013">
            <v>112500</v>
          </cell>
          <cell r="N4013">
            <v>123727</v>
          </cell>
          <cell r="O4013">
            <v>45660</v>
          </cell>
          <cell r="P4013" t="str">
            <v>shipped</v>
          </cell>
        </row>
        <row r="4014">
          <cell r="D4014" t="str">
            <v>E04-2411040021</v>
          </cell>
          <cell r="E4014" t="str">
            <v>GEM2148T</v>
          </cell>
          <cell r="F4014">
            <v>54</v>
          </cell>
          <cell r="G4014">
            <v>48</v>
          </cell>
          <cell r="H4014">
            <v>48</v>
          </cell>
          <cell r="I4014" t="str">
            <v>T</v>
          </cell>
          <cell r="J4014">
            <v>4600114571</v>
          </cell>
          <cell r="K4014">
            <v>100</v>
          </cell>
          <cell r="L4014">
            <v>50</v>
          </cell>
          <cell r="M4014">
            <v>5000</v>
          </cell>
          <cell r="N4014">
            <v>123970</v>
          </cell>
          <cell r="O4014">
            <v>45660</v>
          </cell>
          <cell r="P4014" t="str">
            <v>shipped</v>
          </cell>
        </row>
        <row r="4015">
          <cell r="D4015" t="str">
            <v>E04-2410290023</v>
          </cell>
          <cell r="E4015" t="str">
            <v>GEM1145-EU</v>
          </cell>
          <cell r="F4015">
            <v>47</v>
          </cell>
          <cell r="G4015">
            <v>45</v>
          </cell>
          <cell r="H4015">
            <v>45</v>
          </cell>
          <cell r="I4015" t="str">
            <v>2-2</v>
          </cell>
          <cell r="J4015" t="str">
            <v>ENW10074AA</v>
          </cell>
          <cell r="K4015">
            <v>107</v>
          </cell>
          <cell r="L4015">
            <v>250</v>
          </cell>
          <cell r="M4015">
            <v>26750</v>
          </cell>
          <cell r="N4015">
            <v>123732</v>
          </cell>
          <cell r="O4015">
            <v>45667</v>
          </cell>
          <cell r="P4015" t="str">
            <v>shipped</v>
          </cell>
        </row>
        <row r="4016">
          <cell r="D4016" t="str">
            <v>E04-2411040043</v>
          </cell>
          <cell r="E4016" t="str">
            <v>GEM3154INT-EU</v>
          </cell>
          <cell r="F4016">
            <v>61</v>
          </cell>
          <cell r="G4016">
            <v>54</v>
          </cell>
          <cell r="H4016">
            <v>54</v>
          </cell>
          <cell r="I4016">
            <v>1</v>
          </cell>
          <cell r="J4016" t="str">
            <v>ENW10074EE</v>
          </cell>
          <cell r="K4016">
            <v>255</v>
          </cell>
          <cell r="L4016">
            <v>50</v>
          </cell>
          <cell r="M4016">
            <v>12750</v>
          </cell>
          <cell r="N4016">
            <v>123992</v>
          </cell>
          <cell r="O4016">
            <v>45667</v>
          </cell>
          <cell r="P4016" t="str">
            <v>shipped</v>
          </cell>
        </row>
        <row r="4017">
          <cell r="D4017" t="str">
            <v>E04-2411040044</v>
          </cell>
          <cell r="E4017" t="str">
            <v>GEM4154T-EU</v>
          </cell>
          <cell r="F4017">
            <v>71</v>
          </cell>
          <cell r="G4017">
            <v>54</v>
          </cell>
          <cell r="H4017">
            <v>54</v>
          </cell>
          <cell r="I4017" t="str">
            <v>T</v>
          </cell>
          <cell r="J4017" t="str">
            <v>ENW10074EE</v>
          </cell>
          <cell r="K4017">
            <v>300</v>
          </cell>
          <cell r="L4017">
            <v>30</v>
          </cell>
          <cell r="M4017">
            <v>9000</v>
          </cell>
          <cell r="N4017">
            <v>123993</v>
          </cell>
          <cell r="O4017">
            <v>45667</v>
          </cell>
          <cell r="P4017" t="str">
            <v>shipped</v>
          </cell>
        </row>
        <row r="4018">
          <cell r="D4018" t="str">
            <v>E04-2411040046</v>
          </cell>
          <cell r="E4018" t="str">
            <v>GEM0130T-EU</v>
          </cell>
          <cell r="F4018">
            <v>40</v>
          </cell>
          <cell r="G4018">
            <v>30</v>
          </cell>
          <cell r="H4018">
            <v>30</v>
          </cell>
          <cell r="I4018" t="str">
            <v>T</v>
          </cell>
          <cell r="J4018" t="str">
            <v>ENW10074EJ</v>
          </cell>
          <cell r="K4018">
            <v>111</v>
          </cell>
          <cell r="L4018">
            <v>150</v>
          </cell>
          <cell r="M4018">
            <v>16650</v>
          </cell>
          <cell r="N4018">
            <v>123995</v>
          </cell>
          <cell r="O4018">
            <v>45667</v>
          </cell>
          <cell r="P4018" t="str">
            <v>shipped</v>
          </cell>
        </row>
        <row r="4019">
          <cell r="D4019" t="str">
            <v>E04-2411040073</v>
          </cell>
          <cell r="E4019" t="str">
            <v>GEM3148T-EU</v>
          </cell>
          <cell r="F4019">
            <v>61</v>
          </cell>
          <cell r="G4019">
            <v>48</v>
          </cell>
          <cell r="H4019">
            <v>48</v>
          </cell>
          <cell r="I4019" t="str">
            <v>T</v>
          </cell>
          <cell r="J4019" t="str">
            <v>ENW10074EA</v>
          </cell>
          <cell r="K4019">
            <v>316</v>
          </cell>
          <cell r="L4019">
            <v>30</v>
          </cell>
          <cell r="M4019">
            <v>9480</v>
          </cell>
          <cell r="N4019">
            <v>124022</v>
          </cell>
          <cell r="O4019">
            <v>45667</v>
          </cell>
          <cell r="P4019" t="str">
            <v>shipped</v>
          </cell>
        </row>
        <row r="4020">
          <cell r="D4020" t="str">
            <v>E04-2411040079</v>
          </cell>
          <cell r="E4020" t="str">
            <v>GEM5154T-EU</v>
          </cell>
          <cell r="F4020">
            <v>75</v>
          </cell>
          <cell r="G4020">
            <v>54</v>
          </cell>
          <cell r="H4020">
            <v>54</v>
          </cell>
          <cell r="I4020" t="str">
            <v>T</v>
          </cell>
          <cell r="J4020" t="str">
            <v>ENW10074EE</v>
          </cell>
          <cell r="K4020">
            <v>286</v>
          </cell>
          <cell r="L4020">
            <v>24</v>
          </cell>
          <cell r="M4020">
            <v>6864</v>
          </cell>
          <cell r="N4020">
            <v>124028</v>
          </cell>
          <cell r="O4020">
            <v>45667</v>
          </cell>
          <cell r="P4020" t="str">
            <v>shipped</v>
          </cell>
        </row>
        <row r="4021">
          <cell r="D4021" t="str">
            <v>E04-2412040031</v>
          </cell>
          <cell r="E4021" t="str">
            <v>GEM3140T-EU</v>
          </cell>
          <cell r="F4021">
            <v>61</v>
          </cell>
          <cell r="G4021">
            <v>40</v>
          </cell>
          <cell r="H4021">
            <v>40</v>
          </cell>
          <cell r="I4021" t="str">
            <v>T</v>
          </cell>
          <cell r="J4021" t="str">
            <v>ENW12024A1</v>
          </cell>
          <cell r="K4021">
            <v>330</v>
          </cell>
          <cell r="L4021">
            <v>75</v>
          </cell>
          <cell r="M4021">
            <v>24750</v>
          </cell>
          <cell r="N4021">
            <v>125249</v>
          </cell>
          <cell r="O4021">
            <v>45670</v>
          </cell>
          <cell r="P4021" t="str">
            <v>shipped</v>
          </cell>
        </row>
        <row r="4022">
          <cell r="D4022" t="str">
            <v>E04-2411040008</v>
          </cell>
          <cell r="E4022">
            <v>396758</v>
          </cell>
          <cell r="F4022">
            <v>47</v>
          </cell>
          <cell r="G4022">
            <v>40</v>
          </cell>
          <cell r="H4022">
            <v>40</v>
          </cell>
          <cell r="I4022">
            <v>1</v>
          </cell>
          <cell r="J4022">
            <v>4517909664</v>
          </cell>
          <cell r="K4022">
            <v>272</v>
          </cell>
          <cell r="L4022">
            <v>250</v>
          </cell>
          <cell r="M4022">
            <v>68000</v>
          </cell>
          <cell r="N4022">
            <v>123957</v>
          </cell>
          <cell r="O4022">
            <v>45674</v>
          </cell>
          <cell r="P4022" t="str">
            <v>shipped</v>
          </cell>
        </row>
        <row r="4023">
          <cell r="D4023" t="str">
            <v>E04-2411040085</v>
          </cell>
          <cell r="E4023" t="str">
            <v>GEM1124T</v>
          </cell>
          <cell r="F4023">
            <v>47</v>
          </cell>
          <cell r="G4023">
            <v>24</v>
          </cell>
          <cell r="H4023">
            <v>24</v>
          </cell>
          <cell r="I4023" t="str">
            <v>T</v>
          </cell>
          <cell r="J4023">
            <v>4517909654</v>
          </cell>
          <cell r="K4023">
            <v>75</v>
          </cell>
          <cell r="L4023">
            <v>250</v>
          </cell>
          <cell r="M4023">
            <v>18750</v>
          </cell>
          <cell r="N4023">
            <v>124034</v>
          </cell>
          <cell r="O4023">
            <v>45674</v>
          </cell>
          <cell r="P4023" t="str">
            <v>shipped</v>
          </cell>
        </row>
        <row r="4024">
          <cell r="D4024" t="str">
            <v>E04-2409090093</v>
          </cell>
          <cell r="E4024" t="str">
            <v>HI-SW60-S18NSB</v>
          </cell>
          <cell r="F4024">
            <v>60</v>
          </cell>
          <cell r="G4024">
            <v>120</v>
          </cell>
          <cell r="H4024">
            <v>120</v>
          </cell>
          <cell r="I4024">
            <v>1</v>
          </cell>
          <cell r="J4024" t="str">
            <v>PO2024090001</v>
          </cell>
          <cell r="K4024">
            <v>30</v>
          </cell>
          <cell r="L4024">
            <v>150</v>
          </cell>
          <cell r="M4024">
            <v>4500</v>
          </cell>
          <cell r="N4024">
            <v>122057</v>
          </cell>
          <cell r="O4024">
            <v>45688</v>
          </cell>
          <cell r="P4024" t="str">
            <v>shipped</v>
          </cell>
        </row>
        <row r="4025">
          <cell r="D4025" t="str">
            <v>E04-2408020014</v>
          </cell>
          <cell r="E4025" t="str">
            <v>GEM2148</v>
          </cell>
          <cell r="F4025">
            <v>54</v>
          </cell>
          <cell r="G4025">
            <v>48</v>
          </cell>
          <cell r="H4025">
            <v>48</v>
          </cell>
          <cell r="I4025">
            <v>1</v>
          </cell>
          <cell r="J4025">
            <v>4517545711</v>
          </cell>
          <cell r="K4025">
            <v>100</v>
          </cell>
          <cell r="L4025">
            <v>100</v>
          </cell>
          <cell r="M4025">
            <v>10000</v>
          </cell>
          <cell r="N4025">
            <v>120498</v>
          </cell>
          <cell r="O4025">
            <v>45567</v>
          </cell>
          <cell r="P4025" t="str">
            <v>shipped</v>
          </cell>
        </row>
        <row r="4026">
          <cell r="D4026" t="str">
            <v>E04-2408020019</v>
          </cell>
          <cell r="E4026" t="str">
            <v>GEM5136</v>
          </cell>
          <cell r="F4026">
            <v>75</v>
          </cell>
          <cell r="G4026">
            <v>36</v>
          </cell>
          <cell r="H4026">
            <v>36</v>
          </cell>
          <cell r="I4026" t="str">
            <v>2-2</v>
          </cell>
          <cell r="J4026">
            <v>4517545711</v>
          </cell>
          <cell r="K4026">
            <v>50</v>
          </cell>
          <cell r="L4026">
            <v>144</v>
          </cell>
          <cell r="M4026">
            <v>7200</v>
          </cell>
          <cell r="N4026">
            <v>120503</v>
          </cell>
          <cell r="O4026">
            <v>45567</v>
          </cell>
          <cell r="P4026" t="str">
            <v>shipped</v>
          </cell>
        </row>
        <row r="4027">
          <cell r="D4027" t="str">
            <v>E04-2408090092</v>
          </cell>
          <cell r="E4027" t="str">
            <v>GEM2130S</v>
          </cell>
          <cell r="F4027">
            <v>54</v>
          </cell>
          <cell r="G4027">
            <v>30</v>
          </cell>
          <cell r="H4027">
            <v>30</v>
          </cell>
          <cell r="I4027" t="str">
            <v>S</v>
          </cell>
          <cell r="J4027">
            <v>4517545710</v>
          </cell>
          <cell r="K4027">
            <v>50</v>
          </cell>
          <cell r="L4027">
            <v>150</v>
          </cell>
          <cell r="M4027">
            <v>7500</v>
          </cell>
          <cell r="N4027">
            <v>120904</v>
          </cell>
          <cell r="O4027">
            <v>45567</v>
          </cell>
          <cell r="P4027" t="str">
            <v>shipped</v>
          </cell>
        </row>
        <row r="4028">
          <cell r="D4028" t="str">
            <v>E04-2408160002</v>
          </cell>
          <cell r="E4028" t="str">
            <v>GEM1120T</v>
          </cell>
          <cell r="F4028">
            <v>47</v>
          </cell>
          <cell r="G4028">
            <v>20</v>
          </cell>
          <cell r="H4028">
            <v>20</v>
          </cell>
          <cell r="I4028" t="str">
            <v>T</v>
          </cell>
          <cell r="J4028" t="str">
            <v>4517545710</v>
          </cell>
          <cell r="K4028">
            <v>50</v>
          </cell>
          <cell r="L4028">
            <v>500</v>
          </cell>
          <cell r="M4028">
            <v>25000</v>
          </cell>
          <cell r="N4028">
            <v>121083</v>
          </cell>
          <cell r="O4028">
            <v>45567</v>
          </cell>
          <cell r="P4028" t="str">
            <v>shipped</v>
          </cell>
        </row>
        <row r="4029">
          <cell r="D4029" t="str">
            <v>E04-2408160025</v>
          </cell>
          <cell r="E4029" t="str">
            <v>GEM4154TC</v>
          </cell>
          <cell r="F4029">
            <v>71</v>
          </cell>
          <cell r="G4029">
            <v>54</v>
          </cell>
          <cell r="H4029">
            <v>54</v>
          </cell>
          <cell r="I4029" t="str">
            <v>T</v>
          </cell>
          <cell r="J4029" t="str">
            <v>4517630045</v>
          </cell>
          <cell r="K4029">
            <v>395</v>
          </cell>
          <cell r="L4029">
            <v>30</v>
          </cell>
          <cell r="M4029">
            <v>11850</v>
          </cell>
          <cell r="N4029">
            <v>121139</v>
          </cell>
          <cell r="O4029">
            <v>45567</v>
          </cell>
          <cell r="P4029" t="str">
            <v>shipped</v>
          </cell>
        </row>
        <row r="4030">
          <cell r="D4030" t="str">
            <v>E04-2408160036</v>
          </cell>
          <cell r="E4030" t="str">
            <v>GEM5145TC</v>
          </cell>
          <cell r="F4030">
            <v>75</v>
          </cell>
          <cell r="G4030">
            <v>45</v>
          </cell>
          <cell r="H4030">
            <v>45</v>
          </cell>
          <cell r="I4030" t="str">
            <v>T</v>
          </cell>
          <cell r="J4030" t="str">
            <v>4517630045</v>
          </cell>
          <cell r="K4030">
            <v>340</v>
          </cell>
          <cell r="L4030">
            <v>48</v>
          </cell>
          <cell r="M4030">
            <v>16320</v>
          </cell>
          <cell r="N4030">
            <v>121150</v>
          </cell>
          <cell r="O4030">
            <v>45567</v>
          </cell>
          <cell r="P4030" t="str">
            <v>shipped</v>
          </cell>
        </row>
        <row r="4031">
          <cell r="D4031" t="str">
            <v>E04-2408160038</v>
          </cell>
          <cell r="E4031" t="str">
            <v>GEM5145TC</v>
          </cell>
          <cell r="F4031">
            <v>75</v>
          </cell>
          <cell r="G4031">
            <v>45</v>
          </cell>
          <cell r="H4031">
            <v>45</v>
          </cell>
          <cell r="I4031" t="str">
            <v>T</v>
          </cell>
          <cell r="J4031" t="str">
            <v>4517630045</v>
          </cell>
          <cell r="K4031">
            <v>295</v>
          </cell>
          <cell r="L4031">
            <v>48</v>
          </cell>
          <cell r="M4031">
            <v>14160</v>
          </cell>
          <cell r="N4031">
            <v>121152</v>
          </cell>
          <cell r="O4031">
            <v>45567</v>
          </cell>
          <cell r="P4031" t="str">
            <v>shipped</v>
          </cell>
        </row>
        <row r="4032">
          <cell r="D4032" t="str">
            <v>E04-2408160041</v>
          </cell>
          <cell r="E4032" t="str">
            <v>GEM5140TC</v>
          </cell>
          <cell r="F4032">
            <v>75</v>
          </cell>
          <cell r="G4032">
            <v>40</v>
          </cell>
          <cell r="H4032">
            <v>40</v>
          </cell>
          <cell r="I4032" t="str">
            <v>T</v>
          </cell>
          <cell r="J4032" t="str">
            <v>4517630045</v>
          </cell>
          <cell r="K4032">
            <v>234</v>
          </cell>
          <cell r="L4032">
            <v>48</v>
          </cell>
          <cell r="M4032">
            <v>11232</v>
          </cell>
          <cell r="N4032">
            <v>121155</v>
          </cell>
          <cell r="O4032">
            <v>45567</v>
          </cell>
          <cell r="P4032" t="str">
            <v>shipped</v>
          </cell>
        </row>
        <row r="4033">
          <cell r="D4033" t="str">
            <v>E04-2408160054</v>
          </cell>
          <cell r="E4033" t="str">
            <v>GEM4130TC</v>
          </cell>
          <cell r="F4033">
            <v>71</v>
          </cell>
          <cell r="G4033">
            <v>30</v>
          </cell>
          <cell r="H4033">
            <v>30</v>
          </cell>
          <cell r="I4033" t="str">
            <v>T</v>
          </cell>
          <cell r="J4033" t="str">
            <v>4517630045</v>
          </cell>
          <cell r="K4033">
            <v>259</v>
          </cell>
          <cell r="L4033">
            <v>100</v>
          </cell>
          <cell r="M4033">
            <v>25900</v>
          </cell>
          <cell r="N4033">
            <v>121168</v>
          </cell>
          <cell r="O4033">
            <v>45567</v>
          </cell>
          <cell r="P4033" t="str">
            <v>shipped</v>
          </cell>
        </row>
        <row r="4034">
          <cell r="D4034" t="str">
            <v>E04-2408160090</v>
          </cell>
          <cell r="E4034" t="str">
            <v>GEM1136T</v>
          </cell>
          <cell r="F4034">
            <v>47</v>
          </cell>
          <cell r="G4034">
            <v>36</v>
          </cell>
          <cell r="H4034">
            <v>36</v>
          </cell>
          <cell r="I4034" t="str">
            <v>T</v>
          </cell>
          <cell r="J4034" t="str">
            <v>4517630050</v>
          </cell>
          <cell r="K4034">
            <v>173</v>
          </cell>
          <cell r="L4034">
            <v>150</v>
          </cell>
          <cell r="M4034">
            <v>25950</v>
          </cell>
          <cell r="N4034">
            <v>121225</v>
          </cell>
          <cell r="O4034">
            <v>45567</v>
          </cell>
          <cell r="P4034" t="str">
            <v>shipped</v>
          </cell>
        </row>
        <row r="4035">
          <cell r="D4035" t="str">
            <v>E04-2408160092</v>
          </cell>
          <cell r="E4035" t="str">
            <v>GEM1136</v>
          </cell>
          <cell r="F4035">
            <v>47</v>
          </cell>
          <cell r="G4035">
            <v>36</v>
          </cell>
          <cell r="H4035">
            <v>36</v>
          </cell>
          <cell r="I4035" t="str">
            <v>2-2</v>
          </cell>
          <cell r="J4035" t="str">
            <v>4517630050</v>
          </cell>
          <cell r="K4035">
            <v>240</v>
          </cell>
          <cell r="L4035">
            <v>300</v>
          </cell>
          <cell r="M4035">
            <v>72000</v>
          </cell>
          <cell r="N4035">
            <v>121227</v>
          </cell>
          <cell r="O4035">
            <v>45567</v>
          </cell>
          <cell r="P4035" t="str">
            <v>shipped</v>
          </cell>
        </row>
        <row r="4036">
          <cell r="D4036" t="str">
            <v>E04-2408160114</v>
          </cell>
          <cell r="E4036" t="str">
            <v>GEM3148T</v>
          </cell>
          <cell r="F4036">
            <v>61</v>
          </cell>
          <cell r="G4036">
            <v>48</v>
          </cell>
          <cell r="H4036">
            <v>48</v>
          </cell>
          <cell r="I4036" t="str">
            <v>T</v>
          </cell>
          <cell r="J4036" t="str">
            <v>4517630049</v>
          </cell>
          <cell r="K4036">
            <v>160</v>
          </cell>
          <cell r="L4036">
            <v>30</v>
          </cell>
          <cell r="M4036">
            <v>4800</v>
          </cell>
          <cell r="N4036">
            <v>121249</v>
          </cell>
          <cell r="O4036">
            <v>45567</v>
          </cell>
          <cell r="P4036" t="str">
            <v>shipped</v>
          </cell>
        </row>
        <row r="4037">
          <cell r="D4037" t="str">
            <v>E04-2408160116</v>
          </cell>
          <cell r="E4037" t="str">
            <v>GEM3136T</v>
          </cell>
          <cell r="F4037">
            <v>61</v>
          </cell>
          <cell r="G4037">
            <v>36</v>
          </cell>
          <cell r="H4037">
            <v>36</v>
          </cell>
          <cell r="I4037" t="str">
            <v>T</v>
          </cell>
          <cell r="J4037" t="str">
            <v>4517630049</v>
          </cell>
          <cell r="K4037">
            <v>276</v>
          </cell>
          <cell r="L4037">
            <v>75</v>
          </cell>
          <cell r="M4037">
            <v>20700</v>
          </cell>
          <cell r="N4037">
            <v>121251</v>
          </cell>
          <cell r="O4037">
            <v>45567</v>
          </cell>
          <cell r="P4037" t="str">
            <v>shipped</v>
          </cell>
        </row>
        <row r="4038">
          <cell r="D4038" t="str">
            <v>E04-2408160126</v>
          </cell>
          <cell r="E4038" t="str">
            <v>GEM2124S</v>
          </cell>
          <cell r="F4038">
            <v>54</v>
          </cell>
          <cell r="G4038">
            <v>24</v>
          </cell>
          <cell r="H4038">
            <v>24</v>
          </cell>
          <cell r="I4038" t="str">
            <v>S</v>
          </cell>
          <cell r="J4038" t="str">
            <v>4517630049</v>
          </cell>
          <cell r="K4038">
            <v>342</v>
          </cell>
          <cell r="L4038">
            <v>250</v>
          </cell>
          <cell r="M4038">
            <v>85500</v>
          </cell>
          <cell r="N4038">
            <v>121261</v>
          </cell>
          <cell r="O4038">
            <v>45567</v>
          </cell>
          <cell r="P4038" t="str">
            <v>shipped</v>
          </cell>
        </row>
        <row r="4039">
          <cell r="D4039" t="str">
            <v>E04-2408160087</v>
          </cell>
          <cell r="E4039">
            <v>396758</v>
          </cell>
          <cell r="F4039">
            <v>47</v>
          </cell>
          <cell r="G4039">
            <v>40</v>
          </cell>
          <cell r="H4039">
            <v>40</v>
          </cell>
          <cell r="I4039">
            <v>1</v>
          </cell>
          <cell r="J4039" t="str">
            <v>4517630050</v>
          </cell>
          <cell r="K4039">
            <v>346</v>
          </cell>
          <cell r="L4039">
            <v>250</v>
          </cell>
          <cell r="M4039">
            <v>86500</v>
          </cell>
          <cell r="N4039">
            <v>121222</v>
          </cell>
          <cell r="O4039">
            <v>45567</v>
          </cell>
          <cell r="P4039" t="str">
            <v>shipped</v>
          </cell>
        </row>
        <row r="4040">
          <cell r="D4040" t="str">
            <v>E04-2408160027</v>
          </cell>
          <cell r="E4040" t="str">
            <v>GEM5136TC</v>
          </cell>
          <cell r="F4040">
            <v>75</v>
          </cell>
          <cell r="G4040">
            <v>36</v>
          </cell>
          <cell r="H4040">
            <v>36</v>
          </cell>
          <cell r="I4040" t="str">
            <v>T</v>
          </cell>
          <cell r="J4040" t="str">
            <v>4517630045</v>
          </cell>
          <cell r="K4040">
            <v>212</v>
          </cell>
          <cell r="L4040">
            <v>72</v>
          </cell>
          <cell r="M4040">
            <v>15264</v>
          </cell>
          <cell r="N4040">
            <v>121141</v>
          </cell>
          <cell r="O4040">
            <v>45574</v>
          </cell>
          <cell r="P4040" t="str">
            <v>shipped</v>
          </cell>
        </row>
        <row r="4041">
          <cell r="D4041" t="str">
            <v>E04-2408160049</v>
          </cell>
          <cell r="E4041" t="str">
            <v>GEM2136TC</v>
          </cell>
          <cell r="F4041">
            <v>54</v>
          </cell>
          <cell r="G4041">
            <v>36</v>
          </cell>
          <cell r="H4041">
            <v>36</v>
          </cell>
          <cell r="I4041" t="str">
            <v>T</v>
          </cell>
          <cell r="J4041" t="str">
            <v>4517630045</v>
          </cell>
          <cell r="K4041">
            <v>210</v>
          </cell>
          <cell r="L4041">
            <v>150</v>
          </cell>
          <cell r="M4041">
            <v>31500</v>
          </cell>
          <cell r="N4041">
            <v>121163</v>
          </cell>
          <cell r="O4041">
            <v>45574</v>
          </cell>
          <cell r="P4041" t="str">
            <v>shipped</v>
          </cell>
        </row>
        <row r="4042">
          <cell r="D4042" t="str">
            <v>E04-2408160127</v>
          </cell>
          <cell r="E4042" t="str">
            <v>GEM2124</v>
          </cell>
          <cell r="F4042">
            <v>54</v>
          </cell>
          <cell r="G4042">
            <v>24</v>
          </cell>
          <cell r="H4042">
            <v>24</v>
          </cell>
          <cell r="I4042" t="str">
            <v>2-1</v>
          </cell>
          <cell r="J4042" t="str">
            <v>4517630049</v>
          </cell>
          <cell r="K4042">
            <v>288</v>
          </cell>
          <cell r="L4042">
            <v>500</v>
          </cell>
          <cell r="M4042">
            <v>144000</v>
          </cell>
          <cell r="N4042">
            <v>121262</v>
          </cell>
          <cell r="O4042">
            <v>45574</v>
          </cell>
          <cell r="P4042" t="str">
            <v>shipped</v>
          </cell>
        </row>
        <row r="4043">
          <cell r="D4043" t="str">
            <v>E04-2408200029</v>
          </cell>
          <cell r="E4043" t="str">
            <v>GEM4136T</v>
          </cell>
          <cell r="F4043">
            <v>71</v>
          </cell>
          <cell r="G4043">
            <v>36</v>
          </cell>
          <cell r="H4043">
            <v>36</v>
          </cell>
          <cell r="I4043" t="str">
            <v>T</v>
          </cell>
          <cell r="J4043">
            <v>4517630040</v>
          </cell>
          <cell r="K4043">
            <v>250</v>
          </cell>
          <cell r="L4043">
            <v>75</v>
          </cell>
          <cell r="M4043">
            <v>18750</v>
          </cell>
          <cell r="N4043">
            <v>121502</v>
          </cell>
          <cell r="O4043">
            <v>45574</v>
          </cell>
          <cell r="P4043" t="str">
            <v>shipped</v>
          </cell>
        </row>
        <row r="4044">
          <cell r="D4044" t="str">
            <v>E04-2408090075</v>
          </cell>
          <cell r="E4044" t="str">
            <v>GEM4140T-EU</v>
          </cell>
          <cell r="F4044">
            <v>71</v>
          </cell>
          <cell r="G4044">
            <v>40</v>
          </cell>
          <cell r="H4044">
            <v>40</v>
          </cell>
          <cell r="I4044" t="str">
            <v>T</v>
          </cell>
          <cell r="J4044" t="str">
            <v>ENW062124G</v>
          </cell>
          <cell r="K4044">
            <v>128</v>
          </cell>
          <cell r="L4044">
            <v>75</v>
          </cell>
          <cell r="M4044">
            <v>9600</v>
          </cell>
          <cell r="N4044">
            <v>120887</v>
          </cell>
          <cell r="O4044">
            <v>45566</v>
          </cell>
          <cell r="P4044" t="str">
            <v>shipped</v>
          </cell>
        </row>
        <row r="4045">
          <cell r="D4045" t="str">
            <v>E04-2408160059</v>
          </cell>
          <cell r="E4045" t="str">
            <v>GEM4148T-EU</v>
          </cell>
          <cell r="F4045">
            <v>71</v>
          </cell>
          <cell r="G4045">
            <v>48</v>
          </cell>
          <cell r="H4045">
            <v>48</v>
          </cell>
          <cell r="I4045" t="str">
            <v>T</v>
          </cell>
          <cell r="J4045" t="str">
            <v>ENW072324D</v>
          </cell>
          <cell r="K4045">
            <v>350</v>
          </cell>
          <cell r="L4045">
            <v>30</v>
          </cell>
          <cell r="M4045">
            <v>10500</v>
          </cell>
          <cell r="N4045">
            <v>121173</v>
          </cell>
          <cell r="O4045">
            <v>45580</v>
          </cell>
          <cell r="P4045" t="str">
            <v>shipped</v>
          </cell>
        </row>
        <row r="4046">
          <cell r="D4046" t="str">
            <v>E06-2407050002</v>
          </cell>
          <cell r="E4046" t="str">
            <v>DYNJ05916</v>
          </cell>
          <cell r="F4046">
            <v>0</v>
          </cell>
          <cell r="G4046">
            <v>0</v>
          </cell>
          <cell r="H4046">
            <v>0</v>
          </cell>
          <cell r="I4046">
            <v>5.1000000000000004E-3</v>
          </cell>
          <cell r="J4046">
            <v>4517358295</v>
          </cell>
          <cell r="K4046">
            <v>300</v>
          </cell>
          <cell r="L4046">
            <v>20</v>
          </cell>
          <cell r="M4046">
            <v>6000</v>
          </cell>
          <cell r="N4046">
            <v>119593</v>
          </cell>
          <cell r="O4046" t="e">
            <v>#N/A</v>
          </cell>
          <cell r="P4046" t="str">
            <v>shipped</v>
          </cell>
        </row>
        <row r="4047">
          <cell r="D4047" t="str">
            <v>E06-2407050006</v>
          </cell>
          <cell r="E4047" t="str">
            <v>DYNJ05918</v>
          </cell>
          <cell r="F4047">
            <v>0</v>
          </cell>
          <cell r="G4047">
            <v>0</v>
          </cell>
          <cell r="H4047">
            <v>0</v>
          </cell>
          <cell r="I4047">
            <v>8.1000000000000013E-3</v>
          </cell>
          <cell r="J4047">
            <v>4517358295</v>
          </cell>
          <cell r="K4047">
            <v>500</v>
          </cell>
          <cell r="L4047">
            <v>20</v>
          </cell>
          <cell r="M4047">
            <v>10000</v>
          </cell>
          <cell r="N4047">
            <v>119597</v>
          </cell>
          <cell r="O4047" t="e">
            <v>#N/A</v>
          </cell>
          <cell r="P4047" t="str">
            <v>shipped</v>
          </cell>
        </row>
        <row r="4048">
          <cell r="D4048" t="str">
            <v>E04-2411040088</v>
          </cell>
          <cell r="E4048" t="str">
            <v>GEM5145S</v>
          </cell>
          <cell r="F4048">
            <v>75</v>
          </cell>
          <cell r="G4048">
            <v>45</v>
          </cell>
          <cell r="H4048">
            <v>45</v>
          </cell>
          <cell r="I4048" t="str">
            <v>S</v>
          </cell>
          <cell r="J4048">
            <v>4517909654</v>
          </cell>
          <cell r="K4048">
            <v>50</v>
          </cell>
          <cell r="L4048">
            <v>48</v>
          </cell>
          <cell r="M4048">
            <v>2400</v>
          </cell>
          <cell r="N4048">
            <v>124037</v>
          </cell>
          <cell r="O4048">
            <v>45674</v>
          </cell>
          <cell r="P4048" t="str">
            <v>shipped</v>
          </cell>
        </row>
        <row r="4049">
          <cell r="D4049" t="str">
            <v>E04-2411180067</v>
          </cell>
          <cell r="E4049" t="str">
            <v>GEM3140-EU</v>
          </cell>
          <cell r="F4049">
            <v>61</v>
          </cell>
          <cell r="G4049">
            <v>40</v>
          </cell>
          <cell r="H4049">
            <v>40</v>
          </cell>
          <cell r="I4049">
            <v>1</v>
          </cell>
          <cell r="J4049" t="str">
            <v>ENW10074AC</v>
          </cell>
          <cell r="K4049">
            <v>0</v>
          </cell>
          <cell r="L4049">
            <v>150</v>
          </cell>
          <cell r="M4049">
            <v>0</v>
          </cell>
          <cell r="N4049">
            <v>124606</v>
          </cell>
          <cell r="O4049">
            <v>45667</v>
          </cell>
          <cell r="P4049" t="str">
            <v>shipped</v>
          </cell>
        </row>
        <row r="4050">
          <cell r="D4050" t="str">
            <v>E06-2412200003</v>
          </cell>
          <cell r="E4050" t="str">
            <v>DYNJ05917</v>
          </cell>
          <cell r="F4050">
            <v>0</v>
          </cell>
          <cell r="G4050">
            <v>0</v>
          </cell>
          <cell r="H4050">
            <v>0</v>
          </cell>
          <cell r="I4050">
            <v>8.1000000000000013E-3</v>
          </cell>
          <cell r="J4050">
            <v>4518016521</v>
          </cell>
          <cell r="K4050">
            <v>960</v>
          </cell>
          <cell r="L4050">
            <v>20</v>
          </cell>
          <cell r="M4050">
            <v>19200</v>
          </cell>
          <cell r="N4050">
            <v>125556</v>
          </cell>
          <cell r="O4050">
            <v>45723</v>
          </cell>
          <cell r="P4050" t="str">
            <v>shipped</v>
          </cell>
        </row>
        <row r="4051">
          <cell r="D4051" t="str">
            <v>E04-2412200013</v>
          </cell>
          <cell r="E4051" t="str">
            <v>GEM1148</v>
          </cell>
          <cell r="F4051">
            <v>47</v>
          </cell>
          <cell r="G4051">
            <v>48</v>
          </cell>
          <cell r="H4051">
            <v>48</v>
          </cell>
          <cell r="I4051">
            <v>1</v>
          </cell>
          <cell r="J4051">
            <v>4800014010</v>
          </cell>
          <cell r="K4051">
            <v>222</v>
          </cell>
          <cell r="L4051">
            <v>250</v>
          </cell>
          <cell r="M4051">
            <v>55500</v>
          </cell>
          <cell r="N4051">
            <v>125576</v>
          </cell>
          <cell r="O4051">
            <v>45679</v>
          </cell>
          <cell r="P4051" t="str">
            <v>shipped</v>
          </cell>
        </row>
        <row r="4052">
          <cell r="D4052" t="str">
            <v>E04-2412200015</v>
          </cell>
          <cell r="E4052" t="str">
            <v>GEM4148T</v>
          </cell>
          <cell r="F4052">
            <v>71</v>
          </cell>
          <cell r="G4052">
            <v>48</v>
          </cell>
          <cell r="H4052">
            <v>48</v>
          </cell>
          <cell r="I4052" t="str">
            <v>T</v>
          </cell>
          <cell r="J4052">
            <v>4800014010</v>
          </cell>
          <cell r="K4052">
            <v>50</v>
          </cell>
          <cell r="L4052">
            <v>30</v>
          </cell>
          <cell r="M4052">
            <v>1500</v>
          </cell>
          <cell r="N4052">
            <v>125578</v>
          </cell>
          <cell r="O4052">
            <v>45679</v>
          </cell>
          <cell r="P4052" t="str">
            <v>shipped</v>
          </cell>
        </row>
        <row r="4053">
          <cell r="D4053" t="str">
            <v>E04-2412200016</v>
          </cell>
          <cell r="E4053" t="str">
            <v>GEM3136T</v>
          </cell>
          <cell r="F4053">
            <v>61</v>
          </cell>
          <cell r="G4053">
            <v>36</v>
          </cell>
          <cell r="H4053">
            <v>36</v>
          </cell>
          <cell r="I4053" t="str">
            <v>T</v>
          </cell>
          <cell r="J4053">
            <v>4800014010</v>
          </cell>
          <cell r="K4053">
            <v>60</v>
          </cell>
          <cell r="L4053">
            <v>75</v>
          </cell>
          <cell r="M4053">
            <v>4500</v>
          </cell>
          <cell r="N4053">
            <v>125579</v>
          </cell>
          <cell r="O4053">
            <v>45679</v>
          </cell>
          <cell r="P4053" t="str">
            <v>shipped</v>
          </cell>
        </row>
        <row r="4054">
          <cell r="D4054" t="str">
            <v>E04-2412200017</v>
          </cell>
          <cell r="E4054" t="str">
            <v>GEM5145T</v>
          </cell>
          <cell r="F4054">
            <v>75</v>
          </cell>
          <cell r="G4054">
            <v>45</v>
          </cell>
          <cell r="H4054">
            <v>45</v>
          </cell>
          <cell r="I4054" t="str">
            <v>T</v>
          </cell>
          <cell r="J4054">
            <v>4800014010</v>
          </cell>
          <cell r="K4054">
            <v>50</v>
          </cell>
          <cell r="L4054">
            <v>48</v>
          </cell>
          <cell r="M4054">
            <v>2400</v>
          </cell>
          <cell r="N4054">
            <v>125580</v>
          </cell>
          <cell r="O4054">
            <v>45679</v>
          </cell>
          <cell r="P4054" t="str">
            <v>shipped</v>
          </cell>
        </row>
        <row r="4055">
          <cell r="D4055" t="str">
            <v>E04-2412250022</v>
          </cell>
          <cell r="E4055" t="str">
            <v>83463T</v>
          </cell>
          <cell r="F4055">
            <v>35</v>
          </cell>
          <cell r="G4055">
            <v>54</v>
          </cell>
          <cell r="H4055">
            <v>72</v>
          </cell>
          <cell r="I4055">
            <v>1</v>
          </cell>
          <cell r="J4055">
            <v>9000856872</v>
          </cell>
          <cell r="K4055">
            <v>324</v>
          </cell>
          <cell r="L4055">
            <v>50</v>
          </cell>
          <cell r="M4055">
            <v>16200</v>
          </cell>
          <cell r="N4055">
            <v>125614</v>
          </cell>
          <cell r="O4055">
            <v>45716</v>
          </cell>
          <cell r="P4055" t="str">
            <v>shipped</v>
          </cell>
        </row>
        <row r="4056">
          <cell r="D4056" t="str">
            <v>E04-2412250050</v>
          </cell>
          <cell r="E4056" t="str">
            <v>GEM1136</v>
          </cell>
          <cell r="F4056">
            <v>47</v>
          </cell>
          <cell r="G4056">
            <v>36</v>
          </cell>
          <cell r="H4056">
            <v>36</v>
          </cell>
          <cell r="I4056" t="str">
            <v>2-2</v>
          </cell>
          <cell r="J4056">
            <v>4518098522</v>
          </cell>
          <cell r="K4056">
            <v>58</v>
          </cell>
          <cell r="L4056">
            <v>300</v>
          </cell>
          <cell r="M4056">
            <v>17400</v>
          </cell>
          <cell r="N4056">
            <v>125642</v>
          </cell>
          <cell r="O4056">
            <v>45716</v>
          </cell>
          <cell r="P4056" t="str">
            <v>shipped</v>
          </cell>
        </row>
        <row r="4057">
          <cell r="D4057" t="str">
            <v>E04-2412250061</v>
          </cell>
          <cell r="E4057" t="str">
            <v>GEM4130T</v>
          </cell>
          <cell r="F4057">
            <v>71</v>
          </cell>
          <cell r="G4057">
            <v>30</v>
          </cell>
          <cell r="H4057">
            <v>30</v>
          </cell>
          <cell r="I4057" t="str">
            <v>T</v>
          </cell>
          <cell r="J4057">
            <v>4518098522</v>
          </cell>
          <cell r="K4057">
            <v>60</v>
          </cell>
          <cell r="L4057">
            <v>100</v>
          </cell>
          <cell r="M4057">
            <v>6000</v>
          </cell>
          <cell r="N4057">
            <v>125653</v>
          </cell>
          <cell r="O4057">
            <v>45716</v>
          </cell>
          <cell r="P4057" t="str">
            <v>shipped</v>
          </cell>
        </row>
        <row r="4058">
          <cell r="D4058" t="str">
            <v>E04-2412250062</v>
          </cell>
          <cell r="E4058" t="str">
            <v>GEM4124T</v>
          </cell>
          <cell r="F4058">
            <v>71</v>
          </cell>
          <cell r="G4058">
            <v>24</v>
          </cell>
          <cell r="H4058">
            <v>24</v>
          </cell>
          <cell r="I4058" t="str">
            <v>T</v>
          </cell>
          <cell r="J4058">
            <v>4518098522</v>
          </cell>
          <cell r="K4058">
            <v>240</v>
          </cell>
          <cell r="L4058">
            <v>100</v>
          </cell>
          <cell r="M4058">
            <v>24000</v>
          </cell>
          <cell r="N4058">
            <v>125654</v>
          </cell>
          <cell r="O4058">
            <v>45716</v>
          </cell>
          <cell r="P4058" t="str">
            <v>shipped</v>
          </cell>
        </row>
        <row r="4059">
          <cell r="D4059" t="str">
            <v>E04-2412250063</v>
          </cell>
          <cell r="E4059" t="str">
            <v>GEM3136T</v>
          </cell>
          <cell r="F4059">
            <v>61</v>
          </cell>
          <cell r="G4059">
            <v>36</v>
          </cell>
          <cell r="H4059">
            <v>36</v>
          </cell>
          <cell r="I4059" t="str">
            <v>T</v>
          </cell>
          <cell r="J4059">
            <v>4518098522</v>
          </cell>
          <cell r="K4059">
            <v>50</v>
          </cell>
          <cell r="L4059">
            <v>75</v>
          </cell>
          <cell r="M4059">
            <v>3750</v>
          </cell>
          <cell r="N4059">
            <v>125655</v>
          </cell>
          <cell r="O4059">
            <v>45716</v>
          </cell>
          <cell r="P4059" t="str">
            <v>shipped</v>
          </cell>
        </row>
        <row r="4060">
          <cell r="D4060" t="str">
            <v>E04-2412250064</v>
          </cell>
          <cell r="E4060" t="str">
            <v>GEM1130</v>
          </cell>
          <cell r="F4060">
            <v>47</v>
          </cell>
          <cell r="G4060">
            <v>30</v>
          </cell>
          <cell r="H4060">
            <v>30</v>
          </cell>
          <cell r="I4060" t="str">
            <v>2-2</v>
          </cell>
          <cell r="J4060">
            <v>4518098522</v>
          </cell>
          <cell r="K4060">
            <v>210</v>
          </cell>
          <cell r="L4060">
            <v>300</v>
          </cell>
          <cell r="M4060">
            <v>63000</v>
          </cell>
          <cell r="N4060">
            <v>125656</v>
          </cell>
          <cell r="O4060">
            <v>45716</v>
          </cell>
          <cell r="P4060" t="str">
            <v>shipped</v>
          </cell>
        </row>
        <row r="4061">
          <cell r="D4061" t="str">
            <v>E04-2412160026</v>
          </cell>
          <cell r="E4061" t="str">
            <v>GEM2124T-EU</v>
          </cell>
          <cell r="F4061">
            <v>54</v>
          </cell>
          <cell r="G4061">
            <v>24</v>
          </cell>
          <cell r="H4061">
            <v>24</v>
          </cell>
          <cell r="I4061" t="str">
            <v>T</v>
          </cell>
          <cell r="J4061" t="str">
            <v>ENW11044AF</v>
          </cell>
          <cell r="K4061">
            <v>19</v>
          </cell>
          <cell r="L4061">
            <v>250</v>
          </cell>
          <cell r="M4061">
            <v>4750</v>
          </cell>
          <cell r="N4061">
            <v>125540</v>
          </cell>
          <cell r="O4061">
            <v>45709</v>
          </cell>
          <cell r="P4061" t="str">
            <v>shipped</v>
          </cell>
        </row>
        <row r="4062">
          <cell r="D4062" t="str">
            <v>E04-2501030009</v>
          </cell>
          <cell r="E4062" t="str">
            <v>GEM3124T-EU</v>
          </cell>
          <cell r="F4062">
            <v>61</v>
          </cell>
          <cell r="G4062">
            <v>24</v>
          </cell>
          <cell r="H4062">
            <v>24</v>
          </cell>
          <cell r="I4062" t="str">
            <v>T</v>
          </cell>
          <cell r="J4062" t="str">
            <v>ENW12024AC</v>
          </cell>
          <cell r="K4062">
            <v>60</v>
          </cell>
          <cell r="L4062">
            <v>100</v>
          </cell>
          <cell r="M4062">
            <v>6000</v>
          </cell>
          <cell r="N4062">
            <v>125979</v>
          </cell>
          <cell r="O4062">
            <v>45723</v>
          </cell>
          <cell r="P4062" t="str">
            <v>shipped</v>
          </cell>
        </row>
        <row r="4063">
          <cell r="D4063" t="str">
            <v>E04-2501030010</v>
          </cell>
          <cell r="E4063" t="str">
            <v>GEM3172-EU</v>
          </cell>
          <cell r="F4063">
            <v>61</v>
          </cell>
          <cell r="G4063">
            <v>54</v>
          </cell>
          <cell r="H4063">
            <v>72</v>
          </cell>
          <cell r="I4063">
            <v>1</v>
          </cell>
          <cell r="J4063" t="str">
            <v>ENW12024AC</v>
          </cell>
          <cell r="K4063">
            <v>20</v>
          </cell>
          <cell r="L4063">
            <v>50</v>
          </cell>
          <cell r="M4063">
            <v>1000</v>
          </cell>
          <cell r="N4063">
            <v>125980</v>
          </cell>
          <cell r="O4063">
            <v>45723</v>
          </cell>
          <cell r="P4063" t="str">
            <v>shipped</v>
          </cell>
        </row>
        <row r="4064">
          <cell r="D4064" t="str">
            <v>E04-2501030011</v>
          </cell>
          <cell r="E4064" t="str">
            <v>GEM4145T-EU</v>
          </cell>
          <cell r="F4064">
            <v>71</v>
          </cell>
          <cell r="G4064">
            <v>45</v>
          </cell>
          <cell r="H4064">
            <v>45</v>
          </cell>
          <cell r="I4064" t="str">
            <v>T</v>
          </cell>
          <cell r="J4064" t="str">
            <v>ENW12024AC</v>
          </cell>
          <cell r="K4064">
            <v>93</v>
          </cell>
          <cell r="L4064">
            <v>50</v>
          </cell>
          <cell r="M4064">
            <v>4650</v>
          </cell>
          <cell r="N4064">
            <v>125981</v>
          </cell>
          <cell r="O4064">
            <v>45723</v>
          </cell>
          <cell r="P4064" t="str">
            <v>shipped</v>
          </cell>
        </row>
        <row r="4065">
          <cell r="D4065" t="str">
            <v>E04-2501030012</v>
          </cell>
          <cell r="E4065" t="str">
            <v>GEM5145T-EU</v>
          </cell>
          <cell r="F4065">
            <v>75</v>
          </cell>
          <cell r="G4065">
            <v>45</v>
          </cell>
          <cell r="H4065">
            <v>45</v>
          </cell>
          <cell r="I4065" t="str">
            <v>T</v>
          </cell>
          <cell r="J4065" t="str">
            <v>ENW12024AC</v>
          </cell>
          <cell r="K4065">
            <v>30</v>
          </cell>
          <cell r="L4065">
            <v>48</v>
          </cell>
          <cell r="M4065">
            <v>1440</v>
          </cell>
          <cell r="N4065">
            <v>125982</v>
          </cell>
          <cell r="O4065">
            <v>45723</v>
          </cell>
          <cell r="P4065" t="str">
            <v>shipped</v>
          </cell>
        </row>
        <row r="4066">
          <cell r="D4066" t="str">
            <v>E04-2501030013</v>
          </cell>
          <cell r="E4066" t="str">
            <v>GEM5148T-EU</v>
          </cell>
          <cell r="F4066">
            <v>75</v>
          </cell>
          <cell r="G4066">
            <v>48</v>
          </cell>
          <cell r="H4066">
            <v>48</v>
          </cell>
          <cell r="I4066" t="str">
            <v>T</v>
          </cell>
          <cell r="J4066" t="str">
            <v>ENW12024AC</v>
          </cell>
          <cell r="K4066">
            <v>80</v>
          </cell>
          <cell r="L4066">
            <v>24</v>
          </cell>
          <cell r="M4066">
            <v>1920</v>
          </cell>
          <cell r="N4066">
            <v>125983</v>
          </cell>
          <cell r="O4066">
            <v>45723</v>
          </cell>
          <cell r="P4066" t="str">
            <v>shipped</v>
          </cell>
        </row>
        <row r="4067">
          <cell r="D4067" t="str">
            <v>E04-2501030014</v>
          </cell>
          <cell r="E4067" t="str">
            <v>GEM2130T-EU</v>
          </cell>
          <cell r="F4067">
            <v>54</v>
          </cell>
          <cell r="G4067">
            <v>30</v>
          </cell>
          <cell r="H4067">
            <v>30</v>
          </cell>
          <cell r="I4067" t="str">
            <v>T</v>
          </cell>
          <cell r="J4067" t="str">
            <v>ENW12024AC</v>
          </cell>
          <cell r="K4067">
            <v>34</v>
          </cell>
          <cell r="L4067">
            <v>150</v>
          </cell>
          <cell r="M4067">
            <v>5100</v>
          </cell>
          <cell r="N4067">
            <v>125984</v>
          </cell>
          <cell r="O4067">
            <v>45708</v>
          </cell>
          <cell r="P4067" t="str">
            <v>shipped</v>
          </cell>
        </row>
        <row r="4068">
          <cell r="D4068" t="str">
            <v>E04-2501030015</v>
          </cell>
          <cell r="E4068" t="str">
            <v>GEM1148T-EU</v>
          </cell>
          <cell r="F4068">
            <v>47</v>
          </cell>
          <cell r="G4068">
            <v>48</v>
          </cell>
          <cell r="H4068">
            <v>48</v>
          </cell>
          <cell r="I4068" t="str">
            <v>T</v>
          </cell>
          <cell r="J4068" t="str">
            <v>ENW12024AC</v>
          </cell>
          <cell r="K4068">
            <v>57</v>
          </cell>
          <cell r="L4068">
            <v>100</v>
          </cell>
          <cell r="M4068">
            <v>5700</v>
          </cell>
          <cell r="N4068">
            <v>125985</v>
          </cell>
          <cell r="O4068">
            <v>45723</v>
          </cell>
          <cell r="P4068" t="str">
            <v>shipped</v>
          </cell>
        </row>
        <row r="4069">
          <cell r="D4069" t="str">
            <v>E04-2501030035</v>
          </cell>
          <cell r="E4069" t="str">
            <v>GEM3148T-EU</v>
          </cell>
          <cell r="F4069">
            <v>61</v>
          </cell>
          <cell r="G4069">
            <v>48</v>
          </cell>
          <cell r="H4069">
            <v>48</v>
          </cell>
          <cell r="I4069" t="str">
            <v>T</v>
          </cell>
          <cell r="J4069" t="str">
            <v>ENW12024EK</v>
          </cell>
          <cell r="K4069">
            <v>272</v>
          </cell>
          <cell r="L4069">
            <v>30</v>
          </cell>
          <cell r="M4069">
            <v>8160</v>
          </cell>
          <cell r="N4069">
            <v>126005</v>
          </cell>
          <cell r="O4069">
            <v>45723</v>
          </cell>
          <cell r="P4069" t="str">
            <v>shipped</v>
          </cell>
        </row>
        <row r="4070">
          <cell r="D4070" t="str">
            <v>E04-2501030038</v>
          </cell>
          <cell r="E4070" t="str">
            <v>GEM3148T-EU</v>
          </cell>
          <cell r="F4070">
            <v>61</v>
          </cell>
          <cell r="G4070">
            <v>48</v>
          </cell>
          <cell r="H4070">
            <v>48</v>
          </cell>
          <cell r="I4070" t="str">
            <v>T</v>
          </cell>
          <cell r="J4070" t="str">
            <v>ENW12024EJ</v>
          </cell>
          <cell r="K4070">
            <v>272</v>
          </cell>
          <cell r="L4070">
            <v>30</v>
          </cell>
          <cell r="M4070">
            <v>8160</v>
          </cell>
          <cell r="N4070">
            <v>126008</v>
          </cell>
          <cell r="O4070">
            <v>45723</v>
          </cell>
          <cell r="P4070" t="str">
            <v>shipped</v>
          </cell>
        </row>
        <row r="4071">
          <cell r="D4071" t="str">
            <v>E04-2501030043</v>
          </cell>
          <cell r="E4071" t="str">
            <v>GEM0140-EU</v>
          </cell>
          <cell r="F4071">
            <v>40</v>
          </cell>
          <cell r="G4071">
            <v>40</v>
          </cell>
          <cell r="H4071">
            <v>40</v>
          </cell>
          <cell r="I4071">
            <v>1</v>
          </cell>
          <cell r="J4071" t="str">
            <v>ENW12024EH</v>
          </cell>
          <cell r="K4071">
            <v>175</v>
          </cell>
          <cell r="L4071">
            <v>250</v>
          </cell>
          <cell r="M4071">
            <v>43750</v>
          </cell>
          <cell r="N4071">
            <v>126013</v>
          </cell>
          <cell r="O4071">
            <v>45723</v>
          </cell>
          <cell r="P4071" t="str">
            <v>shipped</v>
          </cell>
        </row>
        <row r="4072">
          <cell r="D4072" t="str">
            <v>E04-2501030044</v>
          </cell>
          <cell r="E4072" t="str">
            <v>GEM1130T-EU</v>
          </cell>
          <cell r="F4072">
            <v>47</v>
          </cell>
          <cell r="G4072">
            <v>30</v>
          </cell>
          <cell r="H4072">
            <v>30</v>
          </cell>
          <cell r="I4072" t="str">
            <v>T</v>
          </cell>
          <cell r="J4072" t="str">
            <v>ENW12024EH</v>
          </cell>
          <cell r="K4072">
            <v>100</v>
          </cell>
          <cell r="L4072">
            <v>150</v>
          </cell>
          <cell r="M4072">
            <v>15000</v>
          </cell>
          <cell r="N4072">
            <v>126014</v>
          </cell>
          <cell r="O4072">
            <v>45723</v>
          </cell>
          <cell r="P4072" t="str">
            <v>shipped</v>
          </cell>
        </row>
        <row r="4073">
          <cell r="D4073" t="str">
            <v>E04-2501030047</v>
          </cell>
          <cell r="E4073" t="str">
            <v>GEM3124INT-EU</v>
          </cell>
          <cell r="F4073">
            <v>61</v>
          </cell>
          <cell r="G4073">
            <v>24</v>
          </cell>
          <cell r="H4073">
            <v>24</v>
          </cell>
          <cell r="I4073">
            <v>1</v>
          </cell>
          <cell r="J4073" t="str">
            <v>ENW12024EH</v>
          </cell>
          <cell r="K4073">
            <v>50</v>
          </cell>
          <cell r="L4073">
            <v>250</v>
          </cell>
          <cell r="M4073">
            <v>12500</v>
          </cell>
          <cell r="N4073">
            <v>126017</v>
          </cell>
          <cell r="O4073">
            <v>45723</v>
          </cell>
          <cell r="P4073" t="str">
            <v>shipped</v>
          </cell>
        </row>
        <row r="4074">
          <cell r="D4074" t="str">
            <v>E04-2501030049</v>
          </cell>
          <cell r="E4074" t="str">
            <v>GEM4136INT-EU</v>
          </cell>
          <cell r="F4074">
            <v>71</v>
          </cell>
          <cell r="G4074">
            <v>36</v>
          </cell>
          <cell r="H4074">
            <v>36</v>
          </cell>
          <cell r="I4074">
            <v>1</v>
          </cell>
          <cell r="J4074" t="str">
            <v>ENW12024EH</v>
          </cell>
          <cell r="K4074">
            <v>50</v>
          </cell>
          <cell r="L4074">
            <v>150</v>
          </cell>
          <cell r="M4074">
            <v>7500</v>
          </cell>
          <cell r="N4074">
            <v>126019</v>
          </cell>
          <cell r="O4074">
            <v>45723</v>
          </cell>
          <cell r="P4074" t="str">
            <v>shipped</v>
          </cell>
        </row>
        <row r="4075">
          <cell r="D4075" t="str">
            <v>E04-2501030050</v>
          </cell>
          <cell r="E4075" t="str">
            <v>GEM3140T-EU</v>
          </cell>
          <cell r="F4075">
            <v>61</v>
          </cell>
          <cell r="G4075">
            <v>40</v>
          </cell>
          <cell r="H4075">
            <v>40</v>
          </cell>
          <cell r="I4075" t="str">
            <v>T</v>
          </cell>
          <cell r="J4075" t="str">
            <v>ENW12024EH</v>
          </cell>
          <cell r="K4075">
            <v>189</v>
          </cell>
          <cell r="L4075">
            <v>75</v>
          </cell>
          <cell r="M4075">
            <v>14175</v>
          </cell>
          <cell r="N4075">
            <v>126020</v>
          </cell>
          <cell r="O4075">
            <v>45723</v>
          </cell>
          <cell r="P4075" t="str">
            <v>shipped</v>
          </cell>
        </row>
        <row r="4076">
          <cell r="D4076" t="str">
            <v>E04-2501030052</v>
          </cell>
          <cell r="E4076" t="str">
            <v>GEM4148T-EU</v>
          </cell>
          <cell r="F4076">
            <v>71</v>
          </cell>
          <cell r="G4076">
            <v>48</v>
          </cell>
          <cell r="H4076">
            <v>48</v>
          </cell>
          <cell r="I4076" t="str">
            <v>T</v>
          </cell>
          <cell r="J4076" t="str">
            <v>ENW12024EH</v>
          </cell>
          <cell r="K4076">
            <v>254</v>
          </cell>
          <cell r="L4076">
            <v>30</v>
          </cell>
          <cell r="M4076">
            <v>7620</v>
          </cell>
          <cell r="N4076">
            <v>126022</v>
          </cell>
          <cell r="O4076">
            <v>45723</v>
          </cell>
          <cell r="P4076" t="str">
            <v>shipped</v>
          </cell>
        </row>
        <row r="4077">
          <cell r="D4077" t="str">
            <v>E04-2501030054</v>
          </cell>
          <cell r="E4077" t="str">
            <v>GEM4124T-EU</v>
          </cell>
          <cell r="F4077">
            <v>71</v>
          </cell>
          <cell r="G4077">
            <v>24</v>
          </cell>
          <cell r="H4077">
            <v>24</v>
          </cell>
          <cell r="I4077" t="str">
            <v>T</v>
          </cell>
          <cell r="J4077" t="str">
            <v>ENW12024EH</v>
          </cell>
          <cell r="K4077">
            <v>100</v>
          </cell>
          <cell r="L4077">
            <v>100</v>
          </cell>
          <cell r="M4077">
            <v>10000</v>
          </cell>
          <cell r="N4077">
            <v>126024</v>
          </cell>
          <cell r="O4077">
            <v>45723</v>
          </cell>
          <cell r="P4077" t="str">
            <v>shipped</v>
          </cell>
        </row>
        <row r="4078">
          <cell r="D4078" t="str">
            <v>E04-2501030055</v>
          </cell>
          <cell r="E4078" t="str">
            <v>GEM5140T-EU</v>
          </cell>
          <cell r="F4078">
            <v>75</v>
          </cell>
          <cell r="G4078">
            <v>40</v>
          </cell>
          <cell r="H4078">
            <v>40</v>
          </cell>
          <cell r="I4078" t="str">
            <v>T</v>
          </cell>
          <cell r="J4078" t="str">
            <v>ENW12024EH</v>
          </cell>
          <cell r="K4078">
            <v>150</v>
          </cell>
          <cell r="L4078">
            <v>48</v>
          </cell>
          <cell r="M4078">
            <v>7200</v>
          </cell>
          <cell r="N4078">
            <v>126025</v>
          </cell>
          <cell r="O4078">
            <v>45723</v>
          </cell>
          <cell r="P4078" t="str">
            <v>shipped</v>
          </cell>
        </row>
        <row r="4079">
          <cell r="D4079" t="str">
            <v>E04-2501240001</v>
          </cell>
          <cell r="E4079" t="str">
            <v>HI-SW60-I12NSBG</v>
          </cell>
          <cell r="F4079">
            <v>60</v>
          </cell>
          <cell r="G4079">
            <v>90</v>
          </cell>
          <cell r="H4079">
            <v>90</v>
          </cell>
          <cell r="I4079" t="str">
            <v>2-2</v>
          </cell>
          <cell r="J4079" t="str">
            <v>PO2025010002</v>
          </cell>
          <cell r="K4079">
            <v>35</v>
          </cell>
          <cell r="L4079">
            <v>300</v>
          </cell>
          <cell r="M4079">
            <v>10500</v>
          </cell>
          <cell r="N4079">
            <v>126644</v>
          </cell>
          <cell r="O4079">
            <v>45703</v>
          </cell>
          <cell r="P4079" t="str">
            <v>shipped</v>
          </cell>
        </row>
        <row r="4080">
          <cell r="D4080" t="str">
            <v>E04-2501030037</v>
          </cell>
          <cell r="E4080" t="str">
            <v>GEM3148T-EU</v>
          </cell>
          <cell r="F4080">
            <v>61</v>
          </cell>
          <cell r="G4080">
            <v>48</v>
          </cell>
          <cell r="H4080">
            <v>48</v>
          </cell>
          <cell r="I4080" t="str">
            <v>T</v>
          </cell>
          <cell r="J4080" t="str">
            <v>ENW12024EJ</v>
          </cell>
          <cell r="K4080">
            <v>280</v>
          </cell>
          <cell r="L4080">
            <v>30</v>
          </cell>
          <cell r="M4080">
            <v>8400</v>
          </cell>
          <cell r="N4080">
            <v>126007</v>
          </cell>
          <cell r="O4080">
            <v>45723</v>
          </cell>
          <cell r="P4080" t="str">
            <v>shipped</v>
          </cell>
        </row>
        <row r="4081">
          <cell r="D4081" t="str">
            <v>E04-2501030039</v>
          </cell>
          <cell r="E4081" t="str">
            <v>GEM3148T-EU</v>
          </cell>
          <cell r="F4081">
            <v>61</v>
          </cell>
          <cell r="G4081">
            <v>48</v>
          </cell>
          <cell r="H4081">
            <v>48</v>
          </cell>
          <cell r="I4081" t="str">
            <v>T</v>
          </cell>
          <cell r="J4081" t="str">
            <v>ENW12024EI</v>
          </cell>
          <cell r="K4081">
            <v>290</v>
          </cell>
          <cell r="L4081">
            <v>30</v>
          </cell>
          <cell r="M4081">
            <v>8700</v>
          </cell>
          <cell r="N4081">
            <v>126009</v>
          </cell>
          <cell r="O4081">
            <v>45723</v>
          </cell>
          <cell r="P4081" t="str">
            <v>shipped</v>
          </cell>
        </row>
        <row r="4082">
          <cell r="D4082" t="str">
            <v>E04-2501030048</v>
          </cell>
          <cell r="E4082" t="str">
            <v>GEM4140T-EU</v>
          </cell>
          <cell r="F4082">
            <v>71</v>
          </cell>
          <cell r="G4082">
            <v>40</v>
          </cell>
          <cell r="H4082">
            <v>40</v>
          </cell>
          <cell r="I4082" t="str">
            <v>T</v>
          </cell>
          <cell r="J4082" t="str">
            <v>ENW12024EH</v>
          </cell>
          <cell r="K4082">
            <v>64</v>
          </cell>
          <cell r="L4082">
            <v>75</v>
          </cell>
          <cell r="M4082">
            <v>4800</v>
          </cell>
          <cell r="N4082">
            <v>126018</v>
          </cell>
          <cell r="O4082">
            <v>45723</v>
          </cell>
          <cell r="P4082" t="str">
            <v>shipped</v>
          </cell>
        </row>
        <row r="4083">
          <cell r="D4083" t="str">
            <v>E04-2501030061</v>
          </cell>
          <cell r="E4083" t="str">
            <v>GEM1148-EU</v>
          </cell>
          <cell r="F4083">
            <v>47</v>
          </cell>
          <cell r="G4083">
            <v>48</v>
          </cell>
          <cell r="H4083">
            <v>48</v>
          </cell>
          <cell r="I4083">
            <v>1</v>
          </cell>
          <cell r="J4083" t="str">
            <v>ENW12024EH</v>
          </cell>
          <cell r="K4083">
            <v>70</v>
          </cell>
          <cell r="L4083">
            <v>250</v>
          </cell>
          <cell r="M4083">
            <v>17500</v>
          </cell>
          <cell r="N4083">
            <v>126031</v>
          </cell>
          <cell r="O4083">
            <v>45723</v>
          </cell>
          <cell r="P4083" t="str">
            <v>shipped</v>
          </cell>
        </row>
        <row r="4084">
          <cell r="D4084" t="str">
            <v>E04-2501030063</v>
          </cell>
          <cell r="E4084" t="str">
            <v>GEM1124T-EU</v>
          </cell>
          <cell r="F4084">
            <v>47</v>
          </cell>
          <cell r="G4084">
            <v>24</v>
          </cell>
          <cell r="H4084">
            <v>24</v>
          </cell>
          <cell r="I4084" t="str">
            <v>T</v>
          </cell>
          <cell r="J4084" t="str">
            <v>ENW12024EH</v>
          </cell>
          <cell r="K4084">
            <v>50</v>
          </cell>
          <cell r="L4084">
            <v>250</v>
          </cell>
          <cell r="M4084">
            <v>12500</v>
          </cell>
          <cell r="N4084">
            <v>126033</v>
          </cell>
          <cell r="O4084">
            <v>45723</v>
          </cell>
          <cell r="P4084" t="str">
            <v>shipped</v>
          </cell>
        </row>
        <row r="4085">
          <cell r="D4085" t="str">
            <v>E04-2501030064</v>
          </cell>
          <cell r="E4085" t="str">
            <v>GEM0148-EU</v>
          </cell>
          <cell r="F4085">
            <v>40</v>
          </cell>
          <cell r="G4085">
            <v>48</v>
          </cell>
          <cell r="H4085">
            <v>48</v>
          </cell>
          <cell r="I4085">
            <v>1</v>
          </cell>
          <cell r="J4085" t="str">
            <v>ENW12024EH</v>
          </cell>
          <cell r="K4085">
            <v>60</v>
          </cell>
          <cell r="L4085">
            <v>250</v>
          </cell>
          <cell r="M4085">
            <v>15000</v>
          </cell>
          <cell r="N4085">
            <v>126034</v>
          </cell>
          <cell r="O4085">
            <v>45723</v>
          </cell>
          <cell r="P4085" t="str">
            <v>shipped</v>
          </cell>
        </row>
        <row r="4086">
          <cell r="D4086" t="str">
            <v>E04-2501060002</v>
          </cell>
          <cell r="E4086" t="str">
            <v>GEM4172INT-EU</v>
          </cell>
          <cell r="F4086">
            <v>71</v>
          </cell>
          <cell r="G4086">
            <v>54</v>
          </cell>
          <cell r="H4086">
            <v>54</v>
          </cell>
          <cell r="I4086">
            <v>1</v>
          </cell>
          <cell r="J4086" t="str">
            <v>ENW12024EE</v>
          </cell>
          <cell r="K4086">
            <v>300</v>
          </cell>
          <cell r="L4086">
            <v>50</v>
          </cell>
          <cell r="M4086">
            <v>15000</v>
          </cell>
          <cell r="N4086">
            <v>126066</v>
          </cell>
          <cell r="O4086">
            <v>45723</v>
          </cell>
          <cell r="P4086" t="str">
            <v>shipped</v>
          </cell>
        </row>
        <row r="4087">
          <cell r="D4087" t="str">
            <v>E04-2501060003</v>
          </cell>
          <cell r="E4087" t="str">
            <v>GEM3148INT-EU</v>
          </cell>
          <cell r="F4087">
            <v>61</v>
          </cell>
          <cell r="G4087">
            <v>48</v>
          </cell>
          <cell r="H4087">
            <v>48</v>
          </cell>
          <cell r="I4087">
            <v>1</v>
          </cell>
          <cell r="J4087" t="str">
            <v>ENW12024EE</v>
          </cell>
          <cell r="K4087">
            <v>300</v>
          </cell>
          <cell r="L4087">
            <v>50</v>
          </cell>
          <cell r="M4087">
            <v>15000</v>
          </cell>
          <cell r="N4087">
            <v>126067</v>
          </cell>
          <cell r="O4087">
            <v>45723</v>
          </cell>
          <cell r="P4087" t="str">
            <v>shipped</v>
          </cell>
        </row>
        <row r="4088">
          <cell r="D4088" t="str">
            <v>E04-2501060004</v>
          </cell>
          <cell r="E4088" t="str">
            <v>GEM5154T-EU</v>
          </cell>
          <cell r="F4088">
            <v>75</v>
          </cell>
          <cell r="G4088">
            <v>54</v>
          </cell>
          <cell r="H4088">
            <v>54</v>
          </cell>
          <cell r="I4088" t="str">
            <v>T</v>
          </cell>
          <cell r="J4088" t="str">
            <v>ENW12024ED</v>
          </cell>
          <cell r="K4088">
            <v>230</v>
          </cell>
          <cell r="L4088">
            <v>24</v>
          </cell>
          <cell r="M4088">
            <v>5520</v>
          </cell>
          <cell r="N4088">
            <v>126068</v>
          </cell>
          <cell r="O4088">
            <v>45723</v>
          </cell>
          <cell r="P4088" t="str">
            <v>shipped</v>
          </cell>
        </row>
        <row r="4089">
          <cell r="D4089" t="str">
            <v>E04-2501060006</v>
          </cell>
          <cell r="E4089" t="str">
            <v>GEM4172INT-EU</v>
          </cell>
          <cell r="F4089">
            <v>71</v>
          </cell>
          <cell r="G4089">
            <v>54</v>
          </cell>
          <cell r="H4089">
            <v>54</v>
          </cell>
          <cell r="I4089">
            <v>1</v>
          </cell>
          <cell r="J4089" t="str">
            <v>ENW12024ED</v>
          </cell>
          <cell r="K4089">
            <v>327</v>
          </cell>
          <cell r="L4089">
            <v>50</v>
          </cell>
          <cell r="M4089">
            <v>16350</v>
          </cell>
          <cell r="N4089">
            <v>126070</v>
          </cell>
          <cell r="O4089">
            <v>45723</v>
          </cell>
          <cell r="P4089" t="str">
            <v>shipped</v>
          </cell>
        </row>
        <row r="4090">
          <cell r="D4090" t="str">
            <v>E04-2501060010</v>
          </cell>
          <cell r="E4090" t="str">
            <v>GEM4172T-EU</v>
          </cell>
          <cell r="F4090">
            <v>71</v>
          </cell>
          <cell r="G4090">
            <v>54</v>
          </cell>
          <cell r="H4090">
            <v>72</v>
          </cell>
          <cell r="I4090" t="str">
            <v>T</v>
          </cell>
          <cell r="J4090" t="str">
            <v>ENW12024ED</v>
          </cell>
          <cell r="K4090">
            <v>276</v>
          </cell>
          <cell r="L4090">
            <v>30</v>
          </cell>
          <cell r="M4090">
            <v>8280</v>
          </cell>
          <cell r="N4090">
            <v>126074</v>
          </cell>
          <cell r="O4090">
            <v>45723</v>
          </cell>
          <cell r="P4090" t="str">
            <v>shipped</v>
          </cell>
        </row>
        <row r="4091">
          <cell r="D4091" t="str">
            <v>E04-2501060011</v>
          </cell>
          <cell r="E4091" t="str">
            <v>GEM3154INT-EU</v>
          </cell>
          <cell r="F4091">
            <v>61</v>
          </cell>
          <cell r="G4091">
            <v>54</v>
          </cell>
          <cell r="H4091">
            <v>54</v>
          </cell>
          <cell r="I4091">
            <v>1</v>
          </cell>
          <cell r="J4091" t="str">
            <v>ENW12024ED</v>
          </cell>
          <cell r="K4091">
            <v>225</v>
          </cell>
          <cell r="L4091">
            <v>50</v>
          </cell>
          <cell r="M4091">
            <v>11250</v>
          </cell>
          <cell r="N4091">
            <v>126075</v>
          </cell>
          <cell r="O4091">
            <v>45723</v>
          </cell>
          <cell r="P4091" t="str">
            <v>shipped</v>
          </cell>
        </row>
        <row r="4092">
          <cell r="D4092" t="str">
            <v>E04-2501060012</v>
          </cell>
          <cell r="E4092" t="str">
            <v>GEM3154INT-EU</v>
          </cell>
          <cell r="F4092">
            <v>61</v>
          </cell>
          <cell r="G4092">
            <v>54</v>
          </cell>
          <cell r="H4092">
            <v>54</v>
          </cell>
          <cell r="I4092">
            <v>1</v>
          </cell>
          <cell r="J4092" t="str">
            <v>ENW12024ED</v>
          </cell>
          <cell r="K4092">
            <v>220</v>
          </cell>
          <cell r="L4092">
            <v>50</v>
          </cell>
          <cell r="M4092">
            <v>11000</v>
          </cell>
          <cell r="N4092">
            <v>126076</v>
          </cell>
          <cell r="O4092">
            <v>45723</v>
          </cell>
          <cell r="P4092" t="str">
            <v>shipped</v>
          </cell>
        </row>
        <row r="4093">
          <cell r="D4093" t="str">
            <v>E04-2501060013</v>
          </cell>
          <cell r="E4093" t="str">
            <v>GEM3172T-EU</v>
          </cell>
          <cell r="F4093">
            <v>61</v>
          </cell>
          <cell r="G4093">
            <v>54</v>
          </cell>
          <cell r="H4093">
            <v>72</v>
          </cell>
          <cell r="I4093" t="str">
            <v>T</v>
          </cell>
          <cell r="J4093" t="str">
            <v>ENW12024ED</v>
          </cell>
          <cell r="K4093">
            <v>267</v>
          </cell>
          <cell r="L4093">
            <v>30</v>
          </cell>
          <cell r="M4093">
            <v>8010</v>
          </cell>
          <cell r="N4093">
            <v>126077</v>
          </cell>
          <cell r="O4093">
            <v>45723</v>
          </cell>
          <cell r="P4093" t="str">
            <v>shipped</v>
          </cell>
        </row>
        <row r="4094">
          <cell r="D4094" t="str">
            <v>E04-2501060014</v>
          </cell>
          <cell r="E4094" t="str">
            <v>GEM3154-EU</v>
          </cell>
          <cell r="F4094">
            <v>61</v>
          </cell>
          <cell r="G4094">
            <v>54</v>
          </cell>
          <cell r="H4094">
            <v>54</v>
          </cell>
          <cell r="I4094">
            <v>1</v>
          </cell>
          <cell r="J4094" t="str">
            <v>ENW12024ED</v>
          </cell>
          <cell r="K4094">
            <v>96</v>
          </cell>
          <cell r="L4094">
            <v>50</v>
          </cell>
          <cell r="M4094">
            <v>4800</v>
          </cell>
          <cell r="N4094">
            <v>126078</v>
          </cell>
          <cell r="O4094">
            <v>45723</v>
          </cell>
          <cell r="P4094" t="str">
            <v>shipped</v>
          </cell>
        </row>
        <row r="4095">
          <cell r="D4095" t="str">
            <v>E04-2501060016</v>
          </cell>
          <cell r="E4095" t="str">
            <v>GEM3154T-EU</v>
          </cell>
          <cell r="F4095">
            <v>61</v>
          </cell>
          <cell r="G4095">
            <v>54</v>
          </cell>
          <cell r="H4095">
            <v>54</v>
          </cell>
          <cell r="I4095" t="str">
            <v>T</v>
          </cell>
          <cell r="J4095" t="str">
            <v>ENW12024ED</v>
          </cell>
          <cell r="K4095">
            <v>205</v>
          </cell>
          <cell r="L4095">
            <v>30</v>
          </cell>
          <cell r="M4095">
            <v>6150</v>
          </cell>
          <cell r="N4095">
            <v>126080</v>
          </cell>
          <cell r="O4095">
            <v>45723</v>
          </cell>
          <cell r="P4095" t="str">
            <v>shipped</v>
          </cell>
        </row>
        <row r="4096">
          <cell r="D4096" t="str">
            <v>E04-2501060019</v>
          </cell>
          <cell r="E4096" t="str">
            <v>GEM3148INT-EU</v>
          </cell>
          <cell r="F4096">
            <v>61</v>
          </cell>
          <cell r="G4096">
            <v>48</v>
          </cell>
          <cell r="H4096">
            <v>48</v>
          </cell>
          <cell r="I4096">
            <v>1</v>
          </cell>
          <cell r="J4096" t="str">
            <v>ENW12024ED</v>
          </cell>
          <cell r="K4096">
            <v>375</v>
          </cell>
          <cell r="L4096">
            <v>50</v>
          </cell>
          <cell r="M4096">
            <v>18750</v>
          </cell>
          <cell r="N4096">
            <v>126083</v>
          </cell>
          <cell r="O4096">
            <v>45723</v>
          </cell>
          <cell r="P4096" t="str">
            <v>shipped</v>
          </cell>
        </row>
        <row r="4097">
          <cell r="D4097" t="str">
            <v>E04-2501060020</v>
          </cell>
          <cell r="E4097" t="str">
            <v>GEM2140T-EU</v>
          </cell>
          <cell r="F4097">
            <v>54</v>
          </cell>
          <cell r="G4097">
            <v>40</v>
          </cell>
          <cell r="H4097">
            <v>40</v>
          </cell>
          <cell r="I4097" t="str">
            <v>T</v>
          </cell>
          <cell r="J4097" t="str">
            <v>ENW12024ED</v>
          </cell>
          <cell r="K4097">
            <v>192</v>
          </cell>
          <cell r="L4097">
            <v>100</v>
          </cell>
          <cell r="M4097">
            <v>19200</v>
          </cell>
          <cell r="N4097">
            <v>126084</v>
          </cell>
          <cell r="O4097">
            <v>45723</v>
          </cell>
          <cell r="P4097" t="str">
            <v>shipped</v>
          </cell>
        </row>
        <row r="4098">
          <cell r="D4098" t="str">
            <v>E04-2501060021</v>
          </cell>
          <cell r="E4098" t="str">
            <v>GEM2136T-EU</v>
          </cell>
          <cell r="F4098">
            <v>54</v>
          </cell>
          <cell r="G4098">
            <v>36</v>
          </cell>
          <cell r="H4098">
            <v>36</v>
          </cell>
          <cell r="I4098" t="str">
            <v>T</v>
          </cell>
          <cell r="J4098" t="str">
            <v>ENW12024ED</v>
          </cell>
          <cell r="K4098">
            <v>50</v>
          </cell>
          <cell r="L4098">
            <v>150</v>
          </cell>
          <cell r="M4098">
            <v>7500</v>
          </cell>
          <cell r="N4098">
            <v>126085</v>
          </cell>
          <cell r="O4098">
            <v>45723</v>
          </cell>
          <cell r="P4098" t="str">
            <v>shipped</v>
          </cell>
        </row>
        <row r="4099">
          <cell r="D4099" t="str">
            <v>E04-2501060022</v>
          </cell>
          <cell r="E4099" t="str">
            <v>GEM1154-EU</v>
          </cell>
          <cell r="F4099">
            <v>47</v>
          </cell>
          <cell r="G4099">
            <v>54</v>
          </cell>
          <cell r="H4099">
            <v>54</v>
          </cell>
          <cell r="I4099">
            <v>1</v>
          </cell>
          <cell r="J4099" t="str">
            <v>ENW12024ED</v>
          </cell>
          <cell r="K4099">
            <v>150</v>
          </cell>
          <cell r="L4099">
            <v>100</v>
          </cell>
          <cell r="M4099">
            <v>15000</v>
          </cell>
          <cell r="N4099">
            <v>126086</v>
          </cell>
          <cell r="O4099">
            <v>45723</v>
          </cell>
          <cell r="P4099" t="str">
            <v>shipped</v>
          </cell>
        </row>
        <row r="4100">
          <cell r="D4100" t="str">
            <v>E04-2501060029</v>
          </cell>
          <cell r="E4100" t="str">
            <v>125929T</v>
          </cell>
          <cell r="F4100">
            <v>25</v>
          </cell>
          <cell r="G4100">
            <v>24</v>
          </cell>
          <cell r="H4100">
            <v>24</v>
          </cell>
          <cell r="I4100">
            <v>1</v>
          </cell>
          <cell r="J4100">
            <v>9000856871</v>
          </cell>
          <cell r="K4100">
            <v>57</v>
          </cell>
          <cell r="L4100">
            <v>750</v>
          </cell>
          <cell r="M4100">
            <v>42750</v>
          </cell>
          <cell r="N4100">
            <v>126093</v>
          </cell>
          <cell r="O4100">
            <v>45730</v>
          </cell>
          <cell r="P4100" t="str">
            <v>shipped</v>
          </cell>
        </row>
        <row r="4101">
          <cell r="D4101" t="str">
            <v>E04-2501060030</v>
          </cell>
          <cell r="E4101">
            <v>126184</v>
          </cell>
          <cell r="F4101">
            <v>40</v>
          </cell>
          <cell r="G4101">
            <v>24</v>
          </cell>
          <cell r="H4101">
            <v>24</v>
          </cell>
          <cell r="I4101" t="str">
            <v>2-2</v>
          </cell>
          <cell r="J4101">
            <v>9000856871</v>
          </cell>
          <cell r="K4101">
            <v>50</v>
          </cell>
          <cell r="L4101">
            <v>500</v>
          </cell>
          <cell r="M4101">
            <v>25000</v>
          </cell>
          <cell r="N4101">
            <v>126094</v>
          </cell>
          <cell r="O4101">
            <v>45730</v>
          </cell>
          <cell r="P4101" t="str">
            <v>shipped</v>
          </cell>
        </row>
        <row r="4102">
          <cell r="D4102" t="str">
            <v>E04-2501060031</v>
          </cell>
          <cell r="E4102" t="str">
            <v>83461T</v>
          </cell>
          <cell r="F4102">
            <v>35</v>
          </cell>
          <cell r="G4102">
            <v>54</v>
          </cell>
          <cell r="H4102">
            <v>54</v>
          </cell>
          <cell r="I4102">
            <v>1</v>
          </cell>
          <cell r="J4102">
            <v>9000856871</v>
          </cell>
          <cell r="K4102">
            <v>66</v>
          </cell>
          <cell r="L4102">
            <v>100</v>
          </cell>
          <cell r="M4102">
            <v>6600</v>
          </cell>
          <cell r="N4102">
            <v>126095</v>
          </cell>
          <cell r="O4102">
            <v>45730</v>
          </cell>
          <cell r="P4102" t="str">
            <v>shipped</v>
          </cell>
        </row>
        <row r="4103">
          <cell r="D4103" t="str">
            <v>E04-2501060032</v>
          </cell>
          <cell r="E4103" t="str">
            <v>83463T</v>
          </cell>
          <cell r="F4103">
            <v>35</v>
          </cell>
          <cell r="G4103">
            <v>54</v>
          </cell>
          <cell r="H4103">
            <v>72</v>
          </cell>
          <cell r="I4103">
            <v>1</v>
          </cell>
          <cell r="J4103">
            <v>9000856871</v>
          </cell>
          <cell r="K4103">
            <v>94</v>
          </cell>
          <cell r="L4103">
            <v>50</v>
          </cell>
          <cell r="M4103">
            <v>4700</v>
          </cell>
          <cell r="N4103">
            <v>126096</v>
          </cell>
          <cell r="O4103">
            <v>45730</v>
          </cell>
          <cell r="P4103" t="str">
            <v>shipped</v>
          </cell>
        </row>
        <row r="4104">
          <cell r="D4104" t="str">
            <v>E04-2501060033</v>
          </cell>
          <cell r="E4104" t="str">
            <v>GEM3130T-EU</v>
          </cell>
          <cell r="F4104">
            <v>61</v>
          </cell>
          <cell r="G4104">
            <v>30</v>
          </cell>
          <cell r="H4104">
            <v>30</v>
          </cell>
          <cell r="I4104" t="str">
            <v>T</v>
          </cell>
          <cell r="J4104" t="str">
            <v>ENW12024EC</v>
          </cell>
          <cell r="K4104">
            <v>300</v>
          </cell>
          <cell r="L4104">
            <v>75</v>
          </cell>
          <cell r="M4104">
            <v>22500</v>
          </cell>
          <cell r="N4104">
            <v>126130</v>
          </cell>
          <cell r="O4104">
            <v>45723</v>
          </cell>
          <cell r="P4104" t="str">
            <v>shipped</v>
          </cell>
        </row>
        <row r="4105">
          <cell r="D4105" t="str">
            <v>E04-2501060034</v>
          </cell>
          <cell r="E4105" t="str">
            <v>GEM1140T-EU</v>
          </cell>
          <cell r="F4105">
            <v>47</v>
          </cell>
          <cell r="G4105">
            <v>40</v>
          </cell>
          <cell r="H4105">
            <v>40</v>
          </cell>
          <cell r="I4105" t="str">
            <v>T</v>
          </cell>
          <cell r="J4105" t="str">
            <v>ENW12024EH</v>
          </cell>
          <cell r="K4105">
            <v>75</v>
          </cell>
          <cell r="L4105">
            <v>100</v>
          </cell>
          <cell r="M4105">
            <v>7500</v>
          </cell>
          <cell r="N4105">
            <v>126131</v>
          </cell>
          <cell r="O4105">
            <v>45723</v>
          </cell>
          <cell r="P4105" t="str">
            <v>shipped</v>
          </cell>
        </row>
        <row r="4106">
          <cell r="D4106" t="str">
            <v>E04-2501060036</v>
          </cell>
          <cell r="E4106" t="str">
            <v>GEM3124T-EU</v>
          </cell>
          <cell r="F4106">
            <v>61</v>
          </cell>
          <cell r="G4106">
            <v>24</v>
          </cell>
          <cell r="H4106">
            <v>24</v>
          </cell>
          <cell r="I4106" t="str">
            <v>T</v>
          </cell>
          <cell r="J4106" t="str">
            <v>ENW12024EA</v>
          </cell>
          <cell r="K4106">
            <v>162</v>
          </cell>
          <cell r="L4106">
            <v>100</v>
          </cell>
          <cell r="M4106">
            <v>16200</v>
          </cell>
          <cell r="N4106">
            <v>126133</v>
          </cell>
          <cell r="O4106">
            <v>45723</v>
          </cell>
          <cell r="P4106" t="str">
            <v>shipped</v>
          </cell>
        </row>
        <row r="4107">
          <cell r="D4107" t="str">
            <v>E04-2501060037</v>
          </cell>
          <cell r="E4107" t="str">
            <v>GEM3130T-EU</v>
          </cell>
          <cell r="F4107">
            <v>61</v>
          </cell>
          <cell r="G4107">
            <v>30</v>
          </cell>
          <cell r="H4107">
            <v>30</v>
          </cell>
          <cell r="I4107" t="str">
            <v>T</v>
          </cell>
          <cell r="J4107" t="str">
            <v>ENW12024EA</v>
          </cell>
          <cell r="K4107">
            <v>316</v>
          </cell>
          <cell r="L4107">
            <v>75</v>
          </cell>
          <cell r="M4107">
            <v>23700</v>
          </cell>
          <cell r="N4107">
            <v>126134</v>
          </cell>
          <cell r="O4107">
            <v>45723</v>
          </cell>
          <cell r="P4107" t="str">
            <v>shipped</v>
          </cell>
        </row>
        <row r="4108">
          <cell r="D4108" t="str">
            <v>E04-2501060040</v>
          </cell>
          <cell r="E4108" t="str">
            <v>GEM3140T-EU</v>
          </cell>
          <cell r="F4108">
            <v>61</v>
          </cell>
          <cell r="G4108">
            <v>40</v>
          </cell>
          <cell r="H4108">
            <v>40</v>
          </cell>
          <cell r="I4108" t="str">
            <v>T</v>
          </cell>
          <cell r="J4108" t="str">
            <v>ENW12024EA</v>
          </cell>
          <cell r="K4108">
            <v>180</v>
          </cell>
          <cell r="L4108">
            <v>75</v>
          </cell>
          <cell r="M4108">
            <v>13500</v>
          </cell>
          <cell r="N4108">
            <v>126137</v>
          </cell>
          <cell r="O4108">
            <v>45723</v>
          </cell>
          <cell r="P4108" t="str">
            <v>shipped</v>
          </cell>
        </row>
        <row r="4109">
          <cell r="D4109" t="str">
            <v>E04-2501060041</v>
          </cell>
          <cell r="E4109" t="str">
            <v>GEM3145T-EU</v>
          </cell>
          <cell r="F4109">
            <v>61</v>
          </cell>
          <cell r="G4109">
            <v>45</v>
          </cell>
          <cell r="H4109">
            <v>45</v>
          </cell>
          <cell r="I4109" t="str">
            <v>T</v>
          </cell>
          <cell r="J4109" t="str">
            <v>ENW12024EA</v>
          </cell>
          <cell r="K4109">
            <v>96</v>
          </cell>
          <cell r="L4109">
            <v>50</v>
          </cell>
          <cell r="M4109">
            <v>4800</v>
          </cell>
          <cell r="N4109">
            <v>126138</v>
          </cell>
          <cell r="O4109">
            <v>45723</v>
          </cell>
          <cell r="P4109" t="str">
            <v>shipped</v>
          </cell>
        </row>
        <row r="4110">
          <cell r="D4110" t="str">
            <v>E04-2501060043</v>
          </cell>
          <cell r="E4110" t="str">
            <v>GEM4136T-EU</v>
          </cell>
          <cell r="F4110">
            <v>71</v>
          </cell>
          <cell r="G4110">
            <v>36</v>
          </cell>
          <cell r="H4110">
            <v>36</v>
          </cell>
          <cell r="I4110" t="str">
            <v>T</v>
          </cell>
          <cell r="J4110" t="str">
            <v>ENW12024EA</v>
          </cell>
          <cell r="K4110">
            <v>300</v>
          </cell>
          <cell r="L4110">
            <v>75</v>
          </cell>
          <cell r="M4110">
            <v>22500</v>
          </cell>
          <cell r="N4110">
            <v>126140</v>
          </cell>
          <cell r="O4110">
            <v>45723</v>
          </cell>
          <cell r="P4110" t="str">
            <v>shipped</v>
          </cell>
        </row>
        <row r="4111">
          <cell r="D4111" t="str">
            <v>E04-2501060045</v>
          </cell>
          <cell r="E4111" t="str">
            <v>GEM4140INT-EU</v>
          </cell>
          <cell r="F4111">
            <v>71</v>
          </cell>
          <cell r="G4111">
            <v>40</v>
          </cell>
          <cell r="H4111">
            <v>40</v>
          </cell>
          <cell r="I4111">
            <v>1</v>
          </cell>
          <cell r="J4111" t="str">
            <v>ENW12024EA</v>
          </cell>
          <cell r="K4111">
            <v>128</v>
          </cell>
          <cell r="L4111">
            <v>150</v>
          </cell>
          <cell r="M4111">
            <v>19200</v>
          </cell>
          <cell r="N4111">
            <v>126142</v>
          </cell>
          <cell r="O4111">
            <v>45723</v>
          </cell>
          <cell r="P4111" t="str">
            <v>shipped</v>
          </cell>
        </row>
        <row r="4112">
          <cell r="D4112" t="str">
            <v>E04-2501060047</v>
          </cell>
          <cell r="E4112" t="str">
            <v>GEM5140T-EU</v>
          </cell>
          <cell r="F4112">
            <v>75</v>
          </cell>
          <cell r="G4112">
            <v>40</v>
          </cell>
          <cell r="H4112">
            <v>40</v>
          </cell>
          <cell r="I4112" t="str">
            <v>T</v>
          </cell>
          <cell r="J4112" t="str">
            <v>ENW12024EA</v>
          </cell>
          <cell r="K4112">
            <v>128</v>
          </cell>
          <cell r="L4112">
            <v>48</v>
          </cell>
          <cell r="M4112">
            <v>6144</v>
          </cell>
          <cell r="N4112">
            <v>126144</v>
          </cell>
          <cell r="O4112">
            <v>45723</v>
          </cell>
          <cell r="P4112" t="str">
            <v>shipped</v>
          </cell>
        </row>
        <row r="4113">
          <cell r="D4113" t="str">
            <v>E04-2501060048</v>
          </cell>
          <cell r="E4113" t="str">
            <v>GEM2130T-EU</v>
          </cell>
          <cell r="F4113">
            <v>54</v>
          </cell>
          <cell r="G4113">
            <v>30</v>
          </cell>
          <cell r="H4113">
            <v>30</v>
          </cell>
          <cell r="I4113" t="str">
            <v>T</v>
          </cell>
          <cell r="J4113" t="str">
            <v>ENW12024EA</v>
          </cell>
          <cell r="K4113">
            <v>50</v>
          </cell>
          <cell r="L4113">
            <v>150</v>
          </cell>
          <cell r="M4113">
            <v>7500</v>
          </cell>
          <cell r="N4113">
            <v>126145</v>
          </cell>
          <cell r="O4113">
            <v>45723</v>
          </cell>
          <cell r="P4113" t="str">
            <v>shipped</v>
          </cell>
        </row>
        <row r="4114">
          <cell r="D4114" t="str">
            <v>E04-2501060049</v>
          </cell>
          <cell r="E4114" t="str">
            <v>GEM2120</v>
          </cell>
          <cell r="F4114">
            <v>54</v>
          </cell>
          <cell r="G4114">
            <v>20</v>
          </cell>
          <cell r="H4114">
            <v>20</v>
          </cell>
          <cell r="I4114">
            <v>1</v>
          </cell>
          <cell r="J4114">
            <v>4600118557</v>
          </cell>
          <cell r="K4114">
            <v>50</v>
          </cell>
          <cell r="L4114">
            <v>500</v>
          </cell>
          <cell r="M4114">
            <v>25000</v>
          </cell>
          <cell r="N4114">
            <v>126146</v>
          </cell>
          <cell r="O4114">
            <v>45716</v>
          </cell>
          <cell r="P4114" t="str">
            <v>shipped</v>
          </cell>
        </row>
        <row r="4115">
          <cell r="D4115" t="str">
            <v>E04-2501060052</v>
          </cell>
          <cell r="E4115" t="str">
            <v>GEM1136</v>
          </cell>
          <cell r="F4115">
            <v>47</v>
          </cell>
          <cell r="G4115">
            <v>36</v>
          </cell>
          <cell r="H4115">
            <v>36</v>
          </cell>
          <cell r="I4115" t="str">
            <v>2-2</v>
          </cell>
          <cell r="J4115">
            <v>4518098524</v>
          </cell>
          <cell r="K4115">
            <v>50</v>
          </cell>
          <cell r="L4115">
            <v>300</v>
          </cell>
          <cell r="M4115">
            <v>15000</v>
          </cell>
          <cell r="N4115">
            <v>126149</v>
          </cell>
          <cell r="O4115">
            <v>45730</v>
          </cell>
          <cell r="P4115" t="str">
            <v>shipped</v>
          </cell>
        </row>
        <row r="4116">
          <cell r="D4116" t="str">
            <v>E04-2501060053</v>
          </cell>
          <cell r="E4116" t="str">
            <v>GEM1130</v>
          </cell>
          <cell r="F4116">
            <v>47</v>
          </cell>
          <cell r="G4116">
            <v>30</v>
          </cell>
          <cell r="H4116">
            <v>30</v>
          </cell>
          <cell r="I4116" t="str">
            <v>2-2</v>
          </cell>
          <cell r="J4116">
            <v>4518098524</v>
          </cell>
          <cell r="K4116">
            <v>120</v>
          </cell>
          <cell r="L4116">
            <v>300</v>
          </cell>
          <cell r="M4116">
            <v>36000</v>
          </cell>
          <cell r="N4116">
            <v>126150</v>
          </cell>
          <cell r="O4116">
            <v>45730</v>
          </cell>
          <cell r="P4116" t="str">
            <v>shipped</v>
          </cell>
        </row>
        <row r="4117">
          <cell r="D4117" t="str">
            <v>E04-2501090058</v>
          </cell>
          <cell r="E4117" t="str">
            <v>GEM5172T</v>
          </cell>
          <cell r="F4117">
            <v>75</v>
          </cell>
          <cell r="G4117">
            <v>54</v>
          </cell>
          <cell r="H4117">
            <v>72</v>
          </cell>
          <cell r="I4117" t="str">
            <v>T</v>
          </cell>
          <cell r="J4117">
            <v>4518098528</v>
          </cell>
          <cell r="K4117">
            <v>50</v>
          </cell>
          <cell r="L4117">
            <v>24</v>
          </cell>
          <cell r="M4117">
            <v>1200</v>
          </cell>
          <cell r="N4117">
            <v>126225</v>
          </cell>
          <cell r="O4117">
            <v>45730</v>
          </cell>
          <cell r="P4117" t="str">
            <v>shipped</v>
          </cell>
        </row>
        <row r="4118">
          <cell r="D4118" t="str">
            <v>E04-2501090059</v>
          </cell>
          <cell r="E4118" t="str">
            <v>GEM5154TC</v>
          </cell>
          <cell r="F4118">
            <v>75</v>
          </cell>
          <cell r="G4118">
            <v>54</v>
          </cell>
          <cell r="H4118">
            <v>54</v>
          </cell>
          <cell r="I4118" t="str">
            <v>T</v>
          </cell>
          <cell r="J4118">
            <v>4518098528</v>
          </cell>
          <cell r="K4118">
            <v>242</v>
          </cell>
          <cell r="L4118">
            <v>24</v>
          </cell>
          <cell r="M4118">
            <v>5808</v>
          </cell>
          <cell r="N4118">
            <v>126226</v>
          </cell>
          <cell r="O4118">
            <v>45730</v>
          </cell>
          <cell r="P4118" t="str">
            <v>shipped</v>
          </cell>
        </row>
        <row r="4119">
          <cell r="D4119" t="str">
            <v>E04-2501090062</v>
          </cell>
          <cell r="E4119" t="str">
            <v>GEM5145TC</v>
          </cell>
          <cell r="F4119">
            <v>75</v>
          </cell>
          <cell r="G4119">
            <v>45</v>
          </cell>
          <cell r="H4119">
            <v>45</v>
          </cell>
          <cell r="I4119" t="str">
            <v>T</v>
          </cell>
          <cell r="J4119">
            <v>4518098528</v>
          </cell>
          <cell r="K4119">
            <v>315</v>
          </cell>
          <cell r="L4119">
            <v>48</v>
          </cell>
          <cell r="M4119">
            <v>15120</v>
          </cell>
          <cell r="N4119">
            <v>126229</v>
          </cell>
          <cell r="O4119">
            <v>45730</v>
          </cell>
          <cell r="P4119" t="str">
            <v>shipped</v>
          </cell>
        </row>
        <row r="4120">
          <cell r="D4120" t="str">
            <v>E04-2501090064</v>
          </cell>
          <cell r="E4120" t="str">
            <v>GEM5145TC</v>
          </cell>
          <cell r="F4120">
            <v>75</v>
          </cell>
          <cell r="G4120">
            <v>45</v>
          </cell>
          <cell r="H4120">
            <v>45</v>
          </cell>
          <cell r="I4120" t="str">
            <v>T</v>
          </cell>
          <cell r="J4120">
            <v>4518098528</v>
          </cell>
          <cell r="K4120">
            <v>300</v>
          </cell>
          <cell r="L4120">
            <v>48</v>
          </cell>
          <cell r="M4120">
            <v>14400</v>
          </cell>
          <cell r="N4120">
            <v>126231</v>
          </cell>
          <cell r="O4120">
            <v>45730</v>
          </cell>
          <cell r="P4120" t="str">
            <v>shipped</v>
          </cell>
        </row>
        <row r="4121">
          <cell r="D4121" t="str">
            <v>E04-2501090007</v>
          </cell>
          <cell r="E4121" t="str">
            <v>GEM1130T-EU</v>
          </cell>
          <cell r="F4121">
            <v>47</v>
          </cell>
          <cell r="G4121">
            <v>30</v>
          </cell>
          <cell r="H4121">
            <v>30</v>
          </cell>
          <cell r="I4121" t="str">
            <v>T</v>
          </cell>
          <cell r="J4121" t="str">
            <v>ENW12024AD</v>
          </cell>
          <cell r="K4121">
            <v>120</v>
          </cell>
          <cell r="L4121">
            <v>150</v>
          </cell>
          <cell r="M4121">
            <v>18000</v>
          </cell>
          <cell r="N4121">
            <v>126174</v>
          </cell>
          <cell r="O4121">
            <v>45737</v>
          </cell>
          <cell r="P4121" t="str">
            <v>shipped</v>
          </cell>
        </row>
        <row r="4122">
          <cell r="D4122" t="str">
            <v>E04-2501030016</v>
          </cell>
          <cell r="E4122" t="str">
            <v>GEM1112TC</v>
          </cell>
          <cell r="F4122">
            <v>47</v>
          </cell>
          <cell r="G4122">
            <v>12</v>
          </cell>
          <cell r="H4122">
            <v>12</v>
          </cell>
          <cell r="I4122" t="str">
            <v>T</v>
          </cell>
          <cell r="J4122">
            <v>4518098529</v>
          </cell>
          <cell r="K4122">
            <v>50</v>
          </cell>
          <cell r="L4122">
            <v>500</v>
          </cell>
          <cell r="M4122">
            <v>25000</v>
          </cell>
          <cell r="N4122">
            <v>125986</v>
          </cell>
          <cell r="O4122">
            <v>45716</v>
          </cell>
          <cell r="P4122" t="str">
            <v>shipped</v>
          </cell>
        </row>
        <row r="4123">
          <cell r="D4123" t="str">
            <v>E04-2501030017</v>
          </cell>
          <cell r="E4123" t="str">
            <v>GEM1112T</v>
          </cell>
          <cell r="F4123">
            <v>47</v>
          </cell>
          <cell r="G4123">
            <v>12</v>
          </cell>
          <cell r="H4123">
            <v>12</v>
          </cell>
          <cell r="I4123" t="str">
            <v>T</v>
          </cell>
          <cell r="J4123">
            <v>4518098529</v>
          </cell>
          <cell r="K4123">
            <v>54</v>
          </cell>
          <cell r="L4123">
            <v>500</v>
          </cell>
          <cell r="M4123">
            <v>27000</v>
          </cell>
          <cell r="N4123">
            <v>125987</v>
          </cell>
          <cell r="O4123">
            <v>45716</v>
          </cell>
          <cell r="P4123" t="str">
            <v>shipped</v>
          </cell>
        </row>
        <row r="4124">
          <cell r="D4124" t="str">
            <v>E04-2412200001</v>
          </cell>
          <cell r="E4124" t="str">
            <v>HI-SW60-S04NSG</v>
          </cell>
          <cell r="F4124">
            <v>60</v>
          </cell>
          <cell r="G4124">
            <v>50</v>
          </cell>
          <cell r="H4124">
            <v>50</v>
          </cell>
          <cell r="I4124">
            <v>1</v>
          </cell>
          <cell r="J4124" t="str">
            <v>PO2024120006</v>
          </cell>
          <cell r="K4124">
            <v>10</v>
          </cell>
          <cell r="L4124">
            <v>500</v>
          </cell>
          <cell r="M4124">
            <v>5000</v>
          </cell>
          <cell r="N4124">
            <v>125564</v>
          </cell>
          <cell r="O4124">
            <v>45674</v>
          </cell>
          <cell r="P4124" t="str">
            <v>shipped</v>
          </cell>
        </row>
        <row r="4125">
          <cell r="D4125" t="str">
            <v>E04-2412200014</v>
          </cell>
          <cell r="E4125" t="str">
            <v>GEM2136</v>
          </cell>
          <cell r="F4125">
            <v>54</v>
          </cell>
          <cell r="G4125">
            <v>36</v>
          </cell>
          <cell r="H4125">
            <v>36</v>
          </cell>
          <cell r="I4125" t="str">
            <v>2-2</v>
          </cell>
          <cell r="J4125">
            <v>4800014010</v>
          </cell>
          <cell r="K4125">
            <v>302</v>
          </cell>
          <cell r="L4125">
            <v>300</v>
          </cell>
          <cell r="M4125">
            <v>90600</v>
          </cell>
          <cell r="N4125">
            <v>125577</v>
          </cell>
          <cell r="O4125">
            <v>45679</v>
          </cell>
          <cell r="P4125" t="str">
            <v>shipped</v>
          </cell>
        </row>
        <row r="4126">
          <cell r="D4126" t="str">
            <v>E04-2501030030</v>
          </cell>
          <cell r="E4126" t="str">
            <v>GEM2136TC</v>
          </cell>
          <cell r="F4126">
            <v>54</v>
          </cell>
          <cell r="G4126">
            <v>36</v>
          </cell>
          <cell r="H4126">
            <v>36</v>
          </cell>
          <cell r="I4126" t="str">
            <v>T</v>
          </cell>
          <cell r="J4126">
            <v>4518098529</v>
          </cell>
          <cell r="K4126">
            <v>315</v>
          </cell>
          <cell r="L4126">
            <v>150</v>
          </cell>
          <cell r="M4126">
            <v>47250</v>
          </cell>
          <cell r="N4126">
            <v>126000</v>
          </cell>
          <cell r="O4126">
            <v>45716</v>
          </cell>
          <cell r="P4126" t="str">
            <v>shipped</v>
          </cell>
        </row>
        <row r="4127">
          <cell r="D4127" t="str">
            <v>E04-2501060051</v>
          </cell>
          <cell r="E4127" t="str">
            <v>RM0720998</v>
          </cell>
          <cell r="F4127">
            <v>47</v>
          </cell>
          <cell r="G4127">
            <v>18</v>
          </cell>
          <cell r="H4127">
            <v>18</v>
          </cell>
          <cell r="I4127" t="str">
            <v>2-1</v>
          </cell>
          <cell r="J4127">
            <v>4518098528</v>
          </cell>
          <cell r="K4127">
            <v>89</v>
          </cell>
          <cell r="L4127">
            <v>1000</v>
          </cell>
          <cell r="M4127">
            <v>89000</v>
          </cell>
          <cell r="N4127">
            <v>126148</v>
          </cell>
          <cell r="O4127">
            <v>45730</v>
          </cell>
          <cell r="P4127" t="str">
            <v>shipped</v>
          </cell>
        </row>
        <row r="4128">
          <cell r="D4128" t="str">
            <v>E04-2501090015</v>
          </cell>
          <cell r="E4128" t="str">
            <v>GEM1148</v>
          </cell>
          <cell r="F4128">
            <v>47</v>
          </cell>
          <cell r="G4128">
            <v>48</v>
          </cell>
          <cell r="H4128">
            <v>48</v>
          </cell>
          <cell r="I4128">
            <v>1</v>
          </cell>
          <cell r="J4128">
            <v>4518098530</v>
          </cell>
          <cell r="K4128">
            <v>50</v>
          </cell>
          <cell r="L4128">
            <v>250</v>
          </cell>
          <cell r="M4128">
            <v>12500</v>
          </cell>
          <cell r="N4128">
            <v>126182</v>
          </cell>
          <cell r="O4128">
            <v>45730</v>
          </cell>
          <cell r="P4128" t="str">
            <v>shipped</v>
          </cell>
        </row>
        <row r="4129">
          <cell r="D4129" t="str">
            <v>E04-2501090018</v>
          </cell>
          <cell r="E4129">
            <v>7170001</v>
          </cell>
          <cell r="F4129">
            <v>47</v>
          </cell>
          <cell r="G4129">
            <v>30</v>
          </cell>
          <cell r="H4129">
            <v>30</v>
          </cell>
          <cell r="I4129" t="str">
            <v>2-2</v>
          </cell>
          <cell r="J4129">
            <v>4518098530</v>
          </cell>
          <cell r="K4129">
            <v>190</v>
          </cell>
          <cell r="L4129">
            <v>300</v>
          </cell>
          <cell r="M4129">
            <v>57000</v>
          </cell>
          <cell r="N4129">
            <v>126185</v>
          </cell>
          <cell r="O4129">
            <v>45730</v>
          </cell>
          <cell r="P4129" t="str">
            <v>shipped</v>
          </cell>
        </row>
        <row r="4130">
          <cell r="D4130" t="str">
            <v>E04-2501090019</v>
          </cell>
          <cell r="E4130" t="str">
            <v>GEM2136</v>
          </cell>
          <cell r="F4130">
            <v>54</v>
          </cell>
          <cell r="G4130">
            <v>36</v>
          </cell>
          <cell r="H4130">
            <v>36</v>
          </cell>
          <cell r="I4130" t="str">
            <v>2-2</v>
          </cell>
          <cell r="J4130">
            <v>4518098530</v>
          </cell>
          <cell r="K4130">
            <v>50</v>
          </cell>
          <cell r="L4130">
            <v>300</v>
          </cell>
          <cell r="M4130">
            <v>15000</v>
          </cell>
          <cell r="N4130">
            <v>126186</v>
          </cell>
          <cell r="O4130">
            <v>45730</v>
          </cell>
          <cell r="P4130" t="str">
            <v>shipped</v>
          </cell>
        </row>
        <row r="4131">
          <cell r="D4131" t="str">
            <v>E04-2501090020</v>
          </cell>
          <cell r="E4131" t="str">
            <v>GEM3118</v>
          </cell>
          <cell r="F4131">
            <v>61</v>
          </cell>
          <cell r="G4131">
            <v>18</v>
          </cell>
          <cell r="H4131">
            <v>18</v>
          </cell>
          <cell r="I4131">
            <v>1</v>
          </cell>
          <cell r="J4131">
            <v>4518098530</v>
          </cell>
          <cell r="K4131">
            <v>50</v>
          </cell>
          <cell r="L4131">
            <v>600</v>
          </cell>
          <cell r="M4131">
            <v>30000</v>
          </cell>
          <cell r="N4131">
            <v>126187</v>
          </cell>
          <cell r="O4131">
            <v>45730</v>
          </cell>
          <cell r="P4131" t="str">
            <v>shipped</v>
          </cell>
        </row>
        <row r="4132">
          <cell r="D4132" t="str">
            <v>E04-2501090021</v>
          </cell>
          <cell r="E4132" t="str">
            <v>GEM3124</v>
          </cell>
          <cell r="F4132">
            <v>61</v>
          </cell>
          <cell r="G4132">
            <v>24</v>
          </cell>
          <cell r="H4132">
            <v>24</v>
          </cell>
          <cell r="I4132" t="str">
            <v>2-1</v>
          </cell>
          <cell r="J4132">
            <v>4518098530</v>
          </cell>
          <cell r="K4132">
            <v>80</v>
          </cell>
          <cell r="L4132">
            <v>250</v>
          </cell>
          <cell r="M4132">
            <v>20000</v>
          </cell>
          <cell r="N4132">
            <v>126188</v>
          </cell>
          <cell r="O4132">
            <v>45730</v>
          </cell>
          <cell r="P4132" t="str">
            <v>shipped</v>
          </cell>
        </row>
        <row r="4133">
          <cell r="D4133" t="str">
            <v>E04-2501090022</v>
          </cell>
          <cell r="E4133" t="str">
            <v>GEM3130</v>
          </cell>
          <cell r="F4133">
            <v>61</v>
          </cell>
          <cell r="G4133">
            <v>30</v>
          </cell>
          <cell r="H4133">
            <v>30</v>
          </cell>
          <cell r="I4133" t="str">
            <v>2-2</v>
          </cell>
          <cell r="J4133">
            <v>4518098530</v>
          </cell>
          <cell r="K4133">
            <v>120</v>
          </cell>
          <cell r="L4133">
            <v>200</v>
          </cell>
          <cell r="M4133">
            <v>24000</v>
          </cell>
          <cell r="N4133">
            <v>126189</v>
          </cell>
          <cell r="O4133">
            <v>45730</v>
          </cell>
          <cell r="P4133" t="str">
            <v>shipped</v>
          </cell>
        </row>
        <row r="4134">
          <cell r="D4134" t="str">
            <v>E04-2501090023</v>
          </cell>
          <cell r="E4134" t="str">
            <v>GEM3172</v>
          </cell>
          <cell r="F4134">
            <v>61</v>
          </cell>
          <cell r="G4134">
            <v>54</v>
          </cell>
          <cell r="H4134">
            <v>72</v>
          </cell>
          <cell r="I4134">
            <v>1</v>
          </cell>
          <cell r="J4134">
            <v>4518098530</v>
          </cell>
          <cell r="K4134">
            <v>50</v>
          </cell>
          <cell r="L4134">
            <v>50</v>
          </cell>
          <cell r="M4134">
            <v>2500</v>
          </cell>
          <cell r="N4134">
            <v>126190</v>
          </cell>
          <cell r="O4134">
            <v>45730</v>
          </cell>
          <cell r="P4134" t="str">
            <v>shipped</v>
          </cell>
        </row>
        <row r="4135">
          <cell r="D4135" t="str">
            <v>E04-2501090024</v>
          </cell>
          <cell r="E4135">
            <v>396758</v>
          </cell>
          <cell r="F4135">
            <v>47</v>
          </cell>
          <cell r="G4135">
            <v>40</v>
          </cell>
          <cell r="H4135">
            <v>40</v>
          </cell>
          <cell r="I4135">
            <v>1</v>
          </cell>
          <cell r="J4135">
            <v>4518098530</v>
          </cell>
          <cell r="K4135">
            <v>100</v>
          </cell>
          <cell r="L4135">
            <v>250</v>
          </cell>
          <cell r="M4135">
            <v>25000</v>
          </cell>
          <cell r="N4135">
            <v>126191</v>
          </cell>
          <cell r="O4135">
            <v>45730</v>
          </cell>
          <cell r="P4135" t="str">
            <v>shipped</v>
          </cell>
        </row>
        <row r="4136">
          <cell r="D4136" t="str">
            <v>E04-2501090026</v>
          </cell>
          <cell r="E4136" t="str">
            <v>GEM1145</v>
          </cell>
          <cell r="F4136">
            <v>47</v>
          </cell>
          <cell r="G4136">
            <v>45</v>
          </cell>
          <cell r="H4136">
            <v>45</v>
          </cell>
          <cell r="I4136">
            <v>1</v>
          </cell>
          <cell r="J4136">
            <v>4518098530</v>
          </cell>
          <cell r="K4136">
            <v>72</v>
          </cell>
          <cell r="L4136">
            <v>250</v>
          </cell>
          <cell r="M4136">
            <v>18000</v>
          </cell>
          <cell r="N4136">
            <v>126193</v>
          </cell>
          <cell r="O4136">
            <v>45730</v>
          </cell>
          <cell r="P4136" t="str">
            <v>shipped</v>
          </cell>
        </row>
        <row r="4137">
          <cell r="D4137" t="str">
            <v>E04-2501090028</v>
          </cell>
          <cell r="E4137" t="str">
            <v>GEM1118T</v>
          </cell>
          <cell r="F4137">
            <v>47</v>
          </cell>
          <cell r="G4137">
            <v>18</v>
          </cell>
          <cell r="H4137">
            <v>18</v>
          </cell>
          <cell r="I4137" t="str">
            <v>T</v>
          </cell>
          <cell r="J4137">
            <v>4518098530</v>
          </cell>
          <cell r="K4137">
            <v>126</v>
          </cell>
          <cell r="L4137">
            <v>500</v>
          </cell>
          <cell r="M4137">
            <v>63000</v>
          </cell>
          <cell r="N4137">
            <v>126195</v>
          </cell>
          <cell r="O4137">
            <v>45730</v>
          </cell>
          <cell r="P4137" t="str">
            <v>shipped</v>
          </cell>
        </row>
        <row r="4138">
          <cell r="D4138" t="str">
            <v>E04-2501090029</v>
          </cell>
          <cell r="E4138" t="str">
            <v>GEM1136T</v>
          </cell>
          <cell r="F4138">
            <v>47</v>
          </cell>
          <cell r="G4138">
            <v>36</v>
          </cell>
          <cell r="H4138">
            <v>36</v>
          </cell>
          <cell r="I4138" t="str">
            <v>T</v>
          </cell>
          <cell r="J4138">
            <v>4518098530</v>
          </cell>
          <cell r="K4138">
            <v>72</v>
          </cell>
          <cell r="L4138">
            <v>150</v>
          </cell>
          <cell r="M4138">
            <v>10800</v>
          </cell>
          <cell r="N4138">
            <v>126196</v>
          </cell>
          <cell r="O4138">
            <v>45730</v>
          </cell>
          <cell r="P4138" t="str">
            <v>shipped</v>
          </cell>
        </row>
        <row r="4139">
          <cell r="D4139" t="str">
            <v>E04-2501090030</v>
          </cell>
          <cell r="E4139" t="str">
            <v>GEM1145T</v>
          </cell>
          <cell r="F4139">
            <v>47</v>
          </cell>
          <cell r="G4139">
            <v>45</v>
          </cell>
          <cell r="H4139">
            <v>45</v>
          </cell>
          <cell r="I4139" t="str">
            <v>T</v>
          </cell>
          <cell r="J4139">
            <v>4518098530</v>
          </cell>
          <cell r="K4139">
            <v>50</v>
          </cell>
          <cell r="L4139">
            <v>100</v>
          </cell>
          <cell r="M4139">
            <v>5000</v>
          </cell>
          <cell r="N4139">
            <v>126197</v>
          </cell>
          <cell r="O4139">
            <v>45730</v>
          </cell>
          <cell r="P4139" t="str">
            <v>shipped</v>
          </cell>
        </row>
        <row r="4140">
          <cell r="D4140" t="str">
            <v>E04-2501090032</v>
          </cell>
          <cell r="E4140" t="str">
            <v>GEM1124T</v>
          </cell>
          <cell r="F4140">
            <v>47</v>
          </cell>
          <cell r="G4140">
            <v>24</v>
          </cell>
          <cell r="H4140">
            <v>24</v>
          </cell>
          <cell r="I4140" t="str">
            <v>T</v>
          </cell>
          <cell r="J4140">
            <v>4518098530</v>
          </cell>
          <cell r="K4140">
            <v>75</v>
          </cell>
          <cell r="L4140">
            <v>250</v>
          </cell>
          <cell r="M4140">
            <v>18750</v>
          </cell>
          <cell r="N4140">
            <v>126199</v>
          </cell>
          <cell r="O4140">
            <v>45730</v>
          </cell>
          <cell r="P4140" t="str">
            <v>shipped</v>
          </cell>
        </row>
        <row r="4141">
          <cell r="D4141" t="str">
            <v>E04-2501090033</v>
          </cell>
          <cell r="E4141" t="str">
            <v>GEM1124TC</v>
          </cell>
          <cell r="F4141">
            <v>47</v>
          </cell>
          <cell r="G4141">
            <v>24</v>
          </cell>
          <cell r="H4141">
            <v>24</v>
          </cell>
          <cell r="I4141" t="str">
            <v>T</v>
          </cell>
          <cell r="J4141">
            <v>4518098530</v>
          </cell>
          <cell r="K4141">
            <v>108</v>
          </cell>
          <cell r="L4141">
            <v>250</v>
          </cell>
          <cell r="M4141">
            <v>27000</v>
          </cell>
          <cell r="N4141">
            <v>126200</v>
          </cell>
          <cell r="O4141">
            <v>45730</v>
          </cell>
          <cell r="P4141" t="str">
            <v>shipped</v>
          </cell>
        </row>
        <row r="4142">
          <cell r="D4142" t="str">
            <v>E04-2501090034</v>
          </cell>
          <cell r="E4142" t="str">
            <v>GEM1130S</v>
          </cell>
          <cell r="F4142">
            <v>47</v>
          </cell>
          <cell r="G4142">
            <v>30</v>
          </cell>
          <cell r="H4142">
            <v>30</v>
          </cell>
          <cell r="I4142" t="str">
            <v>S</v>
          </cell>
          <cell r="J4142">
            <v>4518098530</v>
          </cell>
          <cell r="K4142">
            <v>50</v>
          </cell>
          <cell r="L4142">
            <v>150</v>
          </cell>
          <cell r="M4142">
            <v>7500</v>
          </cell>
          <cell r="N4142">
            <v>126201</v>
          </cell>
          <cell r="O4142">
            <v>45730</v>
          </cell>
          <cell r="P4142" t="str">
            <v>shipped</v>
          </cell>
        </row>
        <row r="4143">
          <cell r="D4143" t="str">
            <v>E04-2501090036</v>
          </cell>
          <cell r="E4143" t="str">
            <v>GEM2130S</v>
          </cell>
          <cell r="F4143">
            <v>54</v>
          </cell>
          <cell r="G4143">
            <v>30</v>
          </cell>
          <cell r="H4143">
            <v>30</v>
          </cell>
          <cell r="I4143" t="str">
            <v>S</v>
          </cell>
          <cell r="J4143">
            <v>4518098530</v>
          </cell>
          <cell r="K4143">
            <v>50</v>
          </cell>
          <cell r="L4143">
            <v>150</v>
          </cell>
          <cell r="M4143">
            <v>7500</v>
          </cell>
          <cell r="N4143">
            <v>126203</v>
          </cell>
          <cell r="O4143">
            <v>45730</v>
          </cell>
          <cell r="P4143" t="str">
            <v>shipped</v>
          </cell>
        </row>
        <row r="4144">
          <cell r="D4144" t="str">
            <v>E04-2501090037</v>
          </cell>
          <cell r="E4144" t="str">
            <v>GEM2130TC</v>
          </cell>
          <cell r="F4144">
            <v>54</v>
          </cell>
          <cell r="G4144">
            <v>30</v>
          </cell>
          <cell r="H4144">
            <v>30</v>
          </cell>
          <cell r="I4144" t="str">
            <v>T</v>
          </cell>
          <cell r="J4144">
            <v>4518098530</v>
          </cell>
          <cell r="K4144">
            <v>150</v>
          </cell>
          <cell r="L4144">
            <v>150</v>
          </cell>
          <cell r="M4144">
            <v>22500</v>
          </cell>
          <cell r="N4144">
            <v>126204</v>
          </cell>
          <cell r="O4144">
            <v>45730</v>
          </cell>
          <cell r="P4144" t="str">
            <v>shipped</v>
          </cell>
        </row>
        <row r="4145">
          <cell r="D4145" t="str">
            <v>E04-2501090039</v>
          </cell>
          <cell r="E4145" t="str">
            <v>GEM3136T</v>
          </cell>
          <cell r="F4145">
            <v>61</v>
          </cell>
          <cell r="G4145">
            <v>36</v>
          </cell>
          <cell r="H4145">
            <v>36</v>
          </cell>
          <cell r="I4145" t="str">
            <v>T</v>
          </cell>
          <cell r="J4145">
            <v>4518098530</v>
          </cell>
          <cell r="K4145">
            <v>100</v>
          </cell>
          <cell r="L4145">
            <v>75</v>
          </cell>
          <cell r="M4145">
            <v>7500</v>
          </cell>
          <cell r="N4145">
            <v>126206</v>
          </cell>
          <cell r="O4145">
            <v>45730</v>
          </cell>
          <cell r="P4145" t="str">
            <v>shipped</v>
          </cell>
        </row>
        <row r="4146">
          <cell r="D4146" t="str">
            <v>E04-2501090040</v>
          </cell>
          <cell r="E4146" t="str">
            <v>GEM2136TC</v>
          </cell>
          <cell r="F4146">
            <v>54</v>
          </cell>
          <cell r="G4146">
            <v>36</v>
          </cell>
          <cell r="H4146">
            <v>36</v>
          </cell>
          <cell r="I4146" t="str">
            <v>T</v>
          </cell>
          <cell r="J4146">
            <v>4518098530</v>
          </cell>
          <cell r="K4146">
            <v>168</v>
          </cell>
          <cell r="L4146">
            <v>150</v>
          </cell>
          <cell r="M4146">
            <v>25200</v>
          </cell>
          <cell r="N4146">
            <v>126207</v>
          </cell>
          <cell r="O4146">
            <v>45730</v>
          </cell>
          <cell r="P4146" t="str">
            <v>shipped</v>
          </cell>
        </row>
        <row r="4147">
          <cell r="D4147" t="str">
            <v>E04-2501090042</v>
          </cell>
          <cell r="E4147" t="str">
            <v>GEM3124TC</v>
          </cell>
          <cell r="F4147">
            <v>61</v>
          </cell>
          <cell r="G4147">
            <v>24</v>
          </cell>
          <cell r="H4147">
            <v>24</v>
          </cell>
          <cell r="I4147" t="str">
            <v>T</v>
          </cell>
          <cell r="J4147">
            <v>4518098530</v>
          </cell>
          <cell r="K4147">
            <v>150</v>
          </cell>
          <cell r="L4147">
            <v>100</v>
          </cell>
          <cell r="M4147">
            <v>15000</v>
          </cell>
          <cell r="N4147">
            <v>126209</v>
          </cell>
          <cell r="O4147">
            <v>45730</v>
          </cell>
          <cell r="P4147" t="str">
            <v>shipped</v>
          </cell>
        </row>
        <row r="4148">
          <cell r="D4148" t="str">
            <v>E04-2501090046</v>
          </cell>
          <cell r="E4148" t="str">
            <v>GEM1115T</v>
          </cell>
          <cell r="F4148">
            <v>47</v>
          </cell>
          <cell r="G4148">
            <v>15</v>
          </cell>
          <cell r="H4148">
            <v>15</v>
          </cell>
          <cell r="I4148" t="str">
            <v>T</v>
          </cell>
          <cell r="J4148">
            <v>4518098530</v>
          </cell>
          <cell r="K4148">
            <v>60</v>
          </cell>
          <cell r="L4148">
            <v>500</v>
          </cell>
          <cell r="M4148">
            <v>30000</v>
          </cell>
          <cell r="N4148">
            <v>126213</v>
          </cell>
          <cell r="O4148">
            <v>45730</v>
          </cell>
          <cell r="P4148" t="str">
            <v>shipped</v>
          </cell>
        </row>
        <row r="4149">
          <cell r="D4149" t="str">
            <v>E04-2501090048</v>
          </cell>
          <cell r="E4149" t="str">
            <v>GEM4130T</v>
          </cell>
          <cell r="F4149">
            <v>71</v>
          </cell>
          <cell r="G4149">
            <v>30</v>
          </cell>
          <cell r="H4149">
            <v>30</v>
          </cell>
          <cell r="I4149" t="str">
            <v>T</v>
          </cell>
          <cell r="J4149">
            <v>4518098528</v>
          </cell>
          <cell r="K4149">
            <v>216</v>
          </cell>
          <cell r="L4149">
            <v>100</v>
          </cell>
          <cell r="M4149">
            <v>21600</v>
          </cell>
          <cell r="N4149">
            <v>126215</v>
          </cell>
          <cell r="O4149">
            <v>45730</v>
          </cell>
          <cell r="P4149" t="str">
            <v>shipped</v>
          </cell>
        </row>
        <row r="4150">
          <cell r="D4150" t="str">
            <v>E04-2501090051</v>
          </cell>
          <cell r="E4150" t="str">
            <v>GEM4136S</v>
          </cell>
          <cell r="F4150">
            <v>71</v>
          </cell>
          <cell r="G4150">
            <v>36</v>
          </cell>
          <cell r="H4150">
            <v>36</v>
          </cell>
          <cell r="I4150" t="str">
            <v>S</v>
          </cell>
          <cell r="J4150">
            <v>4518098528</v>
          </cell>
          <cell r="K4150">
            <v>84</v>
          </cell>
          <cell r="L4150">
            <v>75</v>
          </cell>
          <cell r="M4150">
            <v>6300</v>
          </cell>
          <cell r="N4150">
            <v>126218</v>
          </cell>
          <cell r="O4150">
            <v>45730</v>
          </cell>
          <cell r="P4150" t="str">
            <v>shipped</v>
          </cell>
        </row>
        <row r="4151">
          <cell r="D4151" t="str">
            <v>E04-2501090052</v>
          </cell>
          <cell r="E4151" t="str">
            <v>GEM4136T</v>
          </cell>
          <cell r="F4151">
            <v>71</v>
          </cell>
          <cell r="G4151">
            <v>36</v>
          </cell>
          <cell r="H4151">
            <v>36</v>
          </cell>
          <cell r="I4151" t="str">
            <v>T</v>
          </cell>
          <cell r="J4151">
            <v>4518098528</v>
          </cell>
          <cell r="K4151">
            <v>56</v>
          </cell>
          <cell r="L4151">
            <v>75</v>
          </cell>
          <cell r="M4151">
            <v>4200</v>
          </cell>
          <cell r="N4151">
            <v>126219</v>
          </cell>
          <cell r="O4151">
            <v>45730</v>
          </cell>
          <cell r="P4151" t="str">
            <v>shipped</v>
          </cell>
        </row>
        <row r="4152">
          <cell r="D4152" t="str">
            <v>E04-2501090054</v>
          </cell>
          <cell r="E4152" t="str">
            <v>GEM4148T</v>
          </cell>
          <cell r="F4152">
            <v>71</v>
          </cell>
          <cell r="G4152">
            <v>48</v>
          </cell>
          <cell r="H4152">
            <v>48</v>
          </cell>
          <cell r="I4152" t="str">
            <v>T</v>
          </cell>
          <cell r="J4152">
            <v>4518098528</v>
          </cell>
          <cell r="K4152">
            <v>50</v>
          </cell>
          <cell r="L4152">
            <v>30</v>
          </cell>
          <cell r="M4152">
            <v>1500</v>
          </cell>
          <cell r="N4152">
            <v>126221</v>
          </cell>
          <cell r="O4152">
            <v>45730</v>
          </cell>
          <cell r="P4152" t="str">
            <v>shipped</v>
          </cell>
        </row>
        <row r="4153">
          <cell r="D4153" t="str">
            <v>E04-2501090055</v>
          </cell>
          <cell r="E4153" t="str">
            <v>GEM4124S</v>
          </cell>
          <cell r="F4153">
            <v>71</v>
          </cell>
          <cell r="G4153">
            <v>24</v>
          </cell>
          <cell r="H4153">
            <v>24</v>
          </cell>
          <cell r="I4153" t="str">
            <v>S</v>
          </cell>
          <cell r="J4153">
            <v>4518098528</v>
          </cell>
          <cell r="K4153">
            <v>150</v>
          </cell>
          <cell r="L4153">
            <v>100</v>
          </cell>
          <cell r="M4153">
            <v>15000</v>
          </cell>
          <cell r="N4153">
            <v>126222</v>
          </cell>
          <cell r="O4153">
            <v>45730</v>
          </cell>
          <cell r="P4153" t="str">
            <v>shipped</v>
          </cell>
        </row>
        <row r="4154">
          <cell r="D4154" t="str">
            <v>E04-2501090056</v>
          </cell>
          <cell r="E4154" t="str">
            <v>GEM4124T</v>
          </cell>
          <cell r="F4154">
            <v>71</v>
          </cell>
          <cell r="G4154">
            <v>24</v>
          </cell>
          <cell r="H4154">
            <v>24</v>
          </cell>
          <cell r="I4154" t="str">
            <v>T</v>
          </cell>
          <cell r="J4154">
            <v>4518098528</v>
          </cell>
          <cell r="K4154">
            <v>250</v>
          </cell>
          <cell r="L4154">
            <v>100</v>
          </cell>
          <cell r="M4154">
            <v>25000</v>
          </cell>
          <cell r="N4154">
            <v>126223</v>
          </cell>
          <cell r="O4154">
            <v>45730</v>
          </cell>
          <cell r="P4154" t="str">
            <v>shipped</v>
          </cell>
        </row>
        <row r="4155">
          <cell r="D4155" t="str">
            <v>E04-2501090067</v>
          </cell>
          <cell r="E4155" t="str">
            <v>GEM5140T</v>
          </cell>
          <cell r="F4155">
            <v>75</v>
          </cell>
          <cell r="G4155">
            <v>40</v>
          </cell>
          <cell r="H4155">
            <v>40</v>
          </cell>
          <cell r="I4155" t="str">
            <v>T</v>
          </cell>
          <cell r="J4155">
            <v>4518098528</v>
          </cell>
          <cell r="K4155">
            <v>120</v>
          </cell>
          <cell r="L4155">
            <v>48</v>
          </cell>
          <cell r="M4155">
            <v>5760</v>
          </cell>
          <cell r="N4155">
            <v>126234</v>
          </cell>
          <cell r="O4155">
            <v>45730</v>
          </cell>
          <cell r="P4155" t="str">
            <v>shipped</v>
          </cell>
        </row>
        <row r="4156">
          <cell r="D4156" t="str">
            <v>E04-2501090068</v>
          </cell>
          <cell r="E4156" t="str">
            <v>GEM5140</v>
          </cell>
          <cell r="F4156">
            <v>75</v>
          </cell>
          <cell r="G4156">
            <v>40</v>
          </cell>
          <cell r="H4156">
            <v>40</v>
          </cell>
          <cell r="I4156">
            <v>1</v>
          </cell>
          <cell r="J4156">
            <v>4518098528</v>
          </cell>
          <cell r="K4156">
            <v>30</v>
          </cell>
          <cell r="L4156">
            <v>96</v>
          </cell>
          <cell r="M4156">
            <v>2880</v>
          </cell>
          <cell r="N4156">
            <v>126235</v>
          </cell>
          <cell r="O4156">
            <v>45730</v>
          </cell>
          <cell r="P4156" t="str">
            <v>shipped</v>
          </cell>
        </row>
        <row r="4157">
          <cell r="D4157" t="str">
            <v>E04-2501090069</v>
          </cell>
          <cell r="E4157" t="str">
            <v>GEM5136T</v>
          </cell>
          <cell r="F4157">
            <v>75</v>
          </cell>
          <cell r="G4157">
            <v>36</v>
          </cell>
          <cell r="H4157">
            <v>36</v>
          </cell>
          <cell r="I4157" t="str">
            <v>T</v>
          </cell>
          <cell r="J4157">
            <v>4518098528</v>
          </cell>
          <cell r="K4157">
            <v>120</v>
          </cell>
          <cell r="L4157">
            <v>72</v>
          </cell>
          <cell r="M4157">
            <v>8640</v>
          </cell>
          <cell r="N4157">
            <v>126236</v>
          </cell>
          <cell r="O4157">
            <v>45730</v>
          </cell>
          <cell r="P4157" t="str">
            <v>shipped</v>
          </cell>
        </row>
        <row r="4158">
          <cell r="D4158" t="str">
            <v>E04-2501250049</v>
          </cell>
          <cell r="E4158">
            <v>126184</v>
          </cell>
          <cell r="F4158">
            <v>40</v>
          </cell>
          <cell r="G4158">
            <v>24</v>
          </cell>
          <cell r="H4158">
            <v>24</v>
          </cell>
          <cell r="I4158" t="str">
            <v>2-2</v>
          </cell>
          <cell r="J4158">
            <v>9000857430</v>
          </cell>
          <cell r="K4158">
            <v>110</v>
          </cell>
          <cell r="L4158">
            <v>500</v>
          </cell>
          <cell r="M4158">
            <v>55000</v>
          </cell>
          <cell r="N4158">
            <v>126704</v>
          </cell>
          <cell r="O4158">
            <v>45744</v>
          </cell>
          <cell r="P4158" t="str">
            <v>shipped</v>
          </cell>
        </row>
        <row r="4159">
          <cell r="D4159" t="str">
            <v>E04-2501250051</v>
          </cell>
          <cell r="E4159" t="str">
            <v>83462T</v>
          </cell>
          <cell r="F4159">
            <v>35</v>
          </cell>
          <cell r="G4159">
            <v>27</v>
          </cell>
          <cell r="H4159">
            <v>27</v>
          </cell>
          <cell r="I4159">
            <v>1</v>
          </cell>
          <cell r="J4159">
            <v>9000857430</v>
          </cell>
          <cell r="K4159">
            <v>31</v>
          </cell>
          <cell r="L4159">
            <v>200</v>
          </cell>
          <cell r="M4159">
            <v>6200</v>
          </cell>
          <cell r="N4159">
            <v>126706</v>
          </cell>
          <cell r="O4159">
            <v>45744</v>
          </cell>
          <cell r="P4159" t="str">
            <v>shipped</v>
          </cell>
        </row>
        <row r="4160">
          <cell r="D4160" t="str">
            <v>E04-2501030004</v>
          </cell>
          <cell r="E4160" t="str">
            <v>HI-SW60-S06NSB</v>
          </cell>
          <cell r="F4160">
            <v>60</v>
          </cell>
          <cell r="G4160">
            <v>60</v>
          </cell>
          <cell r="H4160">
            <v>60</v>
          </cell>
          <cell r="I4160" t="str">
            <v>2-1</v>
          </cell>
          <cell r="J4160" t="str">
            <v>PO2024120003</v>
          </cell>
          <cell r="K4160">
            <v>20</v>
          </cell>
          <cell r="L4160">
            <v>500</v>
          </cell>
          <cell r="M4160">
            <v>10000</v>
          </cell>
          <cell r="N4160">
            <v>125974</v>
          </cell>
          <cell r="O4160">
            <v>45719</v>
          </cell>
          <cell r="P4160" t="str">
            <v>shipped</v>
          </cell>
        </row>
        <row r="4161">
          <cell r="D4161" t="str">
            <v>E04-2502130003</v>
          </cell>
          <cell r="E4161" t="str">
            <v>HI-SW60-I12NSBG</v>
          </cell>
          <cell r="F4161">
            <v>60</v>
          </cell>
          <cell r="G4161">
            <v>90</v>
          </cell>
          <cell r="H4161">
            <v>90</v>
          </cell>
          <cell r="I4161" t="str">
            <v>2-2</v>
          </cell>
          <cell r="J4161" t="str">
            <v>PO2025020003</v>
          </cell>
          <cell r="K4161">
            <v>1</v>
          </cell>
          <cell r="L4161">
            <v>300</v>
          </cell>
          <cell r="M4161">
            <v>300</v>
          </cell>
          <cell r="N4161">
            <v>127111</v>
          </cell>
          <cell r="O4161">
            <v>45705</v>
          </cell>
          <cell r="P4161" t="str">
            <v>shipped</v>
          </cell>
        </row>
        <row r="4162">
          <cell r="D4162" t="str">
            <v>E04-2502180001</v>
          </cell>
          <cell r="E4162" t="str">
            <v>ENIWS220P</v>
          </cell>
          <cell r="F4162">
            <v>54</v>
          </cell>
          <cell r="G4162">
            <v>50</v>
          </cell>
          <cell r="H4162">
            <v>50</v>
          </cell>
          <cell r="I4162">
            <v>1</v>
          </cell>
          <cell r="J4162" t="str">
            <v>PO-680245</v>
          </cell>
          <cell r="K4162">
            <v>10</v>
          </cell>
          <cell r="L4162">
            <v>500</v>
          </cell>
          <cell r="M4162">
            <v>5000</v>
          </cell>
          <cell r="N4162">
            <v>127423</v>
          </cell>
          <cell r="O4162">
            <v>45713</v>
          </cell>
          <cell r="P4162" t="str">
            <v>shipped</v>
          </cell>
        </row>
        <row r="4163">
          <cell r="D4163" t="str">
            <v>E04-2502180002</v>
          </cell>
          <cell r="E4163" t="str">
            <v>ENIWS224P</v>
          </cell>
          <cell r="F4163">
            <v>54</v>
          </cell>
          <cell r="G4163">
            <v>60</v>
          </cell>
          <cell r="H4163">
            <v>60</v>
          </cell>
          <cell r="I4163" t="str">
            <v>2-1</v>
          </cell>
          <cell r="J4163" t="str">
            <v>PO-680245</v>
          </cell>
          <cell r="K4163">
            <v>10</v>
          </cell>
          <cell r="L4163">
            <v>500</v>
          </cell>
          <cell r="M4163">
            <v>5000</v>
          </cell>
          <cell r="N4163">
            <v>127424</v>
          </cell>
          <cell r="O4163">
            <v>45713</v>
          </cell>
          <cell r="P4163" t="str">
            <v>shipped</v>
          </cell>
        </row>
        <row r="4164">
          <cell r="D4164" t="str">
            <v>E04-2502180003</v>
          </cell>
          <cell r="E4164" t="str">
            <v>ENIWS236P</v>
          </cell>
          <cell r="F4164">
            <v>54</v>
          </cell>
          <cell r="G4164">
            <v>90</v>
          </cell>
          <cell r="H4164">
            <v>90</v>
          </cell>
          <cell r="I4164" t="str">
            <v>2-2</v>
          </cell>
          <cell r="J4164" t="str">
            <v>PO-680245</v>
          </cell>
          <cell r="K4164">
            <v>10</v>
          </cell>
          <cell r="L4164">
            <v>300</v>
          </cell>
          <cell r="M4164">
            <v>3000</v>
          </cell>
          <cell r="N4164">
            <v>127425</v>
          </cell>
          <cell r="O4164">
            <v>45713</v>
          </cell>
          <cell r="P4164" t="str">
            <v>shipped</v>
          </cell>
        </row>
        <row r="4165">
          <cell r="D4165" t="str">
            <v>E04-2502180004</v>
          </cell>
          <cell r="E4165" t="str">
            <v>ENIWS240P</v>
          </cell>
          <cell r="F4165">
            <v>54</v>
          </cell>
          <cell r="G4165">
            <v>100</v>
          </cell>
          <cell r="H4165">
            <v>100</v>
          </cell>
          <cell r="I4165">
            <v>1</v>
          </cell>
          <cell r="J4165" t="str">
            <v>PO-680245</v>
          </cell>
          <cell r="K4165">
            <v>10</v>
          </cell>
          <cell r="L4165">
            <v>250</v>
          </cell>
          <cell r="M4165">
            <v>2500</v>
          </cell>
          <cell r="N4165">
            <v>127426</v>
          </cell>
          <cell r="O4165">
            <v>45713</v>
          </cell>
          <cell r="P4165" t="str">
            <v>shipped</v>
          </cell>
        </row>
        <row r="4166">
          <cell r="D4166" t="str">
            <v>E04-2502180005</v>
          </cell>
          <cell r="E4166" t="str">
            <v>ENIWS248P</v>
          </cell>
          <cell r="F4166">
            <v>54</v>
          </cell>
          <cell r="G4166">
            <v>120</v>
          </cell>
          <cell r="H4166">
            <v>120</v>
          </cell>
          <cell r="I4166">
            <v>1</v>
          </cell>
          <cell r="J4166" t="str">
            <v>PO-680245</v>
          </cell>
          <cell r="K4166">
            <v>10</v>
          </cell>
          <cell r="L4166">
            <v>100</v>
          </cell>
          <cell r="M4166">
            <v>1000</v>
          </cell>
          <cell r="N4166">
            <v>127427</v>
          </cell>
          <cell r="O4166">
            <v>45713</v>
          </cell>
          <cell r="P4166" t="str">
            <v>shipped</v>
          </cell>
        </row>
        <row r="4167">
          <cell r="D4167" t="str">
            <v>E04-2501090076</v>
          </cell>
          <cell r="E4167" t="str">
            <v>GEM4136T</v>
          </cell>
          <cell r="F4167">
            <v>71</v>
          </cell>
          <cell r="G4167">
            <v>36</v>
          </cell>
          <cell r="H4167">
            <v>36</v>
          </cell>
          <cell r="I4167" t="str">
            <v>T</v>
          </cell>
          <cell r="J4167">
            <v>4518098524</v>
          </cell>
          <cell r="K4167">
            <v>56</v>
          </cell>
          <cell r="L4167">
            <v>75</v>
          </cell>
          <cell r="M4167">
            <v>4200</v>
          </cell>
          <cell r="N4167">
            <v>126243</v>
          </cell>
          <cell r="O4167">
            <v>45730</v>
          </cell>
          <cell r="P4167" t="str">
            <v>shipped</v>
          </cell>
        </row>
        <row r="4168">
          <cell r="D4168" t="str">
            <v>E04-2501090077</v>
          </cell>
          <cell r="E4168" t="str">
            <v>GEM4136S</v>
          </cell>
          <cell r="F4168">
            <v>71</v>
          </cell>
          <cell r="G4168">
            <v>36</v>
          </cell>
          <cell r="H4168">
            <v>36</v>
          </cell>
          <cell r="I4168" t="str">
            <v>S</v>
          </cell>
          <cell r="J4168">
            <v>4518098524</v>
          </cell>
          <cell r="K4168">
            <v>50</v>
          </cell>
          <cell r="L4168">
            <v>75</v>
          </cell>
          <cell r="M4168">
            <v>3750</v>
          </cell>
          <cell r="N4168">
            <v>126244</v>
          </cell>
          <cell r="O4168">
            <v>45730</v>
          </cell>
          <cell r="P4168" t="str">
            <v>shipped</v>
          </cell>
        </row>
        <row r="4169">
          <cell r="D4169" t="str">
            <v>E04-2501090080</v>
          </cell>
          <cell r="E4169" t="str">
            <v>GEM5154T</v>
          </cell>
          <cell r="F4169">
            <v>75</v>
          </cell>
          <cell r="G4169">
            <v>54</v>
          </cell>
          <cell r="H4169">
            <v>54</v>
          </cell>
          <cell r="I4169" t="str">
            <v>T</v>
          </cell>
          <cell r="J4169">
            <v>4518098524</v>
          </cell>
          <cell r="K4169">
            <v>54</v>
          </cell>
          <cell r="L4169">
            <v>24</v>
          </cell>
          <cell r="M4169">
            <v>1296</v>
          </cell>
          <cell r="N4169">
            <v>126247</v>
          </cell>
          <cell r="O4169">
            <v>45730</v>
          </cell>
          <cell r="P4169" t="str">
            <v>shipped</v>
          </cell>
        </row>
        <row r="4170">
          <cell r="D4170" t="str">
            <v>E04-2501090081</v>
          </cell>
          <cell r="E4170" t="str">
            <v>GEM5148T</v>
          </cell>
          <cell r="F4170">
            <v>75</v>
          </cell>
          <cell r="G4170">
            <v>48</v>
          </cell>
          <cell r="H4170">
            <v>48</v>
          </cell>
          <cell r="I4170" t="str">
            <v>T</v>
          </cell>
          <cell r="J4170">
            <v>4518098524</v>
          </cell>
          <cell r="K4170">
            <v>160</v>
          </cell>
          <cell r="L4170">
            <v>24</v>
          </cell>
          <cell r="M4170">
            <v>3840</v>
          </cell>
          <cell r="N4170">
            <v>126248</v>
          </cell>
          <cell r="O4170">
            <v>45730</v>
          </cell>
          <cell r="P4170" t="str">
            <v>shipped</v>
          </cell>
        </row>
        <row r="4171">
          <cell r="D4171" t="str">
            <v>E04-2501090082</v>
          </cell>
          <cell r="E4171" t="str">
            <v>GEM5145T</v>
          </cell>
          <cell r="F4171">
            <v>75</v>
          </cell>
          <cell r="G4171">
            <v>45</v>
          </cell>
          <cell r="H4171">
            <v>45</v>
          </cell>
          <cell r="I4171" t="str">
            <v>T</v>
          </cell>
          <cell r="J4171">
            <v>4518098524</v>
          </cell>
          <cell r="K4171">
            <v>96</v>
          </cell>
          <cell r="L4171">
            <v>48</v>
          </cell>
          <cell r="M4171">
            <v>4608</v>
          </cell>
          <cell r="N4171">
            <v>126249</v>
          </cell>
          <cell r="O4171">
            <v>45730</v>
          </cell>
          <cell r="P4171" t="str">
            <v>shipped</v>
          </cell>
        </row>
        <row r="4172">
          <cell r="D4172" t="str">
            <v>E04-2501090084</v>
          </cell>
          <cell r="E4172" t="str">
            <v>GEM4130T</v>
          </cell>
          <cell r="F4172">
            <v>71</v>
          </cell>
          <cell r="G4172">
            <v>30</v>
          </cell>
          <cell r="H4172">
            <v>30</v>
          </cell>
          <cell r="I4172" t="str">
            <v>T</v>
          </cell>
          <cell r="J4172">
            <v>4518098524</v>
          </cell>
          <cell r="K4172">
            <v>60</v>
          </cell>
          <cell r="L4172">
            <v>100</v>
          </cell>
          <cell r="M4172">
            <v>6000</v>
          </cell>
          <cell r="N4172">
            <v>126251</v>
          </cell>
          <cell r="O4172">
            <v>45730</v>
          </cell>
          <cell r="P4172" t="str">
            <v>shipped</v>
          </cell>
        </row>
        <row r="4173">
          <cell r="D4173" t="str">
            <v>E04-2501090085</v>
          </cell>
          <cell r="E4173" t="str">
            <v>GEM4124T</v>
          </cell>
          <cell r="F4173">
            <v>71</v>
          </cell>
          <cell r="G4173">
            <v>24</v>
          </cell>
          <cell r="H4173">
            <v>24</v>
          </cell>
          <cell r="I4173" t="str">
            <v>T</v>
          </cell>
          <cell r="J4173">
            <v>4518098524</v>
          </cell>
          <cell r="K4173">
            <v>120</v>
          </cell>
          <cell r="L4173">
            <v>100</v>
          </cell>
          <cell r="M4173">
            <v>12000</v>
          </cell>
          <cell r="N4173">
            <v>126252</v>
          </cell>
          <cell r="O4173">
            <v>45730</v>
          </cell>
          <cell r="P4173" t="str">
            <v>shipped</v>
          </cell>
        </row>
        <row r="4174">
          <cell r="D4174" t="str">
            <v>E04-2501090086</v>
          </cell>
          <cell r="E4174" t="str">
            <v>GEM3136T</v>
          </cell>
          <cell r="F4174">
            <v>61</v>
          </cell>
          <cell r="G4174">
            <v>36</v>
          </cell>
          <cell r="H4174">
            <v>36</v>
          </cell>
          <cell r="I4174" t="str">
            <v>T</v>
          </cell>
          <cell r="J4174">
            <v>4518098524</v>
          </cell>
          <cell r="K4174">
            <v>50</v>
          </cell>
          <cell r="L4174">
            <v>75</v>
          </cell>
          <cell r="M4174">
            <v>3750</v>
          </cell>
          <cell r="N4174">
            <v>126253</v>
          </cell>
          <cell r="O4174">
            <v>45730</v>
          </cell>
          <cell r="P4174" t="str">
            <v>shipped</v>
          </cell>
        </row>
        <row r="4175">
          <cell r="D4175" t="str">
            <v>E04-2501090087</v>
          </cell>
          <cell r="E4175" t="str">
            <v>GEM1124T</v>
          </cell>
          <cell r="F4175">
            <v>47</v>
          </cell>
          <cell r="G4175">
            <v>24</v>
          </cell>
          <cell r="H4175">
            <v>24</v>
          </cell>
          <cell r="I4175" t="str">
            <v>T</v>
          </cell>
          <cell r="J4175">
            <v>4518098524</v>
          </cell>
          <cell r="K4175">
            <v>50</v>
          </cell>
          <cell r="L4175">
            <v>250</v>
          </cell>
          <cell r="M4175">
            <v>12500</v>
          </cell>
          <cell r="N4175">
            <v>126254</v>
          </cell>
          <cell r="O4175">
            <v>45730</v>
          </cell>
          <cell r="P4175" t="str">
            <v>shipped</v>
          </cell>
        </row>
        <row r="4176">
          <cell r="D4176" t="str">
            <v>E04-2501090145</v>
          </cell>
          <cell r="E4176" t="str">
            <v>GEM3148T-EU</v>
          </cell>
          <cell r="F4176">
            <v>61</v>
          </cell>
          <cell r="G4176">
            <v>48</v>
          </cell>
          <cell r="H4176">
            <v>48</v>
          </cell>
          <cell r="I4176" t="str">
            <v>T</v>
          </cell>
          <cell r="J4176" t="str">
            <v>ENW12024EB</v>
          </cell>
          <cell r="K4176">
            <v>72</v>
          </cell>
          <cell r="L4176">
            <v>30</v>
          </cell>
          <cell r="M4176">
            <v>2160</v>
          </cell>
          <cell r="N4176">
            <v>126312</v>
          </cell>
          <cell r="O4176">
            <v>45737</v>
          </cell>
          <cell r="P4176" t="str">
            <v>shipped</v>
          </cell>
        </row>
        <row r="4177">
          <cell r="D4177" t="str">
            <v>E04-2501090146</v>
          </cell>
          <cell r="E4177" t="str">
            <v>GEM3124T-EU</v>
          </cell>
          <cell r="F4177">
            <v>61</v>
          </cell>
          <cell r="G4177">
            <v>24</v>
          </cell>
          <cell r="H4177">
            <v>24</v>
          </cell>
          <cell r="I4177" t="str">
            <v>T</v>
          </cell>
          <cell r="J4177" t="str">
            <v>ENW12024EB</v>
          </cell>
          <cell r="K4177">
            <v>54</v>
          </cell>
          <cell r="L4177">
            <v>100</v>
          </cell>
          <cell r="M4177">
            <v>5400</v>
          </cell>
          <cell r="N4177">
            <v>126313</v>
          </cell>
          <cell r="O4177">
            <v>45737</v>
          </cell>
          <cell r="P4177" t="str">
            <v>shipped</v>
          </cell>
        </row>
        <row r="4178">
          <cell r="D4178" t="str">
            <v>E04-2501090148</v>
          </cell>
          <cell r="E4178" t="str">
            <v>GEM3140INT-EU</v>
          </cell>
          <cell r="F4178">
            <v>61</v>
          </cell>
          <cell r="G4178">
            <v>40</v>
          </cell>
          <cell r="H4178">
            <v>40</v>
          </cell>
          <cell r="I4178">
            <v>1</v>
          </cell>
          <cell r="J4178" t="str">
            <v>ENW12024EB</v>
          </cell>
          <cell r="K4178">
            <v>54</v>
          </cell>
          <cell r="L4178">
            <v>150</v>
          </cell>
          <cell r="M4178">
            <v>8100</v>
          </cell>
          <cell r="N4178">
            <v>126315</v>
          </cell>
          <cell r="O4178">
            <v>45737</v>
          </cell>
          <cell r="P4178" t="str">
            <v>shipped</v>
          </cell>
        </row>
        <row r="4179">
          <cell r="D4179" t="str">
            <v>E04-2501090157</v>
          </cell>
          <cell r="E4179" t="str">
            <v>GEM3130T-EU</v>
          </cell>
          <cell r="F4179">
            <v>61</v>
          </cell>
          <cell r="G4179">
            <v>30</v>
          </cell>
          <cell r="H4179">
            <v>30</v>
          </cell>
          <cell r="I4179" t="str">
            <v>T</v>
          </cell>
          <cell r="J4179" t="str">
            <v>ENW12024EB</v>
          </cell>
          <cell r="K4179">
            <v>168</v>
          </cell>
          <cell r="L4179">
            <v>75</v>
          </cell>
          <cell r="M4179">
            <v>12600</v>
          </cell>
          <cell r="N4179">
            <v>126324</v>
          </cell>
          <cell r="O4179">
            <v>45737</v>
          </cell>
          <cell r="P4179" t="str">
            <v>shipped</v>
          </cell>
        </row>
        <row r="4180">
          <cell r="D4180" t="str">
            <v>E04-2502100002</v>
          </cell>
          <cell r="E4180" t="str">
            <v>GEM1112S</v>
          </cell>
          <cell r="F4180">
            <v>47</v>
          </cell>
          <cell r="G4180">
            <v>12</v>
          </cell>
          <cell r="H4180">
            <v>12</v>
          </cell>
          <cell r="I4180" t="str">
            <v>S</v>
          </cell>
          <cell r="J4180">
            <v>4518291602</v>
          </cell>
          <cell r="K4180">
            <v>108</v>
          </cell>
          <cell r="L4180">
            <v>500</v>
          </cell>
          <cell r="M4180">
            <v>54000</v>
          </cell>
          <cell r="N4180">
            <v>127106</v>
          </cell>
          <cell r="O4180">
            <v>45727</v>
          </cell>
          <cell r="P4180" t="str">
            <v>shipped</v>
          </cell>
        </row>
        <row r="4181">
          <cell r="D4181" t="str">
            <v>E04-2502190001</v>
          </cell>
          <cell r="E4181" t="str">
            <v>ENIWS324B2</v>
          </cell>
          <cell r="F4181">
            <v>61</v>
          </cell>
          <cell r="G4181">
            <v>24</v>
          </cell>
          <cell r="H4181">
            <v>24</v>
          </cell>
          <cell r="I4181">
            <v>0</v>
          </cell>
          <cell r="J4181" t="str">
            <v>PO20250200004</v>
          </cell>
          <cell r="K4181">
            <v>50</v>
          </cell>
          <cell r="L4181">
            <v>500</v>
          </cell>
          <cell r="M4181">
            <v>25000</v>
          </cell>
          <cell r="N4181">
            <v>127480</v>
          </cell>
          <cell r="O4181">
            <v>45716</v>
          </cell>
          <cell r="P4181" t="str">
            <v>shipped</v>
          </cell>
        </row>
        <row r="4182">
          <cell r="D4182" t="str">
            <v>E06-2412090001</v>
          </cell>
          <cell r="E4182" t="str">
            <v>DYNJ05917</v>
          </cell>
          <cell r="F4182">
            <v>0</v>
          </cell>
          <cell r="G4182">
            <v>0</v>
          </cell>
          <cell r="H4182">
            <v>0</v>
          </cell>
          <cell r="I4182">
            <v>8.1000000000000013E-3</v>
          </cell>
          <cell r="J4182" t="str">
            <v>PO-20241100004</v>
          </cell>
          <cell r="K4182">
            <v>10</v>
          </cell>
          <cell r="L4182">
            <v>20</v>
          </cell>
          <cell r="M4182">
            <v>200</v>
          </cell>
          <cell r="N4182">
            <v>125424</v>
          </cell>
          <cell r="O4182">
            <v>45688</v>
          </cell>
          <cell r="P4182" t="str">
            <v>shipped</v>
          </cell>
        </row>
        <row r="4183">
          <cell r="D4183" t="str">
            <v>E06-2412200002</v>
          </cell>
          <cell r="E4183" t="str">
            <v>DYNJ05916</v>
          </cell>
          <cell r="F4183">
            <v>0</v>
          </cell>
          <cell r="G4183">
            <v>0</v>
          </cell>
          <cell r="H4183">
            <v>0</v>
          </cell>
          <cell r="I4183">
            <v>5.1000000000000004E-3</v>
          </cell>
          <cell r="J4183">
            <v>4518016521</v>
          </cell>
          <cell r="K4183">
            <v>780</v>
          </cell>
          <cell r="L4183">
            <v>20</v>
          </cell>
          <cell r="M4183">
            <v>15600</v>
          </cell>
          <cell r="N4183">
            <v>125555</v>
          </cell>
          <cell r="O4183">
            <v>45723</v>
          </cell>
          <cell r="P4183" t="str">
            <v>shipped</v>
          </cell>
        </row>
        <row r="4184">
          <cell r="D4184" t="str">
            <v>E06-2412200004</v>
          </cell>
          <cell r="E4184" t="str">
            <v>DYNJ05918</v>
          </cell>
          <cell r="F4184">
            <v>0</v>
          </cell>
          <cell r="G4184">
            <v>0</v>
          </cell>
          <cell r="H4184">
            <v>0</v>
          </cell>
          <cell r="I4184">
            <v>8.1000000000000013E-3</v>
          </cell>
          <cell r="J4184">
            <v>4518016521</v>
          </cell>
          <cell r="K4184">
            <v>1160</v>
          </cell>
          <cell r="L4184">
            <v>20</v>
          </cell>
          <cell r="M4184">
            <v>23200</v>
          </cell>
          <cell r="N4184">
            <v>125557</v>
          </cell>
          <cell r="O4184">
            <v>45723</v>
          </cell>
          <cell r="P4184" t="str">
            <v>shipped</v>
          </cell>
        </row>
        <row r="4185">
          <cell r="D4185" t="str">
            <v>E06-2412200001</v>
          </cell>
          <cell r="E4185" t="str">
            <v>DYNJ05919</v>
          </cell>
          <cell r="F4185">
            <v>0</v>
          </cell>
          <cell r="G4185">
            <v>0</v>
          </cell>
          <cell r="H4185">
            <v>0</v>
          </cell>
          <cell r="I4185">
            <v>8.1000000000000013E-3</v>
          </cell>
          <cell r="J4185">
            <v>4518016520</v>
          </cell>
          <cell r="K4185">
            <v>250</v>
          </cell>
          <cell r="L4185">
            <v>20</v>
          </cell>
          <cell r="M4185">
            <v>5000</v>
          </cell>
          <cell r="N4185">
            <v>125554</v>
          </cell>
          <cell r="O4185">
            <v>45709</v>
          </cell>
          <cell r="P4185" t="str">
            <v>shipped</v>
          </cell>
        </row>
        <row r="4186">
          <cell r="D4186" t="str">
            <v>E06-2411260003</v>
          </cell>
          <cell r="E4186" t="str">
            <v>DYNJ05916</v>
          </cell>
          <cell r="F4186">
            <v>0</v>
          </cell>
          <cell r="G4186">
            <v>0</v>
          </cell>
          <cell r="H4186">
            <v>0</v>
          </cell>
          <cell r="I4186">
            <v>5.1000000000000004E-3</v>
          </cell>
          <cell r="J4186" t="str">
            <v>4517914237</v>
          </cell>
          <cell r="K4186">
            <v>700</v>
          </cell>
          <cell r="L4186">
            <v>20</v>
          </cell>
          <cell r="M4186">
            <v>14000</v>
          </cell>
          <cell r="N4186" t="str">
            <v>124910</v>
          </cell>
          <cell r="O4186">
            <v>45695</v>
          </cell>
          <cell r="P4186" t="str">
            <v>shipped</v>
          </cell>
        </row>
        <row r="4187">
          <cell r="D4187" t="str">
            <v>E06-2411260006</v>
          </cell>
          <cell r="E4187" t="str">
            <v>DYNJ05918</v>
          </cell>
          <cell r="F4187">
            <v>0</v>
          </cell>
          <cell r="G4187">
            <v>0</v>
          </cell>
          <cell r="H4187">
            <v>0</v>
          </cell>
          <cell r="I4187">
            <v>8.1000000000000013E-3</v>
          </cell>
          <cell r="J4187" t="str">
            <v>4517914237</v>
          </cell>
          <cell r="K4187">
            <v>660</v>
          </cell>
          <cell r="L4187">
            <v>20</v>
          </cell>
          <cell r="M4187">
            <v>13200</v>
          </cell>
          <cell r="N4187" t="str">
            <v>124913</v>
          </cell>
          <cell r="O4187">
            <v>45695</v>
          </cell>
          <cell r="P4187" t="str">
            <v>shipped</v>
          </cell>
        </row>
        <row r="4188">
          <cell r="D4188" t="str">
            <v>E04-2411050005</v>
          </cell>
          <cell r="E4188" t="str">
            <v>GEM2120</v>
          </cell>
          <cell r="F4188">
            <v>54</v>
          </cell>
          <cell r="G4188">
            <v>20</v>
          </cell>
          <cell r="H4188">
            <v>20</v>
          </cell>
          <cell r="I4188">
            <v>1</v>
          </cell>
          <cell r="J4188">
            <v>4600114573</v>
          </cell>
          <cell r="K4188">
            <v>235</v>
          </cell>
          <cell r="L4188">
            <v>500</v>
          </cell>
          <cell r="M4188">
            <v>117500</v>
          </cell>
          <cell r="N4188">
            <v>124052</v>
          </cell>
          <cell r="O4188">
            <v>45660</v>
          </cell>
          <cell r="P4188" t="str">
            <v>shipped</v>
          </cell>
        </row>
        <row r="4189">
          <cell r="D4189" t="str">
            <v>E04-2412250047</v>
          </cell>
          <cell r="E4189" t="str">
            <v>GEM4148T</v>
          </cell>
          <cell r="F4189">
            <v>71</v>
          </cell>
          <cell r="G4189">
            <v>48</v>
          </cell>
          <cell r="H4189">
            <v>48</v>
          </cell>
          <cell r="I4189" t="str">
            <v>T</v>
          </cell>
          <cell r="J4189">
            <v>4518098529</v>
          </cell>
          <cell r="K4189">
            <v>50</v>
          </cell>
          <cell r="L4189">
            <v>30</v>
          </cell>
          <cell r="M4189">
            <v>1500</v>
          </cell>
          <cell r="N4189">
            <v>125639</v>
          </cell>
          <cell r="O4189">
            <v>45716</v>
          </cell>
          <cell r="P4189" t="str">
            <v>shipped</v>
          </cell>
        </row>
        <row r="4190">
          <cell r="D4190" t="str">
            <v>E04-2412100023</v>
          </cell>
          <cell r="E4190" t="str">
            <v>GEM4154T-EU</v>
          </cell>
          <cell r="F4190">
            <v>71</v>
          </cell>
          <cell r="G4190">
            <v>54</v>
          </cell>
          <cell r="H4190">
            <v>54</v>
          </cell>
          <cell r="I4190" t="str">
            <v>T</v>
          </cell>
          <cell r="J4190" t="str">
            <v>ENW11044EI</v>
          </cell>
          <cell r="K4190">
            <v>468</v>
          </cell>
          <cell r="L4190">
            <v>30</v>
          </cell>
          <cell r="M4190">
            <v>14040</v>
          </cell>
          <cell r="N4190">
            <v>125447</v>
          </cell>
          <cell r="O4190">
            <v>45709</v>
          </cell>
          <cell r="P4190" t="str">
            <v>shipped</v>
          </cell>
        </row>
        <row r="4191">
          <cell r="D4191" t="str">
            <v>E04-2412100026</v>
          </cell>
          <cell r="E4191" t="str">
            <v>GEM4130T-EU</v>
          </cell>
          <cell r="F4191">
            <v>71</v>
          </cell>
          <cell r="G4191">
            <v>30</v>
          </cell>
          <cell r="H4191">
            <v>30</v>
          </cell>
          <cell r="I4191" t="str">
            <v>T</v>
          </cell>
          <cell r="J4191" t="str">
            <v>ENW11044EI</v>
          </cell>
          <cell r="K4191">
            <v>50</v>
          </cell>
          <cell r="L4191">
            <v>100</v>
          </cell>
          <cell r="M4191">
            <v>5000</v>
          </cell>
          <cell r="N4191">
            <v>125450</v>
          </cell>
          <cell r="O4191">
            <v>45709</v>
          </cell>
          <cell r="P4191" t="str">
            <v>shipped</v>
          </cell>
        </row>
        <row r="4192">
          <cell r="D4192" t="str">
            <v>E04-2412100027</v>
          </cell>
          <cell r="E4192" t="str">
            <v>GEM5136T-EU</v>
          </cell>
          <cell r="F4192">
            <v>75</v>
          </cell>
          <cell r="G4192">
            <v>36</v>
          </cell>
          <cell r="H4192">
            <v>36</v>
          </cell>
          <cell r="I4192" t="str">
            <v>T</v>
          </cell>
          <cell r="J4192" t="str">
            <v>ENW11044EI</v>
          </cell>
          <cell r="K4192">
            <v>60</v>
          </cell>
          <cell r="L4192">
            <v>72</v>
          </cell>
          <cell r="M4192">
            <v>4320</v>
          </cell>
          <cell r="N4192">
            <v>125451</v>
          </cell>
          <cell r="O4192">
            <v>45709</v>
          </cell>
          <cell r="P4192" t="str">
            <v>shipped</v>
          </cell>
        </row>
        <row r="4193">
          <cell r="D4193" t="str">
            <v>E04-2412100030</v>
          </cell>
          <cell r="E4193" t="str">
            <v>GEM5145T-EU</v>
          </cell>
          <cell r="F4193">
            <v>75</v>
          </cell>
          <cell r="G4193">
            <v>45</v>
          </cell>
          <cell r="H4193">
            <v>45</v>
          </cell>
          <cell r="I4193" t="str">
            <v>T</v>
          </cell>
          <cell r="J4193" t="str">
            <v>ENW11044EI</v>
          </cell>
          <cell r="K4193">
            <v>50</v>
          </cell>
          <cell r="L4193">
            <v>48</v>
          </cell>
          <cell r="M4193">
            <v>2400</v>
          </cell>
          <cell r="N4193">
            <v>125454</v>
          </cell>
          <cell r="O4193">
            <v>45709</v>
          </cell>
          <cell r="P4193" t="str">
            <v>shipped</v>
          </cell>
        </row>
        <row r="4194">
          <cell r="D4194" t="str">
            <v>E04-2501030022</v>
          </cell>
          <cell r="E4194" t="str">
            <v>GEM5154TC</v>
          </cell>
          <cell r="F4194">
            <v>75</v>
          </cell>
          <cell r="G4194">
            <v>54</v>
          </cell>
          <cell r="H4194">
            <v>54</v>
          </cell>
          <cell r="I4194" t="str">
            <v>T</v>
          </cell>
          <cell r="J4194">
            <v>4518098529</v>
          </cell>
          <cell r="K4194">
            <v>216</v>
          </cell>
          <cell r="L4194">
            <v>24</v>
          </cell>
          <cell r="M4194">
            <v>5184</v>
          </cell>
          <cell r="N4194">
            <v>125992</v>
          </cell>
          <cell r="O4194">
            <v>45716</v>
          </cell>
          <cell r="P4194" t="str">
            <v>shipped</v>
          </cell>
        </row>
        <row r="4195">
          <cell r="D4195" t="str">
            <v>E04-2501030031</v>
          </cell>
          <cell r="E4195" t="str">
            <v>GEM3120</v>
          </cell>
          <cell r="F4195">
            <v>61</v>
          </cell>
          <cell r="G4195">
            <v>20</v>
          </cell>
          <cell r="H4195">
            <v>20</v>
          </cell>
          <cell r="I4195">
            <v>1</v>
          </cell>
          <cell r="J4195">
            <v>4518098529</v>
          </cell>
          <cell r="K4195">
            <v>50</v>
          </cell>
          <cell r="L4195">
            <v>250</v>
          </cell>
          <cell r="M4195">
            <v>12500</v>
          </cell>
          <cell r="N4195">
            <v>126001</v>
          </cell>
          <cell r="O4195">
            <v>45716</v>
          </cell>
          <cell r="P4195" t="str">
            <v>shipped</v>
          </cell>
        </row>
        <row r="4196">
          <cell r="D4196" t="str">
            <v>E04-2501030036</v>
          </cell>
          <cell r="E4196" t="str">
            <v>GEM3148T-EU</v>
          </cell>
          <cell r="F4196">
            <v>61</v>
          </cell>
          <cell r="G4196">
            <v>48</v>
          </cell>
          <cell r="H4196">
            <v>48</v>
          </cell>
          <cell r="I4196" t="str">
            <v>T</v>
          </cell>
          <cell r="J4196" t="str">
            <v>ENW12024EK</v>
          </cell>
          <cell r="K4196">
            <v>280</v>
          </cell>
          <cell r="L4196">
            <v>30</v>
          </cell>
          <cell r="M4196">
            <v>8400</v>
          </cell>
          <cell r="N4196">
            <v>126006</v>
          </cell>
          <cell r="O4196">
            <v>45723</v>
          </cell>
          <cell r="P4196" t="str">
            <v>shipped</v>
          </cell>
        </row>
        <row r="4197">
          <cell r="D4197" t="str">
            <v>E04-2501030056</v>
          </cell>
          <cell r="E4197" t="str">
            <v>GEM4148-EU</v>
          </cell>
          <cell r="F4197">
            <v>71</v>
          </cell>
          <cell r="G4197">
            <v>48</v>
          </cell>
          <cell r="H4197">
            <v>48</v>
          </cell>
          <cell r="I4197">
            <v>1</v>
          </cell>
          <cell r="J4197" t="str">
            <v>ENW12024EH</v>
          </cell>
          <cell r="K4197">
            <v>112</v>
          </cell>
          <cell r="L4197">
            <v>50</v>
          </cell>
          <cell r="M4197">
            <v>5600</v>
          </cell>
          <cell r="N4197">
            <v>126026</v>
          </cell>
          <cell r="O4197">
            <v>45723</v>
          </cell>
          <cell r="P4197" t="str">
            <v>shipped</v>
          </cell>
        </row>
        <row r="4198">
          <cell r="D4198" t="str">
            <v>E04-2501030057</v>
          </cell>
          <cell r="E4198" t="str">
            <v>GEM3124T-EU</v>
          </cell>
          <cell r="F4198">
            <v>61</v>
          </cell>
          <cell r="G4198">
            <v>24</v>
          </cell>
          <cell r="H4198">
            <v>24</v>
          </cell>
          <cell r="I4198" t="str">
            <v>T</v>
          </cell>
          <cell r="J4198" t="str">
            <v>ENW12024EH</v>
          </cell>
          <cell r="K4198">
            <v>100</v>
          </cell>
          <cell r="L4198">
            <v>100</v>
          </cell>
          <cell r="M4198">
            <v>10000</v>
          </cell>
          <cell r="N4198">
            <v>126027</v>
          </cell>
          <cell r="O4198">
            <v>45723</v>
          </cell>
          <cell r="P4198" t="str">
            <v>shipped</v>
          </cell>
        </row>
        <row r="4199">
          <cell r="D4199" t="str">
            <v>E04-2501030058</v>
          </cell>
          <cell r="E4199" t="str">
            <v>GEM3154T-EU</v>
          </cell>
          <cell r="F4199">
            <v>61</v>
          </cell>
          <cell r="G4199">
            <v>54</v>
          </cell>
          <cell r="H4199">
            <v>54</v>
          </cell>
          <cell r="I4199" t="str">
            <v>T</v>
          </cell>
          <cell r="J4199" t="str">
            <v>ENW12024EH</v>
          </cell>
          <cell r="K4199">
            <v>252</v>
          </cell>
          <cell r="L4199">
            <v>30</v>
          </cell>
          <cell r="M4199">
            <v>7560</v>
          </cell>
          <cell r="N4199">
            <v>126028</v>
          </cell>
          <cell r="O4199">
            <v>45723</v>
          </cell>
          <cell r="P4199" t="str">
            <v>shipped</v>
          </cell>
        </row>
        <row r="4200">
          <cell r="D4200" t="str">
            <v>E04-2501030059</v>
          </cell>
          <cell r="E4200" t="str">
            <v>GEM3148T-EU</v>
          </cell>
          <cell r="F4200">
            <v>61</v>
          </cell>
          <cell r="G4200">
            <v>48</v>
          </cell>
          <cell r="H4200">
            <v>48</v>
          </cell>
          <cell r="I4200" t="str">
            <v>T</v>
          </cell>
          <cell r="J4200" t="str">
            <v>ENW12024EH</v>
          </cell>
          <cell r="K4200">
            <v>292</v>
          </cell>
          <cell r="L4200">
            <v>30</v>
          </cell>
          <cell r="M4200">
            <v>8760</v>
          </cell>
          <cell r="N4200">
            <v>126029</v>
          </cell>
          <cell r="O4200">
            <v>45723</v>
          </cell>
          <cell r="P4200" t="str">
            <v>shipped</v>
          </cell>
        </row>
        <row r="4201">
          <cell r="D4201" t="str">
            <v>E04-2501030060</v>
          </cell>
          <cell r="E4201" t="str">
            <v>GEM1136INT-EU</v>
          </cell>
          <cell r="F4201">
            <v>47</v>
          </cell>
          <cell r="G4201">
            <v>36</v>
          </cell>
          <cell r="H4201">
            <v>36</v>
          </cell>
          <cell r="I4201">
            <v>1</v>
          </cell>
          <cell r="J4201" t="str">
            <v>ENW12024EH</v>
          </cell>
          <cell r="K4201">
            <v>50</v>
          </cell>
          <cell r="L4201">
            <v>300</v>
          </cell>
          <cell r="M4201">
            <v>15000</v>
          </cell>
          <cell r="N4201">
            <v>126030</v>
          </cell>
          <cell r="O4201">
            <v>45723</v>
          </cell>
          <cell r="P4201" t="str">
            <v>shipped</v>
          </cell>
        </row>
        <row r="4202">
          <cell r="D4202" t="str">
            <v>E04-2501030062</v>
          </cell>
          <cell r="E4202" t="str">
            <v>GEM1118-EU</v>
          </cell>
          <cell r="F4202">
            <v>47</v>
          </cell>
          <cell r="G4202">
            <v>18</v>
          </cell>
          <cell r="H4202">
            <v>18</v>
          </cell>
          <cell r="I4202" t="str">
            <v>2-1</v>
          </cell>
          <cell r="J4202" t="str">
            <v>ENW12024EH</v>
          </cell>
          <cell r="K4202">
            <v>50</v>
          </cell>
          <cell r="L4202">
            <v>1000</v>
          </cell>
          <cell r="M4202">
            <v>50000</v>
          </cell>
          <cell r="N4202">
            <v>126032</v>
          </cell>
          <cell r="O4202">
            <v>45723</v>
          </cell>
          <cell r="P4202" t="str">
            <v>shipped</v>
          </cell>
        </row>
        <row r="4203">
          <cell r="D4203" t="str">
            <v>E04-2501030065</v>
          </cell>
          <cell r="E4203" t="str">
            <v>GEM0124T-EU</v>
          </cell>
          <cell r="F4203">
            <v>40</v>
          </cell>
          <cell r="G4203">
            <v>24</v>
          </cell>
          <cell r="H4203">
            <v>24</v>
          </cell>
          <cell r="I4203" t="str">
            <v>T</v>
          </cell>
          <cell r="J4203" t="str">
            <v>ENW12024EH</v>
          </cell>
          <cell r="K4203">
            <v>100</v>
          </cell>
          <cell r="L4203">
            <v>250</v>
          </cell>
          <cell r="M4203">
            <v>25000</v>
          </cell>
          <cell r="N4203">
            <v>126035</v>
          </cell>
          <cell r="O4203">
            <v>45723</v>
          </cell>
          <cell r="P4203" t="str">
            <v>shipped</v>
          </cell>
        </row>
        <row r="4204">
          <cell r="D4204" t="str">
            <v>E04-2501060035</v>
          </cell>
          <cell r="E4204" t="str">
            <v>GEM2140T-EU</v>
          </cell>
          <cell r="F4204">
            <v>54</v>
          </cell>
          <cell r="G4204">
            <v>40</v>
          </cell>
          <cell r="H4204">
            <v>40</v>
          </cell>
          <cell r="I4204" t="str">
            <v>T</v>
          </cell>
          <cell r="J4204" t="str">
            <v>ENW12024EA</v>
          </cell>
          <cell r="K4204">
            <v>64</v>
          </cell>
          <cell r="L4204">
            <v>100</v>
          </cell>
          <cell r="M4204">
            <v>6400</v>
          </cell>
          <cell r="N4204">
            <v>126132</v>
          </cell>
          <cell r="O4204">
            <v>45723</v>
          </cell>
          <cell r="P4204" t="str">
            <v>shipped</v>
          </cell>
        </row>
        <row r="4205">
          <cell r="D4205" t="str">
            <v>E04-2501060038</v>
          </cell>
          <cell r="E4205" t="str">
            <v>GEM3140INT-EU</v>
          </cell>
          <cell r="F4205">
            <v>61</v>
          </cell>
          <cell r="G4205">
            <v>40</v>
          </cell>
          <cell r="H4205">
            <v>40</v>
          </cell>
          <cell r="I4205">
            <v>1</v>
          </cell>
          <cell r="J4205" t="str">
            <v>ENW12024EA</v>
          </cell>
          <cell r="K4205">
            <v>54</v>
          </cell>
          <cell r="L4205">
            <v>150</v>
          </cell>
          <cell r="M4205">
            <v>8100</v>
          </cell>
          <cell r="N4205">
            <v>126135</v>
          </cell>
          <cell r="O4205">
            <v>45723</v>
          </cell>
          <cell r="P4205" t="str">
            <v>shipped</v>
          </cell>
        </row>
        <row r="4206">
          <cell r="D4206" t="str">
            <v>E04-2501060039</v>
          </cell>
          <cell r="E4206" t="str">
            <v>GEM3136T-EU</v>
          </cell>
          <cell r="F4206">
            <v>61</v>
          </cell>
          <cell r="G4206">
            <v>36</v>
          </cell>
          <cell r="H4206">
            <v>36</v>
          </cell>
          <cell r="I4206" t="str">
            <v>T</v>
          </cell>
          <cell r="J4206" t="str">
            <v>ENW12024EA</v>
          </cell>
          <cell r="K4206">
            <v>100</v>
          </cell>
          <cell r="L4206">
            <v>75</v>
          </cell>
          <cell r="M4206">
            <v>7500</v>
          </cell>
          <cell r="N4206">
            <v>126136</v>
          </cell>
          <cell r="O4206">
            <v>45723</v>
          </cell>
          <cell r="P4206" t="str">
            <v>shipped</v>
          </cell>
        </row>
        <row r="4207">
          <cell r="D4207" t="str">
            <v>E04-2501060044</v>
          </cell>
          <cell r="E4207" t="str">
            <v>GEM4140T-EU</v>
          </cell>
          <cell r="F4207">
            <v>71</v>
          </cell>
          <cell r="G4207">
            <v>40</v>
          </cell>
          <cell r="H4207">
            <v>40</v>
          </cell>
          <cell r="I4207" t="str">
            <v>T</v>
          </cell>
          <cell r="J4207" t="str">
            <v>ENW12024EA</v>
          </cell>
          <cell r="K4207">
            <v>64</v>
          </cell>
          <cell r="L4207">
            <v>75</v>
          </cell>
          <cell r="M4207">
            <v>4800</v>
          </cell>
          <cell r="N4207">
            <v>126141</v>
          </cell>
          <cell r="O4207">
            <v>45723</v>
          </cell>
          <cell r="P4207" t="str">
            <v>shipped</v>
          </cell>
        </row>
        <row r="4208">
          <cell r="D4208" t="str">
            <v>E04-2501060046</v>
          </cell>
          <cell r="E4208" t="str">
            <v>GEM5145T-EU</v>
          </cell>
          <cell r="F4208">
            <v>75</v>
          </cell>
          <cell r="G4208">
            <v>45</v>
          </cell>
          <cell r="H4208">
            <v>45</v>
          </cell>
          <cell r="I4208" t="str">
            <v>T</v>
          </cell>
          <cell r="J4208" t="str">
            <v>ENW12024EA</v>
          </cell>
          <cell r="K4208">
            <v>75</v>
          </cell>
          <cell r="L4208">
            <v>48</v>
          </cell>
          <cell r="M4208">
            <v>3600</v>
          </cell>
          <cell r="N4208">
            <v>126143</v>
          </cell>
          <cell r="O4208">
            <v>45723</v>
          </cell>
          <cell r="P4208" t="str">
            <v>shipped</v>
          </cell>
        </row>
        <row r="4209">
          <cell r="D4209" t="str">
            <v>E04-2502050001</v>
          </cell>
          <cell r="E4209" t="str">
            <v>HI-SW60-I24NSBG</v>
          </cell>
          <cell r="F4209">
            <v>60</v>
          </cell>
          <cell r="G4209">
            <v>150</v>
          </cell>
          <cell r="H4209">
            <v>150</v>
          </cell>
          <cell r="I4209">
            <v>0</v>
          </cell>
          <cell r="J4209" t="str">
            <v>PO2025020001</v>
          </cell>
          <cell r="K4209">
            <v>2</v>
          </cell>
          <cell r="L4209">
            <v>150</v>
          </cell>
          <cell r="M4209">
            <v>300</v>
          </cell>
          <cell r="N4209">
            <v>127054</v>
          </cell>
          <cell r="O4209">
            <v>45702</v>
          </cell>
          <cell r="P4209" t="str">
            <v>shipped</v>
          </cell>
        </row>
        <row r="4210">
          <cell r="D4210" t="str">
            <v>E04-2412160003</v>
          </cell>
          <cell r="E4210" t="str">
            <v>GEM2148T</v>
          </cell>
          <cell r="F4210">
            <v>54</v>
          </cell>
          <cell r="G4210">
            <v>48</v>
          </cell>
          <cell r="H4210">
            <v>48</v>
          </cell>
          <cell r="I4210" t="str">
            <v>T</v>
          </cell>
          <cell r="J4210">
            <v>4800013979</v>
          </cell>
          <cell r="K4210">
            <v>210</v>
          </cell>
          <cell r="L4210">
            <v>50</v>
          </cell>
          <cell r="M4210">
            <v>10500</v>
          </cell>
          <cell r="N4210">
            <v>125517</v>
          </cell>
          <cell r="O4210">
            <v>45679</v>
          </cell>
          <cell r="P4210" t="str">
            <v>shipped</v>
          </cell>
        </row>
        <row r="4211">
          <cell r="D4211" t="str">
            <v>E04-2412160004</v>
          </cell>
          <cell r="E4211" t="str">
            <v>GEM2148T</v>
          </cell>
          <cell r="F4211">
            <v>54</v>
          </cell>
          <cell r="G4211">
            <v>48</v>
          </cell>
          <cell r="H4211">
            <v>48</v>
          </cell>
          <cell r="I4211" t="str">
            <v>T</v>
          </cell>
          <cell r="J4211">
            <v>4800013979</v>
          </cell>
          <cell r="K4211">
            <v>230</v>
          </cell>
          <cell r="L4211">
            <v>50</v>
          </cell>
          <cell r="M4211">
            <v>11500</v>
          </cell>
          <cell r="N4211">
            <v>125518</v>
          </cell>
          <cell r="O4211">
            <v>45679</v>
          </cell>
          <cell r="P4211" t="str">
            <v>shipped</v>
          </cell>
        </row>
        <row r="4212">
          <cell r="D4212" t="str">
            <v>E04-2412160005</v>
          </cell>
          <cell r="E4212" t="str">
            <v>GEM2136T</v>
          </cell>
          <cell r="F4212">
            <v>54</v>
          </cell>
          <cell r="G4212">
            <v>36</v>
          </cell>
          <cell r="H4212">
            <v>36</v>
          </cell>
          <cell r="I4212" t="str">
            <v>T</v>
          </cell>
          <cell r="J4212">
            <v>4800013980</v>
          </cell>
          <cell r="K4212">
            <v>345</v>
          </cell>
          <cell r="L4212">
            <v>150</v>
          </cell>
          <cell r="M4212">
            <v>51750</v>
          </cell>
          <cell r="N4212">
            <v>125519</v>
          </cell>
          <cell r="O4212">
            <v>45679</v>
          </cell>
          <cell r="P4212" t="str">
            <v>shipped</v>
          </cell>
        </row>
        <row r="4213">
          <cell r="D4213" t="str">
            <v>E04-2412160010</v>
          </cell>
          <cell r="E4213" t="str">
            <v>GEM3145T</v>
          </cell>
          <cell r="F4213">
            <v>61</v>
          </cell>
          <cell r="G4213">
            <v>45</v>
          </cell>
          <cell r="H4213">
            <v>45</v>
          </cell>
          <cell r="I4213" t="str">
            <v>T</v>
          </cell>
          <cell r="J4213">
            <v>4800013983</v>
          </cell>
          <cell r="K4213">
            <v>320</v>
          </cell>
          <cell r="L4213">
            <v>50</v>
          </cell>
          <cell r="M4213">
            <v>16000</v>
          </cell>
          <cell r="N4213">
            <v>125524</v>
          </cell>
          <cell r="O4213">
            <v>45679</v>
          </cell>
          <cell r="P4213" t="str">
            <v>shipped</v>
          </cell>
        </row>
        <row r="4214">
          <cell r="D4214" t="str">
            <v>E04-2412160011</v>
          </cell>
          <cell r="E4214" t="str">
            <v>GEM3145T</v>
          </cell>
          <cell r="F4214">
            <v>61</v>
          </cell>
          <cell r="G4214">
            <v>45</v>
          </cell>
          <cell r="H4214">
            <v>45</v>
          </cell>
          <cell r="I4214" t="str">
            <v>T</v>
          </cell>
          <cell r="J4214">
            <v>4800013983</v>
          </cell>
          <cell r="K4214">
            <v>265</v>
          </cell>
          <cell r="L4214">
            <v>50</v>
          </cell>
          <cell r="M4214">
            <v>13250</v>
          </cell>
          <cell r="N4214">
            <v>125525</v>
          </cell>
          <cell r="O4214">
            <v>45679</v>
          </cell>
          <cell r="P4214" t="str">
            <v>shipped</v>
          </cell>
        </row>
        <row r="4215">
          <cell r="D4215" t="str">
            <v>E04-2412160012</v>
          </cell>
          <cell r="E4215" t="str">
            <v>GEM3145T</v>
          </cell>
          <cell r="F4215">
            <v>61</v>
          </cell>
          <cell r="G4215">
            <v>45</v>
          </cell>
          <cell r="H4215">
            <v>45</v>
          </cell>
          <cell r="I4215" t="str">
            <v>T</v>
          </cell>
          <cell r="J4215">
            <v>4800013983</v>
          </cell>
          <cell r="K4215">
            <v>315</v>
          </cell>
          <cell r="L4215">
            <v>50</v>
          </cell>
          <cell r="M4215">
            <v>15750</v>
          </cell>
          <cell r="N4215">
            <v>125526</v>
          </cell>
          <cell r="O4215">
            <v>45679</v>
          </cell>
          <cell r="P4215" t="str">
            <v>shipped</v>
          </cell>
        </row>
        <row r="4216">
          <cell r="D4216" t="str">
            <v>E04-2412160013</v>
          </cell>
          <cell r="E4216" t="str">
            <v>GEM1120T</v>
          </cell>
          <cell r="F4216">
            <v>47</v>
          </cell>
          <cell r="G4216">
            <v>20</v>
          </cell>
          <cell r="H4216">
            <v>20</v>
          </cell>
          <cell r="I4216" t="str">
            <v>T</v>
          </cell>
          <cell r="J4216">
            <v>4800013983</v>
          </cell>
          <cell r="K4216">
            <v>50</v>
          </cell>
          <cell r="L4216">
            <v>500</v>
          </cell>
          <cell r="M4216">
            <v>25000</v>
          </cell>
          <cell r="N4216">
            <v>125527</v>
          </cell>
          <cell r="O4216">
            <v>45679</v>
          </cell>
          <cell r="P4216" t="str">
            <v>shipped</v>
          </cell>
        </row>
        <row r="4217">
          <cell r="D4217" t="str">
            <v>E04-2412160015</v>
          </cell>
          <cell r="E4217" t="str">
            <v>GEM1124</v>
          </cell>
          <cell r="F4217">
            <v>47</v>
          </cell>
          <cell r="G4217">
            <v>24</v>
          </cell>
          <cell r="H4217">
            <v>24</v>
          </cell>
          <cell r="I4217" t="str">
            <v>2-1</v>
          </cell>
          <cell r="J4217">
            <v>4800013982</v>
          </cell>
          <cell r="K4217">
            <v>75</v>
          </cell>
          <cell r="L4217">
            <v>500</v>
          </cell>
          <cell r="M4217">
            <v>37500</v>
          </cell>
          <cell r="N4217">
            <v>125529</v>
          </cell>
          <cell r="O4217">
            <v>45679</v>
          </cell>
          <cell r="P4217" t="str">
            <v>shipped</v>
          </cell>
        </row>
        <row r="4218">
          <cell r="D4218" t="str">
            <v>E04-2412160019</v>
          </cell>
          <cell r="E4218" t="str">
            <v>GEM2130T</v>
          </cell>
          <cell r="F4218">
            <v>54</v>
          </cell>
          <cell r="G4218">
            <v>30</v>
          </cell>
          <cell r="H4218">
            <v>30</v>
          </cell>
          <cell r="I4218" t="str">
            <v>T</v>
          </cell>
          <cell r="J4218">
            <v>4800013981</v>
          </cell>
          <cell r="K4218">
            <v>50</v>
          </cell>
          <cell r="L4218">
            <v>150</v>
          </cell>
          <cell r="M4218">
            <v>7500</v>
          </cell>
          <cell r="N4218">
            <v>125533</v>
          </cell>
          <cell r="O4218">
            <v>45679</v>
          </cell>
          <cell r="P4218" t="str">
            <v>shipped</v>
          </cell>
        </row>
        <row r="4219">
          <cell r="D4219" t="str">
            <v>E04-2412100032</v>
          </cell>
          <cell r="E4219" t="str">
            <v>GEM1124-EU</v>
          </cell>
          <cell r="F4219">
            <v>47</v>
          </cell>
          <cell r="G4219">
            <v>24</v>
          </cell>
          <cell r="H4219">
            <v>24</v>
          </cell>
          <cell r="I4219" t="str">
            <v>2-1</v>
          </cell>
          <cell r="J4219" t="str">
            <v>ENW11044EE</v>
          </cell>
          <cell r="K4219">
            <v>20</v>
          </cell>
          <cell r="L4219">
            <v>500</v>
          </cell>
          <cell r="M4219">
            <v>10000</v>
          </cell>
          <cell r="N4219">
            <v>125456</v>
          </cell>
          <cell r="O4219">
            <v>45709</v>
          </cell>
          <cell r="P4219" t="str">
            <v>shipped</v>
          </cell>
        </row>
        <row r="4220">
          <cell r="D4220" t="str">
            <v>E04-2412160006</v>
          </cell>
          <cell r="E4220" t="str">
            <v>GEM2136T</v>
          </cell>
          <cell r="F4220">
            <v>54</v>
          </cell>
          <cell r="G4220">
            <v>36</v>
          </cell>
          <cell r="H4220">
            <v>36</v>
          </cell>
          <cell r="I4220" t="str">
            <v>T</v>
          </cell>
          <cell r="J4220">
            <v>4800013980</v>
          </cell>
          <cell r="K4220">
            <v>350</v>
          </cell>
          <cell r="L4220">
            <v>150</v>
          </cell>
          <cell r="M4220">
            <v>52500</v>
          </cell>
          <cell r="N4220">
            <v>125520</v>
          </cell>
          <cell r="O4220">
            <v>45679</v>
          </cell>
          <cell r="P4220" t="str">
            <v>shipped</v>
          </cell>
        </row>
        <row r="4221">
          <cell r="D4221" t="str">
            <v>E04-2412160009</v>
          </cell>
          <cell r="E4221" t="str">
            <v>GEM2136T</v>
          </cell>
          <cell r="F4221">
            <v>54</v>
          </cell>
          <cell r="G4221">
            <v>36</v>
          </cell>
          <cell r="H4221">
            <v>36</v>
          </cell>
          <cell r="I4221" t="str">
            <v>T</v>
          </cell>
          <cell r="J4221">
            <v>4800013984</v>
          </cell>
          <cell r="K4221">
            <v>100</v>
          </cell>
          <cell r="L4221">
            <v>150</v>
          </cell>
          <cell r="M4221">
            <v>15000</v>
          </cell>
          <cell r="N4221">
            <v>125523</v>
          </cell>
          <cell r="O4221">
            <v>45679</v>
          </cell>
          <cell r="P4221" t="str">
            <v>shipped</v>
          </cell>
        </row>
        <row r="4222">
          <cell r="D4222" t="str">
            <v>E04-2412160008</v>
          </cell>
          <cell r="E4222" t="str">
            <v>GEM3154T</v>
          </cell>
          <cell r="F4222">
            <v>61</v>
          </cell>
          <cell r="G4222">
            <v>54</v>
          </cell>
          <cell r="H4222">
            <v>54</v>
          </cell>
          <cell r="I4222" t="str">
            <v>T</v>
          </cell>
          <cell r="J4222">
            <v>4800013984</v>
          </cell>
          <cell r="K4222">
            <v>150</v>
          </cell>
          <cell r="L4222">
            <v>30</v>
          </cell>
          <cell r="M4222">
            <v>4500</v>
          </cell>
          <cell r="N4222">
            <v>125522</v>
          </cell>
          <cell r="O4222">
            <v>45679</v>
          </cell>
          <cell r="P4222" t="str">
            <v>shipped</v>
          </cell>
        </row>
        <row r="4223">
          <cell r="D4223" t="str">
            <v>E04-2412040013</v>
          </cell>
          <cell r="E4223" t="str">
            <v>GEM3136T-EU</v>
          </cell>
          <cell r="F4223">
            <v>61</v>
          </cell>
          <cell r="G4223">
            <v>36</v>
          </cell>
          <cell r="H4223">
            <v>36</v>
          </cell>
          <cell r="I4223" t="str">
            <v>T</v>
          </cell>
          <cell r="J4223" t="str">
            <v>ENW11044AE</v>
          </cell>
          <cell r="K4223">
            <v>365</v>
          </cell>
          <cell r="L4223">
            <v>75</v>
          </cell>
          <cell r="M4223">
            <v>27375</v>
          </cell>
          <cell r="N4223">
            <v>125231</v>
          </cell>
          <cell r="O4223">
            <v>45695</v>
          </cell>
          <cell r="P4223" t="str">
            <v>shipped</v>
          </cell>
        </row>
        <row r="4224">
          <cell r="D4224" t="str">
            <v>E04-2412160014</v>
          </cell>
          <cell r="E4224" t="str">
            <v>GEM1140</v>
          </cell>
          <cell r="F4224">
            <v>47</v>
          </cell>
          <cell r="G4224">
            <v>40</v>
          </cell>
          <cell r="H4224">
            <v>40</v>
          </cell>
          <cell r="I4224">
            <v>1</v>
          </cell>
          <cell r="J4224">
            <v>4800013982</v>
          </cell>
          <cell r="K4224">
            <v>287</v>
          </cell>
          <cell r="L4224">
            <v>250</v>
          </cell>
          <cell r="M4224">
            <v>71750</v>
          </cell>
          <cell r="N4224">
            <v>125528</v>
          </cell>
          <cell r="O4224">
            <v>45679</v>
          </cell>
          <cell r="P4224" t="str">
            <v>shipped</v>
          </cell>
        </row>
        <row r="4225">
          <cell r="D4225" t="str">
            <v>E04-2412160017</v>
          </cell>
          <cell r="E4225" t="str">
            <v>GEM1130</v>
          </cell>
          <cell r="F4225">
            <v>47</v>
          </cell>
          <cell r="G4225">
            <v>30</v>
          </cell>
          <cell r="H4225">
            <v>30</v>
          </cell>
          <cell r="I4225" t="str">
            <v>2-2</v>
          </cell>
          <cell r="J4225">
            <v>4800013981</v>
          </cell>
          <cell r="K4225">
            <v>344</v>
          </cell>
          <cell r="L4225">
            <v>300</v>
          </cell>
          <cell r="M4225">
            <v>103200</v>
          </cell>
          <cell r="N4225">
            <v>125531</v>
          </cell>
          <cell r="O4225">
            <v>45679</v>
          </cell>
          <cell r="P4225" t="str">
            <v>shipped</v>
          </cell>
        </row>
        <row r="4226">
          <cell r="D4226" t="str">
            <v>E04-2412160018</v>
          </cell>
          <cell r="E4226" t="str">
            <v>GEM1130</v>
          </cell>
          <cell r="F4226">
            <v>47</v>
          </cell>
          <cell r="G4226">
            <v>30</v>
          </cell>
          <cell r="H4226">
            <v>30</v>
          </cell>
          <cell r="I4226" t="str">
            <v>2-2</v>
          </cell>
          <cell r="J4226">
            <v>4800013981</v>
          </cell>
          <cell r="K4226">
            <v>375</v>
          </cell>
          <cell r="L4226">
            <v>300</v>
          </cell>
          <cell r="M4226">
            <v>112500</v>
          </cell>
          <cell r="N4226">
            <v>125532</v>
          </cell>
          <cell r="O4226">
            <v>45679</v>
          </cell>
          <cell r="P4226" t="str">
            <v>shipped</v>
          </cell>
        </row>
        <row r="4227">
          <cell r="D4227" t="str">
            <v>E04-2412200007</v>
          </cell>
          <cell r="E4227" t="str">
            <v>GEM1124T</v>
          </cell>
          <cell r="F4227">
            <v>47</v>
          </cell>
          <cell r="G4227">
            <v>24</v>
          </cell>
          <cell r="H4227">
            <v>24</v>
          </cell>
          <cell r="I4227" t="str">
            <v>T</v>
          </cell>
          <cell r="J4227">
            <v>4800013984</v>
          </cell>
          <cell r="K4227">
            <v>232</v>
          </cell>
          <cell r="L4227">
            <v>250</v>
          </cell>
          <cell r="M4227">
            <v>58000</v>
          </cell>
          <cell r="N4227">
            <v>125570</v>
          </cell>
          <cell r="O4227">
            <v>45679</v>
          </cell>
          <cell r="P4227" t="str">
            <v>shipped</v>
          </cell>
        </row>
        <row r="4228">
          <cell r="D4228" t="str">
            <v>E04-2412200008</v>
          </cell>
          <cell r="E4228" t="str">
            <v>GEM1124T</v>
          </cell>
          <cell r="F4228">
            <v>47</v>
          </cell>
          <cell r="G4228">
            <v>24</v>
          </cell>
          <cell r="H4228">
            <v>24</v>
          </cell>
          <cell r="I4228" t="str">
            <v>T</v>
          </cell>
          <cell r="J4228">
            <v>4800013984</v>
          </cell>
          <cell r="K4228">
            <v>342</v>
          </cell>
          <cell r="L4228">
            <v>250</v>
          </cell>
          <cell r="M4228">
            <v>85500</v>
          </cell>
          <cell r="N4228">
            <v>125571</v>
          </cell>
          <cell r="O4228">
            <v>45679</v>
          </cell>
          <cell r="P4228" t="str">
            <v>shipped</v>
          </cell>
        </row>
        <row r="4229">
          <cell r="D4229" t="str">
            <v>E04-2412200009</v>
          </cell>
          <cell r="E4229" t="str">
            <v>GEM2140</v>
          </cell>
          <cell r="F4229">
            <v>54</v>
          </cell>
          <cell r="G4229">
            <v>40</v>
          </cell>
          <cell r="H4229">
            <v>40</v>
          </cell>
          <cell r="I4229">
            <v>1</v>
          </cell>
          <cell r="J4229">
            <v>4800013982</v>
          </cell>
          <cell r="K4229">
            <v>293</v>
          </cell>
          <cell r="L4229">
            <v>250</v>
          </cell>
          <cell r="M4229">
            <v>73250</v>
          </cell>
          <cell r="N4229">
            <v>125572</v>
          </cell>
          <cell r="O4229">
            <v>45679</v>
          </cell>
          <cell r="P4229" t="str">
            <v>shipped</v>
          </cell>
        </row>
        <row r="4230">
          <cell r="D4230" t="str">
            <v>E04-2412200010</v>
          </cell>
          <cell r="E4230" t="str">
            <v>GEM2118</v>
          </cell>
          <cell r="F4230">
            <v>54</v>
          </cell>
          <cell r="G4230">
            <v>18</v>
          </cell>
          <cell r="H4230">
            <v>18</v>
          </cell>
          <cell r="I4230">
            <v>1</v>
          </cell>
          <cell r="J4230">
            <v>4800013982</v>
          </cell>
          <cell r="K4230">
            <v>86</v>
          </cell>
          <cell r="L4230">
            <v>1000</v>
          </cell>
          <cell r="M4230">
            <v>86000</v>
          </cell>
          <cell r="N4230">
            <v>125573</v>
          </cell>
          <cell r="O4230">
            <v>45679</v>
          </cell>
          <cell r="P4230" t="str">
            <v>shipped</v>
          </cell>
        </row>
        <row r="4231">
          <cell r="D4231" t="str">
            <v>E04-2411250047</v>
          </cell>
          <cell r="E4231" t="str">
            <v>GEMB1124</v>
          </cell>
          <cell r="F4231">
            <v>47</v>
          </cell>
          <cell r="G4231">
            <v>24</v>
          </cell>
          <cell r="H4231">
            <v>24</v>
          </cell>
          <cell r="I4231" t="str">
            <v>2-1</v>
          </cell>
          <cell r="J4231">
            <v>9000856467</v>
          </cell>
          <cell r="K4231">
            <v>345</v>
          </cell>
          <cell r="L4231">
            <v>500</v>
          </cell>
          <cell r="M4231">
            <v>172500</v>
          </cell>
          <cell r="N4231">
            <v>124856</v>
          </cell>
          <cell r="O4231">
            <v>45695</v>
          </cell>
          <cell r="P4231" t="str">
            <v>shipped</v>
          </cell>
        </row>
        <row r="4232">
          <cell r="D4232" t="str">
            <v>E04-2411250059</v>
          </cell>
          <cell r="E4232" t="str">
            <v>GEMB1124</v>
          </cell>
          <cell r="F4232">
            <v>47</v>
          </cell>
          <cell r="G4232">
            <v>24</v>
          </cell>
          <cell r="H4232">
            <v>24</v>
          </cell>
          <cell r="I4232" t="str">
            <v>2-1</v>
          </cell>
          <cell r="J4232">
            <v>9000856467</v>
          </cell>
          <cell r="K4232">
            <v>390</v>
          </cell>
          <cell r="L4232">
            <v>500</v>
          </cell>
          <cell r="M4232">
            <v>195000</v>
          </cell>
          <cell r="N4232">
            <v>124868</v>
          </cell>
          <cell r="O4232">
            <v>45695</v>
          </cell>
          <cell r="P4232" t="str">
            <v>shipped</v>
          </cell>
        </row>
        <row r="4233">
          <cell r="D4233" t="str">
            <v>E04-2412160016</v>
          </cell>
          <cell r="E4233" t="str">
            <v>GEM2136T</v>
          </cell>
          <cell r="F4233">
            <v>54</v>
          </cell>
          <cell r="G4233">
            <v>36</v>
          </cell>
          <cell r="H4233">
            <v>36</v>
          </cell>
          <cell r="I4233" t="str">
            <v>T</v>
          </cell>
          <cell r="J4233">
            <v>4800013981</v>
          </cell>
          <cell r="K4233">
            <v>144</v>
          </cell>
          <cell r="L4233">
            <v>150</v>
          </cell>
          <cell r="M4233">
            <v>21600</v>
          </cell>
          <cell r="N4233">
            <v>125530</v>
          </cell>
          <cell r="O4233">
            <v>45679</v>
          </cell>
          <cell r="P4233" t="str">
            <v>shipped</v>
          </cell>
        </row>
        <row r="4234">
          <cell r="D4234" t="str">
            <v>E04-2412040074</v>
          </cell>
          <cell r="E4234" t="str">
            <v>GEMB1145</v>
          </cell>
          <cell r="F4234">
            <v>47</v>
          </cell>
          <cell r="G4234">
            <v>45</v>
          </cell>
          <cell r="H4234">
            <v>45</v>
          </cell>
          <cell r="I4234">
            <v>1</v>
          </cell>
          <cell r="J4234">
            <v>9000856467</v>
          </cell>
          <cell r="K4234">
            <v>30</v>
          </cell>
          <cell r="L4234">
            <v>250</v>
          </cell>
          <cell r="M4234">
            <v>7500</v>
          </cell>
          <cell r="N4234">
            <v>125292</v>
          </cell>
          <cell r="O4234">
            <v>45695</v>
          </cell>
          <cell r="P4234" t="str">
            <v>shipped</v>
          </cell>
        </row>
        <row r="4235">
          <cell r="D4235" t="str">
            <v>E04-2412040105</v>
          </cell>
          <cell r="E4235" t="str">
            <v>GEM2148-EU</v>
          </cell>
          <cell r="F4235">
            <v>54</v>
          </cell>
          <cell r="G4235">
            <v>48</v>
          </cell>
          <cell r="H4235">
            <v>48</v>
          </cell>
          <cell r="I4235">
            <v>1</v>
          </cell>
          <cell r="J4235" t="str">
            <v>ENW11044EE</v>
          </cell>
          <cell r="K4235">
            <v>50</v>
          </cell>
          <cell r="L4235">
            <v>100</v>
          </cell>
          <cell r="M4235">
            <v>5000</v>
          </cell>
          <cell r="N4235">
            <v>125323</v>
          </cell>
          <cell r="O4235">
            <v>45709</v>
          </cell>
          <cell r="P4235" t="str">
            <v>shipped</v>
          </cell>
        </row>
        <row r="4236">
          <cell r="D4236" t="str">
            <v>E04-2412040106</v>
          </cell>
          <cell r="E4236" t="str">
            <v>GEM0172-EU</v>
          </cell>
          <cell r="F4236">
            <v>40</v>
          </cell>
          <cell r="G4236">
            <v>54</v>
          </cell>
          <cell r="H4236">
            <v>72</v>
          </cell>
          <cell r="I4236">
            <v>1</v>
          </cell>
          <cell r="J4236" t="str">
            <v>ENW11044EE</v>
          </cell>
          <cell r="K4236">
            <v>50</v>
          </cell>
          <cell r="L4236">
            <v>100</v>
          </cell>
          <cell r="M4236">
            <v>5000</v>
          </cell>
          <cell r="N4236">
            <v>125324</v>
          </cell>
          <cell r="O4236">
            <v>45709</v>
          </cell>
          <cell r="P4236" t="str">
            <v>shipped</v>
          </cell>
        </row>
        <row r="4237">
          <cell r="D4237" t="str">
            <v>E04-2412040107</v>
          </cell>
          <cell r="E4237" t="str">
            <v>GEM1148-EU</v>
          </cell>
          <cell r="F4237">
            <v>47</v>
          </cell>
          <cell r="G4237">
            <v>48</v>
          </cell>
          <cell r="H4237">
            <v>48</v>
          </cell>
          <cell r="I4237">
            <v>1</v>
          </cell>
          <cell r="J4237" t="str">
            <v>ENW11044EE</v>
          </cell>
          <cell r="K4237">
            <v>50</v>
          </cell>
          <cell r="L4237">
            <v>250</v>
          </cell>
          <cell r="M4237">
            <v>12500</v>
          </cell>
          <cell r="N4237">
            <v>125325</v>
          </cell>
          <cell r="O4237">
            <v>45709</v>
          </cell>
          <cell r="P4237" t="str">
            <v>shipped</v>
          </cell>
        </row>
        <row r="4238">
          <cell r="D4238" t="str">
            <v>E04-2412040108</v>
          </cell>
          <cell r="E4238" t="str">
            <v>GEM1140T-EU</v>
          </cell>
          <cell r="F4238">
            <v>47</v>
          </cell>
          <cell r="G4238">
            <v>40</v>
          </cell>
          <cell r="H4238">
            <v>40</v>
          </cell>
          <cell r="I4238" t="str">
            <v>T</v>
          </cell>
          <cell r="J4238" t="str">
            <v>ENW11044EE</v>
          </cell>
          <cell r="K4238">
            <v>210</v>
          </cell>
          <cell r="L4238">
            <v>100</v>
          </cell>
          <cell r="M4238">
            <v>21000</v>
          </cell>
          <cell r="N4238">
            <v>125326</v>
          </cell>
          <cell r="O4238">
            <v>45709</v>
          </cell>
          <cell r="P4238" t="str">
            <v>shipped</v>
          </cell>
        </row>
        <row r="4239">
          <cell r="D4239" t="str">
            <v>E04-2412040109</v>
          </cell>
          <cell r="E4239" t="str">
            <v>GEM0140T-EU</v>
          </cell>
          <cell r="F4239">
            <v>40</v>
          </cell>
          <cell r="G4239">
            <v>40</v>
          </cell>
          <cell r="H4239">
            <v>40</v>
          </cell>
          <cell r="I4239" t="str">
            <v>T</v>
          </cell>
          <cell r="J4239" t="str">
            <v>ENW11044EE</v>
          </cell>
          <cell r="K4239">
            <v>162</v>
          </cell>
          <cell r="L4239">
            <v>100</v>
          </cell>
          <cell r="M4239">
            <v>16200</v>
          </cell>
          <cell r="N4239">
            <v>125327</v>
          </cell>
          <cell r="O4239">
            <v>45709</v>
          </cell>
          <cell r="P4239" t="str">
            <v>shipped</v>
          </cell>
        </row>
        <row r="4240">
          <cell r="D4240" t="str">
            <v>E04-2412040110</v>
          </cell>
          <cell r="E4240" t="str">
            <v>GEM0154-EU</v>
          </cell>
          <cell r="F4240">
            <v>40</v>
          </cell>
          <cell r="G4240">
            <v>54</v>
          </cell>
          <cell r="H4240">
            <v>54</v>
          </cell>
          <cell r="I4240">
            <v>1</v>
          </cell>
          <cell r="J4240" t="str">
            <v>ENW11044EE</v>
          </cell>
          <cell r="K4240">
            <v>54</v>
          </cell>
          <cell r="L4240">
            <v>100</v>
          </cell>
          <cell r="M4240">
            <v>5400</v>
          </cell>
          <cell r="N4240">
            <v>125328</v>
          </cell>
          <cell r="O4240">
            <v>45709</v>
          </cell>
          <cell r="P4240" t="str">
            <v>shipped</v>
          </cell>
        </row>
        <row r="4241">
          <cell r="D4241" t="str">
            <v>E04-2412040111</v>
          </cell>
          <cell r="E4241" t="str">
            <v>GEM1130-EU</v>
          </cell>
          <cell r="F4241">
            <v>47</v>
          </cell>
          <cell r="G4241">
            <v>30</v>
          </cell>
          <cell r="H4241">
            <v>30</v>
          </cell>
          <cell r="I4241" t="str">
            <v>2-2</v>
          </cell>
          <cell r="J4241" t="str">
            <v>ENW11044EE</v>
          </cell>
          <cell r="K4241">
            <v>50</v>
          </cell>
          <cell r="L4241">
            <v>300</v>
          </cell>
          <cell r="M4241">
            <v>15000</v>
          </cell>
          <cell r="N4241">
            <v>125329</v>
          </cell>
          <cell r="O4241">
            <v>45709</v>
          </cell>
          <cell r="P4241" t="str">
            <v>shipped</v>
          </cell>
        </row>
        <row r="4242">
          <cell r="D4242" t="str">
            <v>E04-2412040101</v>
          </cell>
          <cell r="E4242" t="str">
            <v>GEM4172T-EU</v>
          </cell>
          <cell r="F4242">
            <v>71</v>
          </cell>
          <cell r="G4242">
            <v>54</v>
          </cell>
          <cell r="H4242">
            <v>72</v>
          </cell>
          <cell r="I4242" t="str">
            <v>T</v>
          </cell>
          <cell r="J4242" t="str">
            <v>ENW11044EG</v>
          </cell>
          <cell r="K4242">
            <v>60</v>
          </cell>
          <cell r="L4242">
            <v>30</v>
          </cell>
          <cell r="M4242">
            <v>1800</v>
          </cell>
          <cell r="N4242">
            <v>125319</v>
          </cell>
          <cell r="O4242">
            <v>45709</v>
          </cell>
          <cell r="P4242" t="str">
            <v>shipped</v>
          </cell>
        </row>
        <row r="4243">
          <cell r="D4243" t="str">
            <v>E04-2412040102</v>
          </cell>
          <cell r="E4243" t="str">
            <v>GEM4154T-EU</v>
          </cell>
          <cell r="F4243">
            <v>71</v>
          </cell>
          <cell r="G4243">
            <v>54</v>
          </cell>
          <cell r="H4243">
            <v>54</v>
          </cell>
          <cell r="I4243" t="str">
            <v>T</v>
          </cell>
          <cell r="J4243" t="str">
            <v>ENW11044EG</v>
          </cell>
          <cell r="K4243">
            <v>319</v>
          </cell>
          <cell r="L4243">
            <v>30</v>
          </cell>
          <cell r="M4243">
            <v>9570</v>
          </cell>
          <cell r="N4243">
            <v>125320</v>
          </cell>
          <cell r="O4243">
            <v>45709</v>
          </cell>
          <cell r="P4243" t="str">
            <v>shipped</v>
          </cell>
        </row>
        <row r="4244">
          <cell r="D4244" t="str">
            <v>E04-2412040103</v>
          </cell>
          <cell r="E4244" t="str">
            <v>GEM4154T-EU</v>
          </cell>
          <cell r="F4244">
            <v>71</v>
          </cell>
          <cell r="G4244">
            <v>54</v>
          </cell>
          <cell r="H4244">
            <v>54</v>
          </cell>
          <cell r="I4244" t="str">
            <v>T</v>
          </cell>
          <cell r="J4244" t="str">
            <v>ENW11044EO</v>
          </cell>
          <cell r="K4244">
            <v>290</v>
          </cell>
          <cell r="L4244">
            <v>30</v>
          </cell>
          <cell r="M4244">
            <v>8700</v>
          </cell>
          <cell r="N4244">
            <v>125321</v>
          </cell>
          <cell r="O4244">
            <v>45709</v>
          </cell>
          <cell r="P4244" t="str">
            <v>shipped</v>
          </cell>
        </row>
        <row r="4245">
          <cell r="D4245" t="str">
            <v>E04-2412040104</v>
          </cell>
          <cell r="E4245" t="str">
            <v>GEM4148T-EU</v>
          </cell>
          <cell r="F4245">
            <v>71</v>
          </cell>
          <cell r="G4245">
            <v>48</v>
          </cell>
          <cell r="H4245">
            <v>48</v>
          </cell>
          <cell r="I4245" t="str">
            <v>T</v>
          </cell>
          <cell r="J4245" t="str">
            <v>ENW11044EO</v>
          </cell>
          <cell r="K4245">
            <v>372</v>
          </cell>
          <cell r="L4245">
            <v>30</v>
          </cell>
          <cell r="M4245">
            <v>11160</v>
          </cell>
          <cell r="N4245">
            <v>125322</v>
          </cell>
          <cell r="O4245">
            <v>45709</v>
          </cell>
          <cell r="P4245" t="str">
            <v>shipped</v>
          </cell>
        </row>
        <row r="4246">
          <cell r="D4246" t="str">
            <v>E04-2412040112</v>
          </cell>
          <cell r="E4246" t="str">
            <v>GEM1124T-EU</v>
          </cell>
          <cell r="F4246">
            <v>47</v>
          </cell>
          <cell r="G4246">
            <v>24</v>
          </cell>
          <cell r="H4246">
            <v>24</v>
          </cell>
          <cell r="I4246" t="str">
            <v>T</v>
          </cell>
          <cell r="J4246" t="str">
            <v>ENW11044EE</v>
          </cell>
          <cell r="K4246">
            <v>50</v>
          </cell>
          <cell r="L4246">
            <v>250</v>
          </cell>
          <cell r="M4246">
            <v>12500</v>
          </cell>
          <cell r="N4246">
            <v>125330</v>
          </cell>
          <cell r="O4246">
            <v>45709</v>
          </cell>
          <cell r="P4246" t="str">
            <v>shipped</v>
          </cell>
        </row>
        <row r="4247">
          <cell r="D4247" t="str">
            <v>E04-2412040113</v>
          </cell>
          <cell r="E4247" t="str">
            <v>GEM2124-EU</v>
          </cell>
          <cell r="F4247">
            <v>54</v>
          </cell>
          <cell r="G4247">
            <v>24</v>
          </cell>
          <cell r="H4247">
            <v>24</v>
          </cell>
          <cell r="I4247" t="str">
            <v>2-2</v>
          </cell>
          <cell r="J4247" t="str">
            <v>ENW11044EE</v>
          </cell>
          <cell r="K4247">
            <v>50</v>
          </cell>
          <cell r="L4247">
            <v>500</v>
          </cell>
          <cell r="M4247">
            <v>25000</v>
          </cell>
          <cell r="N4247">
            <v>125331</v>
          </cell>
          <cell r="O4247">
            <v>45709</v>
          </cell>
          <cell r="P4247" t="str">
            <v>shipped</v>
          </cell>
        </row>
        <row r="4248">
          <cell r="D4248" t="str">
            <v>E04-2412040114</v>
          </cell>
          <cell r="E4248" t="str">
            <v>GEM2148T-EU</v>
          </cell>
          <cell r="F4248">
            <v>54</v>
          </cell>
          <cell r="G4248">
            <v>48</v>
          </cell>
          <cell r="H4248">
            <v>48</v>
          </cell>
          <cell r="I4248" t="str">
            <v>T</v>
          </cell>
          <cell r="J4248" t="str">
            <v>ENW11044EE</v>
          </cell>
          <cell r="K4248">
            <v>64</v>
          </cell>
          <cell r="L4248">
            <v>50</v>
          </cell>
          <cell r="M4248">
            <v>3200</v>
          </cell>
          <cell r="N4248">
            <v>125332</v>
          </cell>
          <cell r="O4248">
            <v>45709</v>
          </cell>
          <cell r="P4248" t="str">
            <v>shipped</v>
          </cell>
        </row>
        <row r="4249">
          <cell r="D4249" t="str">
            <v>E04-2412040115</v>
          </cell>
          <cell r="E4249" t="str">
            <v>GEM3148T-EU</v>
          </cell>
          <cell r="F4249">
            <v>61</v>
          </cell>
          <cell r="G4249">
            <v>48</v>
          </cell>
          <cell r="H4249">
            <v>48</v>
          </cell>
          <cell r="I4249" t="str">
            <v>T</v>
          </cell>
          <cell r="J4249" t="str">
            <v>ENW11044EE</v>
          </cell>
          <cell r="K4249">
            <v>336</v>
          </cell>
          <cell r="L4249">
            <v>30</v>
          </cell>
          <cell r="M4249">
            <v>10080</v>
          </cell>
          <cell r="N4249">
            <v>125333</v>
          </cell>
          <cell r="O4249">
            <v>45709</v>
          </cell>
          <cell r="P4249" t="str">
            <v>shipped</v>
          </cell>
        </row>
        <row r="4250">
          <cell r="D4250" t="str">
            <v>E04-2412040116</v>
          </cell>
          <cell r="E4250" t="str">
            <v>GEM2140INT-EU</v>
          </cell>
          <cell r="F4250">
            <v>54</v>
          </cell>
          <cell r="G4250">
            <v>40</v>
          </cell>
          <cell r="H4250">
            <v>40</v>
          </cell>
          <cell r="I4250">
            <v>1</v>
          </cell>
          <cell r="J4250" t="str">
            <v>ENW11044EE</v>
          </cell>
          <cell r="K4250">
            <v>120</v>
          </cell>
          <cell r="L4250">
            <v>250</v>
          </cell>
          <cell r="M4250">
            <v>30000</v>
          </cell>
          <cell r="N4250">
            <v>125334</v>
          </cell>
          <cell r="O4250">
            <v>45709</v>
          </cell>
          <cell r="P4250" t="str">
            <v>shipped</v>
          </cell>
        </row>
        <row r="4251">
          <cell r="D4251" t="str">
            <v>E04-2412040118</v>
          </cell>
          <cell r="E4251" t="str">
            <v>GEM1130INT-EU</v>
          </cell>
          <cell r="F4251">
            <v>47</v>
          </cell>
          <cell r="G4251">
            <v>30</v>
          </cell>
          <cell r="H4251">
            <v>30</v>
          </cell>
          <cell r="I4251">
            <v>1</v>
          </cell>
          <cell r="J4251" t="str">
            <v>ENW11044EE</v>
          </cell>
          <cell r="K4251">
            <v>50</v>
          </cell>
          <cell r="L4251">
            <v>300</v>
          </cell>
          <cell r="M4251">
            <v>15000</v>
          </cell>
          <cell r="N4251">
            <v>125336</v>
          </cell>
          <cell r="O4251">
            <v>45709</v>
          </cell>
          <cell r="P4251" t="str">
            <v>shipped</v>
          </cell>
        </row>
        <row r="4252">
          <cell r="D4252" t="str">
            <v>E04-2412040119</v>
          </cell>
          <cell r="E4252" t="str">
            <v>GEM2130INT-EU</v>
          </cell>
          <cell r="F4252">
            <v>54</v>
          </cell>
          <cell r="G4252">
            <v>30</v>
          </cell>
          <cell r="H4252">
            <v>30</v>
          </cell>
          <cell r="I4252">
            <v>1</v>
          </cell>
          <cell r="J4252" t="str">
            <v>ENW11044EE</v>
          </cell>
          <cell r="K4252">
            <v>50</v>
          </cell>
          <cell r="L4252">
            <v>300</v>
          </cell>
          <cell r="M4252">
            <v>15000</v>
          </cell>
          <cell r="N4252">
            <v>125337</v>
          </cell>
          <cell r="O4252">
            <v>45709</v>
          </cell>
          <cell r="P4252" t="str">
            <v>shipped</v>
          </cell>
        </row>
        <row r="4253">
          <cell r="D4253" t="str">
            <v>E04-2412040089</v>
          </cell>
          <cell r="E4253" t="str">
            <v>GEM1154-EU</v>
          </cell>
          <cell r="F4253">
            <v>47</v>
          </cell>
          <cell r="G4253">
            <v>54</v>
          </cell>
          <cell r="H4253">
            <v>54</v>
          </cell>
          <cell r="I4253">
            <v>1</v>
          </cell>
          <cell r="J4253" t="str">
            <v>ENW11044AD</v>
          </cell>
          <cell r="K4253">
            <v>92</v>
          </cell>
          <cell r="L4253">
            <v>100</v>
          </cell>
          <cell r="M4253">
            <v>9200</v>
          </cell>
          <cell r="N4253">
            <v>125307</v>
          </cell>
          <cell r="O4253">
            <v>45702</v>
          </cell>
          <cell r="P4253" t="str">
            <v>shipped</v>
          </cell>
        </row>
        <row r="4254">
          <cell r="D4254" t="str">
            <v>E04-2412040090</v>
          </cell>
          <cell r="E4254" t="str">
            <v>GEM1145-EU</v>
          </cell>
          <cell r="F4254">
            <v>47</v>
          </cell>
          <cell r="G4254">
            <v>45</v>
          </cell>
          <cell r="H4254">
            <v>45</v>
          </cell>
          <cell r="I4254" t="str">
            <v>2-2</v>
          </cell>
          <cell r="J4254" t="str">
            <v>ENW11044AD</v>
          </cell>
          <cell r="K4254">
            <v>58</v>
          </cell>
          <cell r="L4254">
            <v>250</v>
          </cell>
          <cell r="M4254">
            <v>14500</v>
          </cell>
          <cell r="N4254">
            <v>125308</v>
          </cell>
          <cell r="O4254">
            <v>45702</v>
          </cell>
          <cell r="P4254" t="str">
            <v>shipped</v>
          </cell>
        </row>
        <row r="4255">
          <cell r="D4255" t="str">
            <v>E04-2412040091</v>
          </cell>
          <cell r="E4255" t="str">
            <v>GEM1140-EU</v>
          </cell>
          <cell r="F4255">
            <v>47</v>
          </cell>
          <cell r="G4255">
            <v>40</v>
          </cell>
          <cell r="H4255">
            <v>40</v>
          </cell>
          <cell r="I4255" t="str">
            <v>2-2</v>
          </cell>
          <cell r="J4255" t="str">
            <v>ENW11044AD</v>
          </cell>
          <cell r="K4255">
            <v>82</v>
          </cell>
          <cell r="L4255">
            <v>250</v>
          </cell>
          <cell r="M4255">
            <v>20500</v>
          </cell>
          <cell r="N4255">
            <v>125309</v>
          </cell>
          <cell r="O4255">
            <v>45702</v>
          </cell>
          <cell r="P4255" t="str">
            <v>shipped</v>
          </cell>
        </row>
        <row r="4256">
          <cell r="D4256" t="str">
            <v>E04-2412040092</v>
          </cell>
          <cell r="E4256" t="str">
            <v>GEM1130-EU</v>
          </cell>
          <cell r="F4256">
            <v>47</v>
          </cell>
          <cell r="G4256">
            <v>30</v>
          </cell>
          <cell r="H4256">
            <v>30</v>
          </cell>
          <cell r="I4256" t="str">
            <v>2-2</v>
          </cell>
          <cell r="J4256" t="str">
            <v>ENW11044AD</v>
          </cell>
          <cell r="K4256">
            <v>30</v>
          </cell>
          <cell r="L4256">
            <v>300</v>
          </cell>
          <cell r="M4256">
            <v>9000</v>
          </cell>
          <cell r="N4256">
            <v>125310</v>
          </cell>
          <cell r="O4256">
            <v>45702</v>
          </cell>
          <cell r="P4256" t="str">
            <v>shipped</v>
          </cell>
        </row>
        <row r="4257">
          <cell r="D4257" t="str">
            <v>E04-2412100011</v>
          </cell>
          <cell r="E4257" t="str">
            <v>GEM4148-EU</v>
          </cell>
          <cell r="F4257">
            <v>71</v>
          </cell>
          <cell r="G4257">
            <v>48</v>
          </cell>
          <cell r="H4257">
            <v>48</v>
          </cell>
          <cell r="I4257">
            <v>1</v>
          </cell>
          <cell r="J4257" t="str">
            <v>ENW11044EL</v>
          </cell>
          <cell r="K4257">
            <v>112</v>
          </cell>
          <cell r="L4257">
            <v>50</v>
          </cell>
          <cell r="M4257">
            <v>5600</v>
          </cell>
          <cell r="N4257">
            <v>125435</v>
          </cell>
          <cell r="O4257">
            <v>45709</v>
          </cell>
          <cell r="P4257" t="str">
            <v>shipped</v>
          </cell>
        </row>
        <row r="4258">
          <cell r="D4258" t="str">
            <v>E04-2412100012</v>
          </cell>
          <cell r="E4258" t="str">
            <v>GEM3154-EU</v>
          </cell>
          <cell r="F4258">
            <v>61</v>
          </cell>
          <cell r="G4258">
            <v>54</v>
          </cell>
          <cell r="H4258">
            <v>54</v>
          </cell>
          <cell r="I4258">
            <v>1</v>
          </cell>
          <cell r="J4258" t="str">
            <v>ENW11044EL</v>
          </cell>
          <cell r="K4258">
            <v>50</v>
          </cell>
          <cell r="L4258">
            <v>50</v>
          </cell>
          <cell r="M4258">
            <v>2500</v>
          </cell>
          <cell r="N4258">
            <v>125436</v>
          </cell>
          <cell r="O4258">
            <v>45709</v>
          </cell>
          <cell r="P4258" t="str">
            <v>shipped</v>
          </cell>
        </row>
        <row r="4259">
          <cell r="D4259" t="str">
            <v>E04-2412100013</v>
          </cell>
          <cell r="E4259" t="str">
            <v>GEM4148INT-EU</v>
          </cell>
          <cell r="F4259">
            <v>71</v>
          </cell>
          <cell r="G4259">
            <v>48</v>
          </cell>
          <cell r="H4259">
            <v>48</v>
          </cell>
          <cell r="I4259">
            <v>1</v>
          </cell>
          <cell r="J4259" t="str">
            <v>ENW11044EL</v>
          </cell>
          <cell r="K4259">
            <v>50</v>
          </cell>
          <cell r="L4259">
            <v>50</v>
          </cell>
          <cell r="M4259">
            <v>2500</v>
          </cell>
          <cell r="N4259">
            <v>125437</v>
          </cell>
          <cell r="O4259">
            <v>45709</v>
          </cell>
          <cell r="P4259" t="str">
            <v>shipped</v>
          </cell>
        </row>
        <row r="4260">
          <cell r="D4260" t="str">
            <v>E04-2412100014</v>
          </cell>
          <cell r="E4260" t="str">
            <v>GEM3130-EU</v>
          </cell>
          <cell r="F4260">
            <v>61</v>
          </cell>
          <cell r="G4260">
            <v>30</v>
          </cell>
          <cell r="H4260">
            <v>30</v>
          </cell>
          <cell r="I4260" t="str">
            <v>2-2</v>
          </cell>
          <cell r="J4260" t="str">
            <v>ENW11044EL</v>
          </cell>
          <cell r="K4260">
            <v>50</v>
          </cell>
          <cell r="L4260">
            <v>200</v>
          </cell>
          <cell r="M4260">
            <v>10000</v>
          </cell>
          <cell r="N4260">
            <v>125438</v>
          </cell>
          <cell r="O4260">
            <v>45709</v>
          </cell>
          <cell r="P4260" t="str">
            <v>shipped</v>
          </cell>
        </row>
        <row r="4261">
          <cell r="D4261" t="str">
            <v>E04-2412100015</v>
          </cell>
          <cell r="E4261" t="str">
            <v>GEM3140T-EU</v>
          </cell>
          <cell r="F4261">
            <v>61</v>
          </cell>
          <cell r="G4261">
            <v>40</v>
          </cell>
          <cell r="H4261">
            <v>40</v>
          </cell>
          <cell r="I4261" t="str">
            <v>T</v>
          </cell>
          <cell r="J4261" t="str">
            <v>ENW11044EI</v>
          </cell>
          <cell r="K4261">
            <v>108</v>
          </cell>
          <cell r="L4261">
            <v>75</v>
          </cell>
          <cell r="M4261">
            <v>8100</v>
          </cell>
          <cell r="N4261">
            <v>125439</v>
          </cell>
          <cell r="O4261">
            <v>45709</v>
          </cell>
          <cell r="P4261" t="str">
            <v>shipped</v>
          </cell>
        </row>
        <row r="4262">
          <cell r="D4262" t="str">
            <v>E04-2412100016</v>
          </cell>
          <cell r="E4262" t="str">
            <v>GEM4136T-EU</v>
          </cell>
          <cell r="F4262">
            <v>71</v>
          </cell>
          <cell r="G4262">
            <v>36</v>
          </cell>
          <cell r="H4262">
            <v>36</v>
          </cell>
          <cell r="I4262" t="str">
            <v>T</v>
          </cell>
          <cell r="J4262" t="str">
            <v>ENW11044EI</v>
          </cell>
          <cell r="K4262">
            <v>160</v>
          </cell>
          <cell r="L4262">
            <v>75</v>
          </cell>
          <cell r="M4262">
            <v>12000</v>
          </cell>
          <cell r="N4262">
            <v>125440</v>
          </cell>
          <cell r="O4262">
            <v>45709</v>
          </cell>
          <cell r="P4262" t="str">
            <v>shipped</v>
          </cell>
        </row>
        <row r="4263">
          <cell r="D4263" t="str">
            <v>E04-2412100017</v>
          </cell>
          <cell r="E4263" t="str">
            <v>GEM4148T-EU</v>
          </cell>
          <cell r="F4263">
            <v>71</v>
          </cell>
          <cell r="G4263">
            <v>48</v>
          </cell>
          <cell r="H4263">
            <v>48</v>
          </cell>
          <cell r="I4263" t="str">
            <v>T</v>
          </cell>
          <cell r="J4263" t="str">
            <v>ENW11044EI</v>
          </cell>
          <cell r="K4263">
            <v>144</v>
          </cell>
          <cell r="L4263">
            <v>30</v>
          </cell>
          <cell r="M4263">
            <v>4320</v>
          </cell>
          <cell r="N4263">
            <v>125441</v>
          </cell>
          <cell r="O4263">
            <v>45709</v>
          </cell>
          <cell r="P4263" t="str">
            <v>shipped</v>
          </cell>
        </row>
        <row r="4264">
          <cell r="D4264" t="str">
            <v>E04-2412100018</v>
          </cell>
          <cell r="E4264" t="str">
            <v>GEM4148INT-EU</v>
          </cell>
          <cell r="F4264">
            <v>71</v>
          </cell>
          <cell r="G4264">
            <v>48</v>
          </cell>
          <cell r="H4264">
            <v>48</v>
          </cell>
          <cell r="I4264">
            <v>1</v>
          </cell>
          <cell r="J4264" t="str">
            <v>ENW11044EI</v>
          </cell>
          <cell r="K4264">
            <v>166</v>
          </cell>
          <cell r="L4264">
            <v>50</v>
          </cell>
          <cell r="M4264">
            <v>8300</v>
          </cell>
          <cell r="N4264">
            <v>125442</v>
          </cell>
          <cell r="O4264">
            <v>45709</v>
          </cell>
          <cell r="P4264" t="str">
            <v>shipped</v>
          </cell>
        </row>
        <row r="4265">
          <cell r="D4265" t="str">
            <v>E04-2412100019</v>
          </cell>
          <cell r="E4265" t="str">
            <v>GEM5140T-EU</v>
          </cell>
          <cell r="F4265">
            <v>75</v>
          </cell>
          <cell r="G4265">
            <v>40</v>
          </cell>
          <cell r="H4265">
            <v>40</v>
          </cell>
          <cell r="I4265" t="str">
            <v>T</v>
          </cell>
          <cell r="J4265" t="str">
            <v>ENW11044EI</v>
          </cell>
          <cell r="K4265">
            <v>50</v>
          </cell>
          <cell r="L4265">
            <v>48</v>
          </cell>
          <cell r="M4265">
            <v>2400</v>
          </cell>
          <cell r="N4265">
            <v>125443</v>
          </cell>
          <cell r="O4265">
            <v>45709</v>
          </cell>
          <cell r="P4265" t="str">
            <v>shipped</v>
          </cell>
        </row>
        <row r="4266">
          <cell r="D4266" t="str">
            <v>E04-2412100020</v>
          </cell>
          <cell r="E4266" t="str">
            <v>GEM5154T-EU</v>
          </cell>
          <cell r="F4266">
            <v>75</v>
          </cell>
          <cell r="G4266">
            <v>54</v>
          </cell>
          <cell r="H4266">
            <v>54</v>
          </cell>
          <cell r="I4266" t="str">
            <v>T</v>
          </cell>
          <cell r="J4266" t="str">
            <v>ENW11044EI</v>
          </cell>
          <cell r="K4266">
            <v>50</v>
          </cell>
          <cell r="L4266">
            <v>24</v>
          </cell>
          <cell r="M4266">
            <v>1200</v>
          </cell>
          <cell r="N4266">
            <v>125444</v>
          </cell>
          <cell r="O4266">
            <v>45709</v>
          </cell>
          <cell r="P4266" t="str">
            <v>shipped</v>
          </cell>
        </row>
        <row r="4267">
          <cell r="D4267" t="str">
            <v>E04-2412100042</v>
          </cell>
          <cell r="E4267" t="str">
            <v>GEM3148T-EU</v>
          </cell>
          <cell r="F4267">
            <v>61</v>
          </cell>
          <cell r="G4267">
            <v>48</v>
          </cell>
          <cell r="H4267">
            <v>48</v>
          </cell>
          <cell r="I4267" t="str">
            <v>T</v>
          </cell>
          <cell r="J4267" t="str">
            <v>ENW11044EL</v>
          </cell>
          <cell r="K4267">
            <v>336</v>
          </cell>
          <cell r="L4267">
            <v>30</v>
          </cell>
          <cell r="M4267">
            <v>10080</v>
          </cell>
          <cell r="N4267">
            <v>125466</v>
          </cell>
          <cell r="O4267">
            <v>45709</v>
          </cell>
          <cell r="P4267" t="str">
            <v>shipped</v>
          </cell>
        </row>
        <row r="4268">
          <cell r="D4268" t="str">
            <v>E04-2412250001</v>
          </cell>
          <cell r="E4268" t="str">
            <v>GEM0172-EU</v>
          </cell>
          <cell r="F4268">
            <v>40</v>
          </cell>
          <cell r="G4268">
            <v>54</v>
          </cell>
          <cell r="H4268">
            <v>72</v>
          </cell>
          <cell r="I4268">
            <v>1</v>
          </cell>
          <cell r="J4268" t="str">
            <v>ENW12234E2</v>
          </cell>
          <cell r="K4268">
            <v>100</v>
          </cell>
          <cell r="L4268">
            <v>100</v>
          </cell>
          <cell r="M4268">
            <v>10000</v>
          </cell>
          <cell r="N4268">
            <v>125593</v>
          </cell>
          <cell r="O4268">
            <v>45703</v>
          </cell>
          <cell r="P4268" t="str">
            <v>shipped</v>
          </cell>
        </row>
        <row r="4269">
          <cell r="D4269" t="str">
            <v>E04-2411250033</v>
          </cell>
          <cell r="E4269" t="str">
            <v>GEM2124T</v>
          </cell>
          <cell r="F4269">
            <v>54</v>
          </cell>
          <cell r="G4269">
            <v>24</v>
          </cell>
          <cell r="H4269">
            <v>24</v>
          </cell>
          <cell r="I4269" t="str">
            <v>T</v>
          </cell>
          <cell r="J4269">
            <v>4600116727</v>
          </cell>
          <cell r="K4269">
            <v>50</v>
          </cell>
          <cell r="L4269">
            <v>250</v>
          </cell>
          <cell r="M4269">
            <v>12500</v>
          </cell>
          <cell r="N4269">
            <v>124842</v>
          </cell>
          <cell r="O4269">
            <v>45702</v>
          </cell>
          <cell r="P4269" t="str">
            <v>shipped</v>
          </cell>
        </row>
        <row r="4270">
          <cell r="D4270" t="str">
            <v>E04-2411250034</v>
          </cell>
          <cell r="E4270" t="str">
            <v>GEM3136T</v>
          </cell>
          <cell r="F4270">
            <v>61</v>
          </cell>
          <cell r="G4270">
            <v>36</v>
          </cell>
          <cell r="H4270">
            <v>36</v>
          </cell>
          <cell r="I4270" t="str">
            <v>T</v>
          </cell>
          <cell r="J4270">
            <v>4600116727</v>
          </cell>
          <cell r="K4270">
            <v>85</v>
          </cell>
          <cell r="L4270">
            <v>75</v>
          </cell>
          <cell r="M4270">
            <v>6375</v>
          </cell>
          <cell r="N4270">
            <v>124843</v>
          </cell>
          <cell r="O4270">
            <v>45702</v>
          </cell>
          <cell r="P4270" t="str">
            <v>shipped</v>
          </cell>
        </row>
        <row r="4271">
          <cell r="D4271" t="str">
            <v>E04-2412250036</v>
          </cell>
          <cell r="E4271" t="str">
            <v>GEM1118</v>
          </cell>
          <cell r="F4271">
            <v>47</v>
          </cell>
          <cell r="G4271">
            <v>18</v>
          </cell>
          <cell r="H4271">
            <v>18</v>
          </cell>
          <cell r="I4271" t="str">
            <v>2-1</v>
          </cell>
          <cell r="J4271">
            <v>4518098529</v>
          </cell>
          <cell r="K4271">
            <v>50</v>
          </cell>
          <cell r="L4271">
            <v>1000</v>
          </cell>
          <cell r="M4271">
            <v>50000</v>
          </cell>
          <cell r="N4271">
            <v>125628</v>
          </cell>
          <cell r="O4271">
            <v>45716</v>
          </cell>
          <cell r="P4271" t="str">
            <v>shipped</v>
          </cell>
        </row>
        <row r="4272">
          <cell r="D4272" t="str">
            <v>E04-2412250041</v>
          </cell>
          <cell r="E4272" t="str">
            <v>GEM5145TC</v>
          </cell>
          <cell r="F4272">
            <v>75</v>
          </cell>
          <cell r="G4272">
            <v>45</v>
          </cell>
          <cell r="H4272">
            <v>45</v>
          </cell>
          <cell r="I4272" t="str">
            <v>T</v>
          </cell>
          <cell r="J4272">
            <v>4518098529</v>
          </cell>
          <cell r="K4272">
            <v>250</v>
          </cell>
          <cell r="L4272">
            <v>48</v>
          </cell>
          <cell r="M4272">
            <v>12000</v>
          </cell>
          <cell r="N4272">
            <v>125633</v>
          </cell>
          <cell r="O4272">
            <v>45716</v>
          </cell>
          <cell r="P4272" t="str">
            <v>shipped</v>
          </cell>
        </row>
        <row r="4273">
          <cell r="D4273" t="str">
            <v>E04-2412040120</v>
          </cell>
          <cell r="E4273" t="str">
            <v>GEM4148INT-EU</v>
          </cell>
          <cell r="F4273">
            <v>71</v>
          </cell>
          <cell r="G4273">
            <v>48</v>
          </cell>
          <cell r="H4273">
            <v>48</v>
          </cell>
          <cell r="I4273">
            <v>1</v>
          </cell>
          <cell r="J4273" t="str">
            <v>ENW11044EG</v>
          </cell>
          <cell r="K4273">
            <v>112</v>
          </cell>
          <cell r="L4273">
            <v>50</v>
          </cell>
          <cell r="M4273">
            <v>5600</v>
          </cell>
          <cell r="N4273">
            <v>125338</v>
          </cell>
          <cell r="O4273">
            <v>45709</v>
          </cell>
          <cell r="P4273" t="str">
            <v>shipped</v>
          </cell>
        </row>
        <row r="4274">
          <cell r="D4274" t="str">
            <v>E04-2412040121</v>
          </cell>
          <cell r="E4274" t="str">
            <v>GEM4140T-EU</v>
          </cell>
          <cell r="F4274">
            <v>71</v>
          </cell>
          <cell r="G4274">
            <v>40</v>
          </cell>
          <cell r="H4274">
            <v>40</v>
          </cell>
          <cell r="I4274" t="str">
            <v>T</v>
          </cell>
          <cell r="J4274" t="str">
            <v>ENW11044EG</v>
          </cell>
          <cell r="K4274">
            <v>384</v>
          </cell>
          <cell r="L4274">
            <v>75</v>
          </cell>
          <cell r="M4274">
            <v>28800</v>
          </cell>
          <cell r="N4274">
            <v>125339</v>
          </cell>
          <cell r="O4274">
            <v>45709</v>
          </cell>
          <cell r="P4274" t="str">
            <v>shipped</v>
          </cell>
        </row>
        <row r="4275">
          <cell r="D4275" t="str">
            <v>E04-2412040122</v>
          </cell>
          <cell r="E4275" t="str">
            <v>GEM3172T-EU</v>
          </cell>
          <cell r="F4275">
            <v>61</v>
          </cell>
          <cell r="G4275">
            <v>54</v>
          </cell>
          <cell r="H4275">
            <v>72</v>
          </cell>
          <cell r="I4275" t="str">
            <v>T</v>
          </cell>
          <cell r="J4275" t="str">
            <v>ENW11044EG</v>
          </cell>
          <cell r="K4275">
            <v>50</v>
          </cell>
          <cell r="L4275">
            <v>30</v>
          </cell>
          <cell r="M4275">
            <v>1500</v>
          </cell>
          <cell r="N4275">
            <v>125340</v>
          </cell>
          <cell r="O4275">
            <v>45709</v>
          </cell>
          <cell r="P4275" t="str">
            <v>shipped</v>
          </cell>
        </row>
        <row r="4276">
          <cell r="D4276" t="str">
            <v>E04-2412040123</v>
          </cell>
          <cell r="E4276" t="str">
            <v>GEM3148INT-EU</v>
          </cell>
          <cell r="F4276">
            <v>61</v>
          </cell>
          <cell r="G4276">
            <v>48</v>
          </cell>
          <cell r="H4276">
            <v>48</v>
          </cell>
          <cell r="I4276">
            <v>1</v>
          </cell>
          <cell r="J4276" t="str">
            <v>ENW11044EG</v>
          </cell>
          <cell r="K4276">
            <v>137</v>
          </cell>
          <cell r="L4276">
            <v>50</v>
          </cell>
          <cell r="M4276">
            <v>6850</v>
          </cell>
          <cell r="N4276">
            <v>125341</v>
          </cell>
          <cell r="O4276">
            <v>45709</v>
          </cell>
          <cell r="P4276" t="str">
            <v>shipped</v>
          </cell>
        </row>
        <row r="4277">
          <cell r="D4277" t="str">
            <v>E04-2412040124</v>
          </cell>
          <cell r="E4277" t="str">
            <v>GEM3154-EU</v>
          </cell>
          <cell r="F4277">
            <v>61</v>
          </cell>
          <cell r="G4277">
            <v>54</v>
          </cell>
          <cell r="H4277">
            <v>54</v>
          </cell>
          <cell r="I4277">
            <v>1</v>
          </cell>
          <cell r="J4277" t="str">
            <v>ENW11044EG</v>
          </cell>
          <cell r="K4277">
            <v>64</v>
          </cell>
          <cell r="L4277">
            <v>50</v>
          </cell>
          <cell r="M4277">
            <v>3200</v>
          </cell>
          <cell r="N4277">
            <v>125342</v>
          </cell>
          <cell r="O4277">
            <v>45709</v>
          </cell>
          <cell r="P4277" t="str">
            <v>shipped</v>
          </cell>
        </row>
        <row r="4278">
          <cell r="D4278" t="str">
            <v>E04-2412040125</v>
          </cell>
          <cell r="E4278" t="str">
            <v>GEM2140T-EU</v>
          </cell>
          <cell r="F4278">
            <v>54</v>
          </cell>
          <cell r="G4278">
            <v>40</v>
          </cell>
          <cell r="H4278">
            <v>40</v>
          </cell>
          <cell r="I4278" t="str">
            <v>T</v>
          </cell>
          <cell r="J4278" t="str">
            <v>ENW11044EG</v>
          </cell>
          <cell r="K4278">
            <v>64</v>
          </cell>
          <cell r="L4278">
            <v>100</v>
          </cell>
          <cell r="M4278">
            <v>6400</v>
          </cell>
          <cell r="N4278">
            <v>125343</v>
          </cell>
          <cell r="O4278">
            <v>45709</v>
          </cell>
          <cell r="P4278" t="str">
            <v>shipped</v>
          </cell>
        </row>
        <row r="4279">
          <cell r="D4279" t="str">
            <v>E04-2412040126</v>
          </cell>
          <cell r="E4279" t="str">
            <v>GEM4172INT-EU</v>
          </cell>
          <cell r="F4279">
            <v>71</v>
          </cell>
          <cell r="G4279">
            <v>54</v>
          </cell>
          <cell r="H4279">
            <v>54</v>
          </cell>
          <cell r="I4279">
            <v>1</v>
          </cell>
          <cell r="J4279" t="str">
            <v>ENW11044EG</v>
          </cell>
          <cell r="K4279">
            <v>100</v>
          </cell>
          <cell r="L4279">
            <v>50</v>
          </cell>
          <cell r="M4279">
            <v>5000</v>
          </cell>
          <cell r="N4279">
            <v>125344</v>
          </cell>
          <cell r="O4279">
            <v>45709</v>
          </cell>
          <cell r="P4279" t="str">
            <v>shipped</v>
          </cell>
        </row>
        <row r="4280">
          <cell r="D4280" t="str">
            <v>E04-2412040128</v>
          </cell>
          <cell r="E4280" t="str">
            <v>GEM5154T-EU</v>
          </cell>
          <cell r="F4280">
            <v>75</v>
          </cell>
          <cell r="G4280">
            <v>54</v>
          </cell>
          <cell r="H4280">
            <v>54</v>
          </cell>
          <cell r="I4280" t="str">
            <v>T</v>
          </cell>
          <cell r="J4280" t="str">
            <v>ENW11044EG</v>
          </cell>
          <cell r="K4280">
            <v>342</v>
          </cell>
          <cell r="L4280">
            <v>24</v>
          </cell>
          <cell r="M4280">
            <v>8208</v>
          </cell>
          <cell r="N4280">
            <v>125346</v>
          </cell>
          <cell r="O4280">
            <v>45709</v>
          </cell>
          <cell r="P4280" t="str">
            <v>shipped</v>
          </cell>
        </row>
        <row r="4281">
          <cell r="D4281" t="str">
            <v>E04-2412040129</v>
          </cell>
          <cell r="E4281" t="str">
            <v>GEM3140T-EU</v>
          </cell>
          <cell r="F4281">
            <v>61</v>
          </cell>
          <cell r="G4281">
            <v>40</v>
          </cell>
          <cell r="H4281">
            <v>40</v>
          </cell>
          <cell r="I4281" t="str">
            <v>T</v>
          </cell>
          <cell r="J4281" t="str">
            <v>ENW11044EG</v>
          </cell>
          <cell r="K4281">
            <v>108</v>
          </cell>
          <cell r="L4281">
            <v>75</v>
          </cell>
          <cell r="M4281">
            <v>8100</v>
          </cell>
          <cell r="N4281">
            <v>125347</v>
          </cell>
          <cell r="O4281">
            <v>45709</v>
          </cell>
          <cell r="P4281" t="str">
            <v>shipped</v>
          </cell>
        </row>
        <row r="4282">
          <cell r="D4282" t="str">
            <v>E04-2412040130</v>
          </cell>
          <cell r="E4282" t="str">
            <v>GEM4154INT-EU</v>
          </cell>
          <cell r="F4282">
            <v>71</v>
          </cell>
          <cell r="G4282">
            <v>54</v>
          </cell>
          <cell r="H4282">
            <v>54</v>
          </cell>
          <cell r="I4282">
            <v>1</v>
          </cell>
          <cell r="J4282" t="str">
            <v>ENW11044EG</v>
          </cell>
          <cell r="K4282">
            <v>189</v>
          </cell>
          <cell r="L4282">
            <v>50</v>
          </cell>
          <cell r="M4282">
            <v>9450</v>
          </cell>
          <cell r="N4282">
            <v>125348</v>
          </cell>
          <cell r="O4282">
            <v>45709</v>
          </cell>
          <cell r="P4282" t="str">
            <v>shipped</v>
          </cell>
        </row>
        <row r="4283">
          <cell r="D4283" t="str">
            <v>E04-2412040131</v>
          </cell>
          <cell r="E4283" t="str">
            <v>GEM1136INT-EU</v>
          </cell>
          <cell r="F4283">
            <v>47</v>
          </cell>
          <cell r="G4283">
            <v>36</v>
          </cell>
          <cell r="H4283">
            <v>36</v>
          </cell>
          <cell r="I4283">
            <v>1</v>
          </cell>
          <cell r="J4283" t="str">
            <v>ENW11044EG</v>
          </cell>
          <cell r="K4283">
            <v>50</v>
          </cell>
          <cell r="L4283">
            <v>300</v>
          </cell>
          <cell r="M4283">
            <v>15000</v>
          </cell>
          <cell r="N4283">
            <v>125349</v>
          </cell>
          <cell r="O4283">
            <v>45709</v>
          </cell>
          <cell r="P4283" t="str">
            <v>shipped</v>
          </cell>
        </row>
        <row r="4284">
          <cell r="D4284" t="str">
            <v>E04-2412040100</v>
          </cell>
          <cell r="E4284" t="str">
            <v>GEM2136T-EU</v>
          </cell>
          <cell r="F4284">
            <v>54</v>
          </cell>
          <cell r="G4284">
            <v>36</v>
          </cell>
          <cell r="H4284">
            <v>36</v>
          </cell>
          <cell r="I4284" t="str">
            <v>T</v>
          </cell>
          <cell r="J4284" t="str">
            <v>ENW11044EG</v>
          </cell>
          <cell r="K4284">
            <v>50</v>
          </cell>
          <cell r="L4284">
            <v>150</v>
          </cell>
          <cell r="M4284">
            <v>7500</v>
          </cell>
          <cell r="N4284">
            <v>125318</v>
          </cell>
          <cell r="O4284">
            <v>45709</v>
          </cell>
          <cell r="P4284" t="str">
            <v>shipped</v>
          </cell>
        </row>
        <row r="4285">
          <cell r="D4285" t="str">
            <v>E04-2412250044</v>
          </cell>
          <cell r="E4285" t="str">
            <v>GEM5140S</v>
          </cell>
          <cell r="F4285">
            <v>75</v>
          </cell>
          <cell r="G4285">
            <v>40</v>
          </cell>
          <cell r="H4285">
            <v>40</v>
          </cell>
          <cell r="I4285" t="str">
            <v>S</v>
          </cell>
          <cell r="J4285">
            <v>4518098529</v>
          </cell>
          <cell r="K4285">
            <v>60</v>
          </cell>
          <cell r="L4285">
            <v>48</v>
          </cell>
          <cell r="M4285">
            <v>2880</v>
          </cell>
          <cell r="N4285">
            <v>125636</v>
          </cell>
          <cell r="O4285">
            <v>45716</v>
          </cell>
          <cell r="P4285" t="str">
            <v>shipped</v>
          </cell>
        </row>
        <row r="4286">
          <cell r="D4286" t="str">
            <v>E04-2412250045</v>
          </cell>
          <cell r="E4286" t="str">
            <v>GEM4130T</v>
          </cell>
          <cell r="F4286">
            <v>71</v>
          </cell>
          <cell r="G4286">
            <v>30</v>
          </cell>
          <cell r="H4286">
            <v>30</v>
          </cell>
          <cell r="I4286" t="str">
            <v>T</v>
          </cell>
          <cell r="J4286">
            <v>4518098529</v>
          </cell>
          <cell r="K4286">
            <v>192</v>
          </cell>
          <cell r="L4286">
            <v>100</v>
          </cell>
          <cell r="M4286">
            <v>19200</v>
          </cell>
          <cell r="N4286">
            <v>125637</v>
          </cell>
          <cell r="O4286">
            <v>45716</v>
          </cell>
          <cell r="P4286" t="str">
            <v>shipped</v>
          </cell>
        </row>
        <row r="4287">
          <cell r="D4287" t="str">
            <v>E04-2412250046</v>
          </cell>
          <cell r="E4287" t="str">
            <v>GEM4130S</v>
          </cell>
          <cell r="F4287">
            <v>71</v>
          </cell>
          <cell r="G4287">
            <v>30</v>
          </cell>
          <cell r="H4287">
            <v>30</v>
          </cell>
          <cell r="I4287" t="str">
            <v>S</v>
          </cell>
          <cell r="J4287">
            <v>4518098529</v>
          </cell>
          <cell r="K4287">
            <v>50</v>
          </cell>
          <cell r="L4287">
            <v>100</v>
          </cell>
          <cell r="M4287">
            <v>5000</v>
          </cell>
          <cell r="N4287">
            <v>125638</v>
          </cell>
          <cell r="O4287">
            <v>45716</v>
          </cell>
          <cell r="P4287" t="str">
            <v>shipped</v>
          </cell>
        </row>
        <row r="4288">
          <cell r="D4288" t="str">
            <v>E04-2412250048</v>
          </cell>
          <cell r="E4288" t="str">
            <v>GEM4124TC</v>
          </cell>
          <cell r="F4288">
            <v>71</v>
          </cell>
          <cell r="G4288">
            <v>24</v>
          </cell>
          <cell r="H4288">
            <v>24</v>
          </cell>
          <cell r="I4288" t="str">
            <v>T</v>
          </cell>
          <cell r="J4288">
            <v>4518098529</v>
          </cell>
          <cell r="K4288">
            <v>100</v>
          </cell>
          <cell r="L4288">
            <v>100</v>
          </cell>
          <cell r="M4288">
            <v>10000</v>
          </cell>
          <cell r="N4288">
            <v>125640</v>
          </cell>
          <cell r="O4288">
            <v>45716</v>
          </cell>
          <cell r="P4288" t="str">
            <v>shipped</v>
          </cell>
        </row>
        <row r="4289">
          <cell r="D4289" t="str">
            <v>E04-2412250049</v>
          </cell>
          <cell r="E4289" t="str">
            <v>GEM4124S</v>
          </cell>
          <cell r="F4289">
            <v>71</v>
          </cell>
          <cell r="G4289">
            <v>24</v>
          </cell>
          <cell r="H4289">
            <v>24</v>
          </cell>
          <cell r="I4289" t="str">
            <v>S</v>
          </cell>
          <cell r="J4289">
            <v>4518098529</v>
          </cell>
          <cell r="K4289">
            <v>100</v>
          </cell>
          <cell r="L4289">
            <v>100</v>
          </cell>
          <cell r="M4289">
            <v>10000</v>
          </cell>
          <cell r="N4289">
            <v>125641</v>
          </cell>
          <cell r="O4289">
            <v>45716</v>
          </cell>
          <cell r="P4289" t="str">
            <v>shipped</v>
          </cell>
        </row>
        <row r="4290">
          <cell r="D4290" t="str">
            <v>E04-2412250051</v>
          </cell>
          <cell r="E4290" t="str">
            <v>GEM1154-EU</v>
          </cell>
          <cell r="F4290">
            <v>47</v>
          </cell>
          <cell r="G4290">
            <v>54</v>
          </cell>
          <cell r="H4290">
            <v>54</v>
          </cell>
          <cell r="I4290">
            <v>1</v>
          </cell>
          <cell r="J4290" t="str">
            <v>ENW12024AB</v>
          </cell>
          <cell r="K4290">
            <v>63</v>
          </cell>
          <cell r="L4290">
            <v>100</v>
          </cell>
          <cell r="M4290">
            <v>6300</v>
          </cell>
          <cell r="N4290">
            <v>125643</v>
          </cell>
          <cell r="O4290">
            <v>45737</v>
          </cell>
          <cell r="P4290" t="str">
            <v>shipped</v>
          </cell>
        </row>
        <row r="4291">
          <cell r="D4291" t="str">
            <v>E04-2412250052</v>
          </cell>
          <cell r="E4291" t="str">
            <v>GEM1145-EU</v>
          </cell>
          <cell r="F4291">
            <v>47</v>
          </cell>
          <cell r="G4291">
            <v>45</v>
          </cell>
          <cell r="H4291">
            <v>45</v>
          </cell>
          <cell r="I4291" t="str">
            <v>2-2</v>
          </cell>
          <cell r="J4291" t="str">
            <v>ENW12024AB</v>
          </cell>
          <cell r="K4291">
            <v>50</v>
          </cell>
          <cell r="L4291">
            <v>250</v>
          </cell>
          <cell r="M4291">
            <v>12500</v>
          </cell>
          <cell r="N4291">
            <v>125644</v>
          </cell>
          <cell r="O4291">
            <v>45737</v>
          </cell>
          <cell r="P4291" t="str">
            <v>shipped</v>
          </cell>
        </row>
        <row r="4292">
          <cell r="D4292" t="str">
            <v>E04-2412250053</v>
          </cell>
          <cell r="E4292" t="str">
            <v>GEM1140-EU</v>
          </cell>
          <cell r="F4292">
            <v>47</v>
          </cell>
          <cell r="G4292">
            <v>40</v>
          </cell>
          <cell r="H4292">
            <v>40</v>
          </cell>
          <cell r="I4292" t="str">
            <v>2-2</v>
          </cell>
          <cell r="J4292" t="str">
            <v>ENW12024AB</v>
          </cell>
          <cell r="K4292">
            <v>65</v>
          </cell>
          <cell r="L4292">
            <v>250</v>
          </cell>
          <cell r="M4292">
            <v>16250</v>
          </cell>
          <cell r="N4292">
            <v>125645</v>
          </cell>
          <cell r="O4292">
            <v>45737</v>
          </cell>
          <cell r="P4292" t="str">
            <v>shipped</v>
          </cell>
        </row>
        <row r="4293">
          <cell r="D4293" t="str">
            <v>E04-2412250054</v>
          </cell>
          <cell r="E4293" t="str">
            <v>GEM1136-EU</v>
          </cell>
          <cell r="F4293">
            <v>47</v>
          </cell>
          <cell r="G4293">
            <v>36</v>
          </cell>
          <cell r="H4293">
            <v>36</v>
          </cell>
          <cell r="I4293" t="str">
            <v>2-2</v>
          </cell>
          <cell r="J4293" t="str">
            <v>ENW12024AB</v>
          </cell>
          <cell r="K4293">
            <v>51</v>
          </cell>
          <cell r="L4293">
            <v>300</v>
          </cell>
          <cell r="M4293">
            <v>15300</v>
          </cell>
          <cell r="N4293">
            <v>125646</v>
          </cell>
          <cell r="O4293">
            <v>45737</v>
          </cell>
          <cell r="P4293" t="str">
            <v>shipped</v>
          </cell>
        </row>
        <row r="4294">
          <cell r="D4294" t="str">
            <v>E04-2412250055</v>
          </cell>
          <cell r="E4294" t="str">
            <v>GEM1130-EU</v>
          </cell>
          <cell r="F4294">
            <v>47</v>
          </cell>
          <cell r="G4294">
            <v>30</v>
          </cell>
          <cell r="H4294">
            <v>30</v>
          </cell>
          <cell r="I4294" t="str">
            <v>2-2</v>
          </cell>
          <cell r="J4294" t="str">
            <v>ENW12024AB</v>
          </cell>
          <cell r="K4294">
            <v>30</v>
          </cell>
          <cell r="L4294">
            <v>300</v>
          </cell>
          <cell r="M4294">
            <v>9000</v>
          </cell>
          <cell r="N4294">
            <v>125647</v>
          </cell>
          <cell r="O4294">
            <v>45737</v>
          </cell>
          <cell r="P4294" t="str">
            <v>shipped</v>
          </cell>
        </row>
        <row r="4295">
          <cell r="D4295" t="str">
            <v>E04-2412100022</v>
          </cell>
          <cell r="E4295" t="str">
            <v>GEM4154T-EU</v>
          </cell>
          <cell r="F4295">
            <v>71</v>
          </cell>
          <cell r="G4295">
            <v>54</v>
          </cell>
          <cell r="H4295">
            <v>54</v>
          </cell>
          <cell r="I4295" t="str">
            <v>T</v>
          </cell>
          <cell r="J4295" t="str">
            <v>ENW11044EO</v>
          </cell>
          <cell r="K4295">
            <v>259</v>
          </cell>
          <cell r="L4295">
            <v>30</v>
          </cell>
          <cell r="M4295">
            <v>7770</v>
          </cell>
          <cell r="N4295">
            <v>125446</v>
          </cell>
          <cell r="O4295">
            <v>45709</v>
          </cell>
          <cell r="P4295" t="str">
            <v>shipped</v>
          </cell>
        </row>
        <row r="4296">
          <cell r="D4296" t="str">
            <v>E04-2501160001</v>
          </cell>
          <cell r="E4296" t="str">
            <v>GEM4154T-EU</v>
          </cell>
          <cell r="F4296">
            <v>71</v>
          </cell>
          <cell r="G4296">
            <v>54</v>
          </cell>
          <cell r="H4296">
            <v>54</v>
          </cell>
          <cell r="I4296" t="str">
            <v>T</v>
          </cell>
          <cell r="J4296" t="str">
            <v>ENW11044EP</v>
          </cell>
          <cell r="K4296">
            <v>388</v>
          </cell>
          <cell r="L4296">
            <v>30</v>
          </cell>
          <cell r="M4296">
            <v>11640</v>
          </cell>
          <cell r="N4296">
            <v>126423</v>
          </cell>
          <cell r="O4296">
            <v>45709</v>
          </cell>
          <cell r="P4296" t="str">
            <v>shipped</v>
          </cell>
        </row>
        <row r="4297">
          <cell r="D4297" t="str">
            <v>E04-2412160021</v>
          </cell>
          <cell r="E4297" t="str">
            <v>GEM3136T-EU</v>
          </cell>
          <cell r="F4297">
            <v>61</v>
          </cell>
          <cell r="G4297">
            <v>36</v>
          </cell>
          <cell r="H4297">
            <v>36</v>
          </cell>
          <cell r="I4297" t="str">
            <v>T</v>
          </cell>
          <cell r="J4297" t="str">
            <v>ENW11044AF</v>
          </cell>
          <cell r="K4297">
            <v>430</v>
          </cell>
          <cell r="L4297">
            <v>75</v>
          </cell>
          <cell r="M4297">
            <v>32250</v>
          </cell>
          <cell r="N4297">
            <v>125535</v>
          </cell>
          <cell r="O4297">
            <v>45709</v>
          </cell>
          <cell r="P4297" t="str">
            <v>shipped</v>
          </cell>
        </row>
        <row r="4298">
          <cell r="D4298" t="str">
            <v>E04-2412160022</v>
          </cell>
          <cell r="E4298" t="str">
            <v>GEM3148T-EU</v>
          </cell>
          <cell r="F4298">
            <v>61</v>
          </cell>
          <cell r="G4298">
            <v>48</v>
          </cell>
          <cell r="H4298">
            <v>48</v>
          </cell>
          <cell r="I4298" t="str">
            <v>T</v>
          </cell>
          <cell r="J4298" t="str">
            <v>ENW11044AF</v>
          </cell>
          <cell r="K4298">
            <v>259</v>
          </cell>
          <cell r="L4298">
            <v>30</v>
          </cell>
          <cell r="M4298">
            <v>7770</v>
          </cell>
          <cell r="N4298">
            <v>125536</v>
          </cell>
          <cell r="O4298">
            <v>45709</v>
          </cell>
          <cell r="P4298" t="str">
            <v>shipped</v>
          </cell>
        </row>
        <row r="4299">
          <cell r="D4299" t="str">
            <v>E04-2412160023</v>
          </cell>
          <cell r="E4299" t="str">
            <v>GEM3148T-EU</v>
          </cell>
          <cell r="F4299">
            <v>61</v>
          </cell>
          <cell r="G4299">
            <v>48</v>
          </cell>
          <cell r="H4299">
            <v>48</v>
          </cell>
          <cell r="I4299" t="str">
            <v>T</v>
          </cell>
          <cell r="J4299" t="str">
            <v>ENW11044AF</v>
          </cell>
          <cell r="K4299">
            <v>260</v>
          </cell>
          <cell r="L4299">
            <v>30</v>
          </cell>
          <cell r="M4299">
            <v>7800</v>
          </cell>
          <cell r="N4299">
            <v>125537</v>
          </cell>
          <cell r="O4299">
            <v>45709</v>
          </cell>
          <cell r="P4299" t="str">
            <v>shipped</v>
          </cell>
        </row>
        <row r="4300">
          <cell r="D4300" t="str">
            <v>E04-2412160024</v>
          </cell>
          <cell r="E4300" t="str">
            <v>GEM4145T-EU</v>
          </cell>
          <cell r="F4300">
            <v>71</v>
          </cell>
          <cell r="G4300">
            <v>45</v>
          </cell>
          <cell r="H4300">
            <v>45</v>
          </cell>
          <cell r="I4300" t="str">
            <v>T</v>
          </cell>
          <cell r="J4300" t="str">
            <v>ENW11044AF</v>
          </cell>
          <cell r="K4300">
            <v>84</v>
          </cell>
          <cell r="L4300">
            <v>50</v>
          </cell>
          <cell r="M4300">
            <v>4200</v>
          </cell>
          <cell r="N4300">
            <v>125538</v>
          </cell>
          <cell r="O4300">
            <v>45709</v>
          </cell>
          <cell r="P4300" t="str">
            <v>shipped</v>
          </cell>
        </row>
        <row r="4301">
          <cell r="D4301" t="str">
            <v>E04-2412160025</v>
          </cell>
          <cell r="E4301" t="str">
            <v>GEM1124T-EU</v>
          </cell>
          <cell r="F4301">
            <v>47</v>
          </cell>
          <cell r="G4301">
            <v>24</v>
          </cell>
          <cell r="H4301">
            <v>24</v>
          </cell>
          <cell r="I4301" t="str">
            <v>T</v>
          </cell>
          <cell r="J4301" t="str">
            <v>ENW11044AF</v>
          </cell>
          <cell r="K4301">
            <v>74</v>
          </cell>
          <cell r="L4301">
            <v>250</v>
          </cell>
          <cell r="M4301">
            <v>18500</v>
          </cell>
          <cell r="N4301">
            <v>125539</v>
          </cell>
          <cell r="O4301">
            <v>45709</v>
          </cell>
          <cell r="P4301" t="str">
            <v>shipped</v>
          </cell>
        </row>
        <row r="4302">
          <cell r="D4302" t="str">
            <v>E04-2412160027</v>
          </cell>
          <cell r="E4302" t="str">
            <v>GEM2130T-EU</v>
          </cell>
          <cell r="F4302">
            <v>54</v>
          </cell>
          <cell r="G4302">
            <v>30</v>
          </cell>
          <cell r="H4302">
            <v>30</v>
          </cell>
          <cell r="I4302" t="str">
            <v>T</v>
          </cell>
          <cell r="J4302" t="str">
            <v>ENW11044AF</v>
          </cell>
          <cell r="K4302">
            <v>30</v>
          </cell>
          <cell r="L4302">
            <v>150</v>
          </cell>
          <cell r="M4302">
            <v>4500</v>
          </cell>
          <cell r="N4302">
            <v>125541</v>
          </cell>
          <cell r="O4302">
            <v>45701</v>
          </cell>
          <cell r="P4302" t="str">
            <v>shipped</v>
          </cell>
        </row>
        <row r="4303">
          <cell r="D4303" t="str">
            <v>E04-2412160028</v>
          </cell>
          <cell r="E4303" t="str">
            <v>GEM5145T-EU</v>
          </cell>
          <cell r="F4303">
            <v>75</v>
          </cell>
          <cell r="G4303">
            <v>45</v>
          </cell>
          <cell r="H4303">
            <v>45</v>
          </cell>
          <cell r="I4303" t="str">
            <v>T</v>
          </cell>
          <cell r="J4303" t="str">
            <v>ENW11044AF</v>
          </cell>
          <cell r="K4303">
            <v>30</v>
          </cell>
          <cell r="L4303">
            <v>48</v>
          </cell>
          <cell r="M4303">
            <v>1440</v>
          </cell>
          <cell r="N4303">
            <v>125542</v>
          </cell>
          <cell r="O4303">
            <v>45709</v>
          </cell>
          <cell r="P4303" t="str">
            <v>shipped</v>
          </cell>
        </row>
        <row r="4304">
          <cell r="D4304" t="str">
            <v>E04-2412160030</v>
          </cell>
          <cell r="E4304" t="str">
            <v>GEM5172T-EU</v>
          </cell>
          <cell r="F4304">
            <v>75</v>
          </cell>
          <cell r="G4304">
            <v>54</v>
          </cell>
          <cell r="H4304">
            <v>72</v>
          </cell>
          <cell r="I4304" t="str">
            <v>T</v>
          </cell>
          <cell r="J4304" t="str">
            <v>ENW11044AF</v>
          </cell>
          <cell r="K4304">
            <v>6</v>
          </cell>
          <cell r="L4304">
            <v>24</v>
          </cell>
          <cell r="M4304">
            <v>144</v>
          </cell>
          <cell r="N4304">
            <v>125544</v>
          </cell>
          <cell r="O4304">
            <v>45709</v>
          </cell>
          <cell r="P4304" t="str">
            <v>shipped</v>
          </cell>
        </row>
        <row r="4305">
          <cell r="D4305" t="str">
            <v>E04-2412250025</v>
          </cell>
          <cell r="E4305" t="str">
            <v>83463T</v>
          </cell>
          <cell r="F4305">
            <v>35</v>
          </cell>
          <cell r="G4305">
            <v>54</v>
          </cell>
          <cell r="H4305">
            <v>72</v>
          </cell>
          <cell r="I4305">
            <v>1</v>
          </cell>
          <cell r="J4305">
            <v>9000856873</v>
          </cell>
          <cell r="K4305">
            <v>204</v>
          </cell>
          <cell r="L4305">
            <v>50</v>
          </cell>
          <cell r="M4305">
            <v>10200</v>
          </cell>
          <cell r="N4305">
            <v>125617</v>
          </cell>
          <cell r="O4305">
            <v>45716</v>
          </cell>
          <cell r="P4305" t="str">
            <v>shipped</v>
          </cell>
        </row>
        <row r="4306">
          <cell r="D4306" t="str">
            <v>E04-2412250026</v>
          </cell>
          <cell r="E4306" t="str">
            <v>83463T</v>
          </cell>
          <cell r="F4306">
            <v>35</v>
          </cell>
          <cell r="G4306">
            <v>54</v>
          </cell>
          <cell r="H4306">
            <v>72</v>
          </cell>
          <cell r="I4306">
            <v>1</v>
          </cell>
          <cell r="J4306">
            <v>9000856873</v>
          </cell>
          <cell r="K4306">
            <v>202</v>
          </cell>
          <cell r="L4306">
            <v>50</v>
          </cell>
          <cell r="M4306">
            <v>10100</v>
          </cell>
          <cell r="N4306">
            <v>125618</v>
          </cell>
          <cell r="O4306">
            <v>45716</v>
          </cell>
          <cell r="P4306" t="str">
            <v>shipped</v>
          </cell>
        </row>
        <row r="4307">
          <cell r="D4307" t="str">
            <v>E04-2412250029</v>
          </cell>
          <cell r="E4307" t="str">
            <v>GEMB4190</v>
          </cell>
          <cell r="F4307">
            <v>71</v>
          </cell>
          <cell r="G4307">
            <v>54</v>
          </cell>
          <cell r="H4307">
            <v>90</v>
          </cell>
          <cell r="I4307">
            <v>1</v>
          </cell>
          <cell r="J4307">
            <v>9000856873</v>
          </cell>
          <cell r="K4307">
            <v>40</v>
          </cell>
          <cell r="L4307">
            <v>50</v>
          </cell>
          <cell r="M4307">
            <v>2000</v>
          </cell>
          <cell r="N4307">
            <v>125621</v>
          </cell>
          <cell r="O4307">
            <v>45716</v>
          </cell>
          <cell r="P4307" t="str">
            <v>shipped</v>
          </cell>
        </row>
        <row r="4308">
          <cell r="D4308" t="str">
            <v>E04-2412250034</v>
          </cell>
          <cell r="E4308">
            <v>7170001</v>
          </cell>
          <cell r="F4308">
            <v>47</v>
          </cell>
          <cell r="G4308">
            <v>30</v>
          </cell>
          <cell r="H4308">
            <v>30</v>
          </cell>
          <cell r="I4308" t="str">
            <v>2-2</v>
          </cell>
          <cell r="J4308">
            <v>4518098529</v>
          </cell>
          <cell r="K4308">
            <v>245</v>
          </cell>
          <cell r="L4308">
            <v>300</v>
          </cell>
          <cell r="M4308">
            <v>73500</v>
          </cell>
          <cell r="N4308">
            <v>125626</v>
          </cell>
          <cell r="O4308">
            <v>45716</v>
          </cell>
          <cell r="P4308" t="str">
            <v>shipped</v>
          </cell>
        </row>
        <row r="4309">
          <cell r="D4309" t="str">
            <v>E04-2412250035</v>
          </cell>
          <cell r="E4309">
            <v>7170001</v>
          </cell>
          <cell r="F4309">
            <v>47</v>
          </cell>
          <cell r="G4309">
            <v>30</v>
          </cell>
          <cell r="H4309">
            <v>30</v>
          </cell>
          <cell r="I4309" t="str">
            <v>2-2</v>
          </cell>
          <cell r="J4309">
            <v>4518098529</v>
          </cell>
          <cell r="K4309">
            <v>265</v>
          </cell>
          <cell r="L4309">
            <v>300</v>
          </cell>
          <cell r="M4309">
            <v>79500</v>
          </cell>
          <cell r="N4309">
            <v>125627</v>
          </cell>
          <cell r="O4309">
            <v>45716</v>
          </cell>
          <cell r="P4309" t="str">
            <v>shipped</v>
          </cell>
        </row>
        <row r="4310">
          <cell r="D4310" t="str">
            <v>E04-2412250042</v>
          </cell>
          <cell r="E4310" t="str">
            <v>GEM5145TC</v>
          </cell>
          <cell r="F4310">
            <v>75</v>
          </cell>
          <cell r="G4310">
            <v>45</v>
          </cell>
          <cell r="H4310">
            <v>45</v>
          </cell>
          <cell r="I4310" t="str">
            <v>T</v>
          </cell>
          <cell r="J4310">
            <v>4518098529</v>
          </cell>
          <cell r="K4310">
            <v>270</v>
          </cell>
          <cell r="L4310">
            <v>48</v>
          </cell>
          <cell r="M4310">
            <v>12960</v>
          </cell>
          <cell r="N4310">
            <v>125634</v>
          </cell>
          <cell r="O4310">
            <v>45716</v>
          </cell>
          <cell r="P4310" t="str">
            <v>shipped</v>
          </cell>
        </row>
        <row r="4311">
          <cell r="D4311" t="str">
            <v>E04-2412250056</v>
          </cell>
          <cell r="E4311" t="str">
            <v>GEM5148T</v>
          </cell>
          <cell r="F4311">
            <v>75</v>
          </cell>
          <cell r="G4311">
            <v>48</v>
          </cell>
          <cell r="H4311">
            <v>48</v>
          </cell>
          <cell r="I4311" t="str">
            <v>T</v>
          </cell>
          <cell r="J4311">
            <v>4518098522</v>
          </cell>
          <cell r="K4311">
            <v>240</v>
          </cell>
          <cell r="L4311">
            <v>24</v>
          </cell>
          <cell r="M4311">
            <v>5760</v>
          </cell>
          <cell r="N4311">
            <v>125648</v>
          </cell>
          <cell r="O4311">
            <v>45716</v>
          </cell>
          <cell r="P4311" t="str">
            <v>shipped</v>
          </cell>
        </row>
        <row r="4312">
          <cell r="D4312" t="str">
            <v>E04-2412250057</v>
          </cell>
          <cell r="E4312" t="str">
            <v>GEM5145T</v>
          </cell>
          <cell r="F4312">
            <v>75</v>
          </cell>
          <cell r="G4312">
            <v>45</v>
          </cell>
          <cell r="H4312">
            <v>45</v>
          </cell>
          <cell r="I4312" t="str">
            <v>T</v>
          </cell>
          <cell r="J4312">
            <v>4518098522</v>
          </cell>
          <cell r="K4312">
            <v>50</v>
          </cell>
          <cell r="L4312">
            <v>48</v>
          </cell>
          <cell r="M4312">
            <v>2400</v>
          </cell>
          <cell r="N4312">
            <v>125649</v>
          </cell>
          <cell r="O4312">
            <v>45716</v>
          </cell>
          <cell r="P4312" t="str">
            <v>shipped</v>
          </cell>
        </row>
        <row r="4313">
          <cell r="D4313" t="str">
            <v>E04-2412250058</v>
          </cell>
          <cell r="E4313" t="str">
            <v>GEM5145S</v>
          </cell>
          <cell r="F4313">
            <v>75</v>
          </cell>
          <cell r="G4313">
            <v>45</v>
          </cell>
          <cell r="H4313">
            <v>45</v>
          </cell>
          <cell r="I4313" t="str">
            <v>S</v>
          </cell>
          <cell r="J4313">
            <v>4518098522</v>
          </cell>
          <cell r="K4313">
            <v>50</v>
          </cell>
          <cell r="L4313">
            <v>48</v>
          </cell>
          <cell r="M4313">
            <v>2400</v>
          </cell>
          <cell r="N4313">
            <v>125650</v>
          </cell>
          <cell r="O4313">
            <v>45716</v>
          </cell>
          <cell r="P4313" t="str">
            <v>shipped</v>
          </cell>
        </row>
        <row r="4314">
          <cell r="D4314" t="str">
            <v>E04-2412250059</v>
          </cell>
          <cell r="E4314" t="str">
            <v>GEM4148T</v>
          </cell>
          <cell r="F4314">
            <v>71</v>
          </cell>
          <cell r="G4314">
            <v>48</v>
          </cell>
          <cell r="H4314">
            <v>48</v>
          </cell>
          <cell r="I4314" t="str">
            <v>T</v>
          </cell>
          <cell r="J4314">
            <v>4518098522</v>
          </cell>
          <cell r="K4314">
            <v>482</v>
          </cell>
          <cell r="L4314">
            <v>30</v>
          </cell>
          <cell r="M4314">
            <v>14460</v>
          </cell>
          <cell r="N4314">
            <v>125651</v>
          </cell>
          <cell r="O4314">
            <v>45716</v>
          </cell>
          <cell r="P4314" t="str">
            <v>shipped</v>
          </cell>
        </row>
        <row r="4315">
          <cell r="D4315" t="str">
            <v>E04-2412250060</v>
          </cell>
          <cell r="E4315" t="str">
            <v>GEM4148T</v>
          </cell>
          <cell r="F4315">
            <v>71</v>
          </cell>
          <cell r="G4315">
            <v>48</v>
          </cell>
          <cell r="H4315">
            <v>48</v>
          </cell>
          <cell r="I4315" t="str">
            <v>T</v>
          </cell>
          <cell r="J4315">
            <v>4518098522</v>
          </cell>
          <cell r="K4315">
            <v>130</v>
          </cell>
          <cell r="L4315">
            <v>30</v>
          </cell>
          <cell r="M4315">
            <v>3900</v>
          </cell>
          <cell r="N4315">
            <v>125652</v>
          </cell>
          <cell r="O4315">
            <v>45716</v>
          </cell>
          <cell r="P4315" t="str">
            <v>shipped</v>
          </cell>
        </row>
        <row r="4316">
          <cell r="D4316" t="str">
            <v>E04-2412250065</v>
          </cell>
          <cell r="E4316" t="str">
            <v>GEM1124T</v>
          </cell>
          <cell r="F4316">
            <v>47</v>
          </cell>
          <cell r="G4316">
            <v>24</v>
          </cell>
          <cell r="H4316">
            <v>24</v>
          </cell>
          <cell r="I4316" t="str">
            <v>T</v>
          </cell>
          <cell r="J4316">
            <v>4518098522</v>
          </cell>
          <cell r="K4316">
            <v>50</v>
          </cell>
          <cell r="L4316">
            <v>250</v>
          </cell>
          <cell r="M4316">
            <v>12500</v>
          </cell>
          <cell r="N4316">
            <v>125657</v>
          </cell>
          <cell r="O4316">
            <v>45716</v>
          </cell>
          <cell r="P4316" t="str">
            <v>shipped</v>
          </cell>
        </row>
        <row r="4317">
          <cell r="D4317" t="str">
            <v>E04-2501030006</v>
          </cell>
          <cell r="E4317" t="str">
            <v>GEM1136-EU</v>
          </cell>
          <cell r="F4317">
            <v>47</v>
          </cell>
          <cell r="G4317">
            <v>36</v>
          </cell>
          <cell r="H4317">
            <v>36</v>
          </cell>
          <cell r="I4317" t="str">
            <v>2-2</v>
          </cell>
          <cell r="J4317" t="str">
            <v>ENW12024AA</v>
          </cell>
          <cell r="K4317">
            <v>50</v>
          </cell>
          <cell r="L4317">
            <v>300</v>
          </cell>
          <cell r="M4317">
            <v>15000</v>
          </cell>
          <cell r="N4317">
            <v>125976</v>
          </cell>
          <cell r="O4317">
            <v>45723</v>
          </cell>
          <cell r="P4317" t="str">
            <v>shipped</v>
          </cell>
        </row>
        <row r="4318">
          <cell r="D4318" t="str">
            <v>E04-2501030007</v>
          </cell>
          <cell r="E4318" t="str">
            <v>GEM1140-EU</v>
          </cell>
          <cell r="F4318">
            <v>47</v>
          </cell>
          <cell r="G4318">
            <v>40</v>
          </cell>
          <cell r="H4318">
            <v>40</v>
          </cell>
          <cell r="I4318" t="str">
            <v>2-2</v>
          </cell>
          <cell r="J4318" t="str">
            <v>ENW12024AA</v>
          </cell>
          <cell r="K4318">
            <v>94</v>
          </cell>
          <cell r="L4318">
            <v>250</v>
          </cell>
          <cell r="M4318">
            <v>23500</v>
          </cell>
          <cell r="N4318">
            <v>125977</v>
          </cell>
          <cell r="O4318">
            <v>45723</v>
          </cell>
          <cell r="P4318" t="str">
            <v>shipped</v>
          </cell>
        </row>
        <row r="4319">
          <cell r="D4319" t="str">
            <v>E04-2501030008</v>
          </cell>
          <cell r="E4319" t="str">
            <v>GEM1154-EU</v>
          </cell>
          <cell r="F4319">
            <v>47</v>
          </cell>
          <cell r="G4319">
            <v>54</v>
          </cell>
          <cell r="H4319">
            <v>54</v>
          </cell>
          <cell r="I4319">
            <v>1</v>
          </cell>
          <cell r="J4319" t="str">
            <v>ENW12024AA</v>
          </cell>
          <cell r="K4319">
            <v>30</v>
          </cell>
          <cell r="L4319">
            <v>100</v>
          </cell>
          <cell r="M4319">
            <v>3000</v>
          </cell>
          <cell r="N4319">
            <v>125978</v>
          </cell>
          <cell r="O4319">
            <v>45723</v>
          </cell>
          <cell r="P4319" t="str">
            <v>shipped</v>
          </cell>
        </row>
        <row r="4320">
          <cell r="D4320" t="str">
            <v>E04-2501030018</v>
          </cell>
          <cell r="E4320" t="str">
            <v>RM0720998</v>
          </cell>
          <cell r="F4320">
            <v>47</v>
          </cell>
          <cell r="G4320">
            <v>18</v>
          </cell>
          <cell r="H4320">
            <v>18</v>
          </cell>
          <cell r="I4320" t="str">
            <v>2-1</v>
          </cell>
          <cell r="J4320">
            <v>4518098529</v>
          </cell>
          <cell r="K4320">
            <v>100</v>
          </cell>
          <cell r="L4320">
            <v>1000</v>
          </cell>
          <cell r="M4320">
            <v>100000</v>
          </cell>
          <cell r="N4320">
            <v>125988</v>
          </cell>
          <cell r="O4320">
            <v>45716</v>
          </cell>
          <cell r="P4320" t="str">
            <v>shipped</v>
          </cell>
        </row>
        <row r="4321">
          <cell r="D4321" t="str">
            <v>E04-2501030020</v>
          </cell>
          <cell r="E4321" t="str">
            <v>GEM1148</v>
          </cell>
          <cell r="F4321">
            <v>47</v>
          </cell>
          <cell r="G4321">
            <v>48</v>
          </cell>
          <cell r="H4321">
            <v>48</v>
          </cell>
          <cell r="I4321">
            <v>1</v>
          </cell>
          <cell r="J4321">
            <v>4518098529</v>
          </cell>
          <cell r="K4321">
            <v>118</v>
          </cell>
          <cell r="L4321">
            <v>250</v>
          </cell>
          <cell r="M4321">
            <v>29500</v>
          </cell>
          <cell r="N4321">
            <v>125990</v>
          </cell>
          <cell r="O4321">
            <v>45705</v>
          </cell>
          <cell r="P4321" t="str">
            <v>shipped</v>
          </cell>
        </row>
        <row r="4322">
          <cell r="D4322" t="str">
            <v>E04-2501030021</v>
          </cell>
          <cell r="E4322" t="str">
            <v>705451</v>
          </cell>
          <cell r="F4322">
            <v>47</v>
          </cell>
          <cell r="G4322">
            <v>24</v>
          </cell>
          <cell r="H4322">
            <v>24</v>
          </cell>
          <cell r="I4322" t="str">
            <v>2-1</v>
          </cell>
          <cell r="J4322">
            <v>4518098529</v>
          </cell>
          <cell r="K4322">
            <v>90</v>
          </cell>
          <cell r="L4322">
            <v>500</v>
          </cell>
          <cell r="M4322">
            <v>45000</v>
          </cell>
          <cell r="N4322">
            <v>125991</v>
          </cell>
          <cell r="O4322">
            <v>45716</v>
          </cell>
          <cell r="P4322" t="str">
            <v>shipped</v>
          </cell>
        </row>
        <row r="4323">
          <cell r="D4323" t="str">
            <v>E04-2501030024</v>
          </cell>
          <cell r="E4323" t="str">
            <v>GEM5136T</v>
          </cell>
          <cell r="F4323">
            <v>75</v>
          </cell>
          <cell r="G4323">
            <v>36</v>
          </cell>
          <cell r="H4323">
            <v>36</v>
          </cell>
          <cell r="I4323" t="str">
            <v>T</v>
          </cell>
          <cell r="J4323">
            <v>4518098529</v>
          </cell>
          <cell r="K4323">
            <v>80</v>
          </cell>
          <cell r="L4323">
            <v>72</v>
          </cell>
          <cell r="M4323">
            <v>5760</v>
          </cell>
          <cell r="N4323">
            <v>125994</v>
          </cell>
          <cell r="O4323">
            <v>45716</v>
          </cell>
          <cell r="P4323" t="str">
            <v>shipped</v>
          </cell>
        </row>
        <row r="4324">
          <cell r="D4324" t="str">
            <v>E04-2501030025</v>
          </cell>
          <cell r="E4324" t="str">
            <v>GEM4145TC</v>
          </cell>
          <cell r="F4324">
            <v>71</v>
          </cell>
          <cell r="G4324">
            <v>45</v>
          </cell>
          <cell r="H4324">
            <v>45</v>
          </cell>
          <cell r="I4324" t="str">
            <v>T</v>
          </cell>
          <cell r="J4324">
            <v>4518098529</v>
          </cell>
          <cell r="K4324">
            <v>50</v>
          </cell>
          <cell r="L4324">
            <v>50</v>
          </cell>
          <cell r="M4324">
            <v>2500</v>
          </cell>
          <cell r="N4324">
            <v>125995</v>
          </cell>
          <cell r="O4324">
            <v>45716</v>
          </cell>
          <cell r="P4324" t="str">
            <v>shipped</v>
          </cell>
        </row>
        <row r="4325">
          <cell r="D4325" t="str">
            <v>E04-2501030026</v>
          </cell>
          <cell r="E4325" t="str">
            <v>GEM4136TC</v>
          </cell>
          <cell r="F4325">
            <v>71</v>
          </cell>
          <cell r="G4325">
            <v>36</v>
          </cell>
          <cell r="H4325">
            <v>36</v>
          </cell>
          <cell r="I4325" t="str">
            <v>T</v>
          </cell>
          <cell r="J4325">
            <v>4518098529</v>
          </cell>
          <cell r="K4325">
            <v>84</v>
          </cell>
          <cell r="L4325">
            <v>75</v>
          </cell>
          <cell r="M4325">
            <v>6300</v>
          </cell>
          <cell r="N4325">
            <v>125996</v>
          </cell>
          <cell r="O4325">
            <v>45716</v>
          </cell>
          <cell r="P4325" t="str">
            <v>shipped</v>
          </cell>
        </row>
        <row r="4326">
          <cell r="D4326" t="str">
            <v>E04-2501030027</v>
          </cell>
          <cell r="E4326" t="str">
            <v>GEM3148S</v>
          </cell>
          <cell r="F4326">
            <v>61</v>
          </cell>
          <cell r="G4326">
            <v>48</v>
          </cell>
          <cell r="H4326">
            <v>48</v>
          </cell>
          <cell r="I4326" t="str">
            <v>S</v>
          </cell>
          <cell r="J4326">
            <v>4518098529</v>
          </cell>
          <cell r="K4326">
            <v>50</v>
          </cell>
          <cell r="L4326">
            <v>30</v>
          </cell>
          <cell r="M4326">
            <v>1500</v>
          </cell>
          <cell r="N4326">
            <v>125997</v>
          </cell>
          <cell r="O4326">
            <v>45716</v>
          </cell>
          <cell r="P4326" t="str">
            <v>shipped</v>
          </cell>
        </row>
        <row r="4327">
          <cell r="D4327" t="str">
            <v>E04-2501030028</v>
          </cell>
          <cell r="E4327" t="str">
            <v>GEM3140S</v>
          </cell>
          <cell r="F4327">
            <v>61</v>
          </cell>
          <cell r="G4327">
            <v>40</v>
          </cell>
          <cell r="H4327">
            <v>40</v>
          </cell>
          <cell r="I4327" t="str">
            <v>S</v>
          </cell>
          <cell r="J4327">
            <v>4518098529</v>
          </cell>
          <cell r="K4327">
            <v>50</v>
          </cell>
          <cell r="L4327">
            <v>75</v>
          </cell>
          <cell r="M4327">
            <v>3750</v>
          </cell>
          <cell r="N4327">
            <v>125998</v>
          </cell>
          <cell r="O4327">
            <v>45716</v>
          </cell>
          <cell r="P4327" t="str">
            <v>shipped</v>
          </cell>
        </row>
        <row r="4328">
          <cell r="D4328" t="str">
            <v>E04-2501030029</v>
          </cell>
          <cell r="E4328" t="str">
            <v>GEM3136T</v>
          </cell>
          <cell r="F4328">
            <v>61</v>
          </cell>
          <cell r="G4328">
            <v>36</v>
          </cell>
          <cell r="H4328">
            <v>36</v>
          </cell>
          <cell r="I4328" t="str">
            <v>T</v>
          </cell>
          <cell r="J4328">
            <v>4518098529</v>
          </cell>
          <cell r="K4328">
            <v>50</v>
          </cell>
          <cell r="L4328">
            <v>75</v>
          </cell>
          <cell r="M4328">
            <v>3750</v>
          </cell>
          <cell r="N4328">
            <v>125999</v>
          </cell>
          <cell r="O4328">
            <v>45716</v>
          </cell>
          <cell r="P4328" t="str">
            <v>shipped</v>
          </cell>
        </row>
        <row r="4329">
          <cell r="D4329" t="str">
            <v>E04-2501030033</v>
          </cell>
          <cell r="E4329" t="str">
            <v>GEM2115</v>
          </cell>
          <cell r="F4329">
            <v>54</v>
          </cell>
          <cell r="G4329">
            <v>15</v>
          </cell>
          <cell r="H4329">
            <v>15</v>
          </cell>
          <cell r="I4329" t="str">
            <v>2-1</v>
          </cell>
          <cell r="J4329">
            <v>4518098529</v>
          </cell>
          <cell r="K4329">
            <v>81</v>
          </cell>
          <cell r="L4329">
            <v>1000</v>
          </cell>
          <cell r="M4329">
            <v>81000</v>
          </cell>
          <cell r="N4329">
            <v>126003</v>
          </cell>
          <cell r="O4329">
            <v>45716</v>
          </cell>
          <cell r="P4329" t="str">
            <v>shipped</v>
          </cell>
        </row>
        <row r="4330">
          <cell r="D4330" t="str">
            <v>E04-2412100031</v>
          </cell>
          <cell r="E4330" t="str">
            <v>GEM0148-EU</v>
          </cell>
          <cell r="F4330">
            <v>40</v>
          </cell>
          <cell r="G4330">
            <v>48</v>
          </cell>
          <cell r="H4330">
            <v>48</v>
          </cell>
          <cell r="I4330">
            <v>1</v>
          </cell>
          <cell r="J4330" t="str">
            <v>ENW11044EE</v>
          </cell>
          <cell r="K4330">
            <v>60</v>
          </cell>
          <cell r="L4330">
            <v>250</v>
          </cell>
          <cell r="M4330">
            <v>15000</v>
          </cell>
          <cell r="N4330">
            <v>125455</v>
          </cell>
          <cell r="O4330">
            <v>45709</v>
          </cell>
          <cell r="P4330" t="str">
            <v>shipped</v>
          </cell>
        </row>
        <row r="4331">
          <cell r="D4331" t="str">
            <v>E04-2412100033</v>
          </cell>
          <cell r="E4331" t="str">
            <v>GEM1130T-EU</v>
          </cell>
          <cell r="F4331">
            <v>47</v>
          </cell>
          <cell r="G4331">
            <v>30</v>
          </cell>
          <cell r="H4331">
            <v>30</v>
          </cell>
          <cell r="I4331" t="str">
            <v>T</v>
          </cell>
          <cell r="J4331" t="str">
            <v>ENW11044EE</v>
          </cell>
          <cell r="K4331">
            <v>100</v>
          </cell>
          <cell r="L4331">
            <v>150</v>
          </cell>
          <cell r="M4331">
            <v>15000</v>
          </cell>
          <cell r="N4331">
            <v>125457</v>
          </cell>
          <cell r="O4331">
            <v>45709</v>
          </cell>
          <cell r="P4331" t="str">
            <v>shipped</v>
          </cell>
        </row>
        <row r="4332">
          <cell r="D4332" t="str">
            <v>E04-2412100034</v>
          </cell>
          <cell r="E4332" t="str">
            <v>GEM1136T-EU</v>
          </cell>
          <cell r="F4332">
            <v>47</v>
          </cell>
          <cell r="G4332">
            <v>36</v>
          </cell>
          <cell r="H4332">
            <v>36</v>
          </cell>
          <cell r="I4332" t="str">
            <v>T</v>
          </cell>
          <cell r="J4332" t="str">
            <v>ENW11044EE</v>
          </cell>
          <cell r="K4332">
            <v>150</v>
          </cell>
          <cell r="L4332">
            <v>150</v>
          </cell>
          <cell r="M4332">
            <v>22500</v>
          </cell>
          <cell r="N4332">
            <v>125458</v>
          </cell>
          <cell r="O4332">
            <v>45709</v>
          </cell>
          <cell r="P4332" t="str">
            <v>shipped</v>
          </cell>
        </row>
        <row r="4333">
          <cell r="D4333" t="str">
            <v>E04-2412100035</v>
          </cell>
          <cell r="E4333" t="str">
            <v>GEM1148T-EU</v>
          </cell>
          <cell r="F4333">
            <v>47</v>
          </cell>
          <cell r="G4333">
            <v>48</v>
          </cell>
          <cell r="H4333">
            <v>48</v>
          </cell>
          <cell r="I4333" t="str">
            <v>T</v>
          </cell>
          <cell r="J4333" t="str">
            <v>ENW11044EE</v>
          </cell>
          <cell r="K4333">
            <v>180</v>
          </cell>
          <cell r="L4333">
            <v>100</v>
          </cell>
          <cell r="M4333">
            <v>18000</v>
          </cell>
          <cell r="N4333">
            <v>125459</v>
          </cell>
          <cell r="O4333">
            <v>45709</v>
          </cell>
          <cell r="P4333" t="str">
            <v>shipped</v>
          </cell>
        </row>
        <row r="4334">
          <cell r="D4334" t="str">
            <v>E04-2412100036</v>
          </cell>
          <cell r="E4334" t="str">
            <v>GEM2130T-EU</v>
          </cell>
          <cell r="F4334">
            <v>54</v>
          </cell>
          <cell r="G4334">
            <v>30</v>
          </cell>
          <cell r="H4334">
            <v>30</v>
          </cell>
          <cell r="I4334" t="str">
            <v>T</v>
          </cell>
          <cell r="J4334" t="str">
            <v>ENW11044EE</v>
          </cell>
          <cell r="K4334">
            <v>50</v>
          </cell>
          <cell r="L4334">
            <v>150</v>
          </cell>
          <cell r="M4334">
            <v>7500</v>
          </cell>
          <cell r="N4334">
            <v>125460</v>
          </cell>
          <cell r="O4334">
            <v>45709</v>
          </cell>
          <cell r="P4334" t="str">
            <v>shipped</v>
          </cell>
        </row>
        <row r="4335">
          <cell r="D4335" t="str">
            <v>E04-2412100037</v>
          </cell>
          <cell r="E4335" t="str">
            <v>GEM2136T-EU</v>
          </cell>
          <cell r="F4335">
            <v>54</v>
          </cell>
          <cell r="G4335">
            <v>36</v>
          </cell>
          <cell r="H4335">
            <v>36</v>
          </cell>
          <cell r="I4335" t="str">
            <v>T</v>
          </cell>
          <cell r="J4335" t="str">
            <v>ENW11044EE</v>
          </cell>
          <cell r="K4335">
            <v>50</v>
          </cell>
          <cell r="L4335">
            <v>150</v>
          </cell>
          <cell r="M4335">
            <v>7500</v>
          </cell>
          <cell r="N4335">
            <v>125461</v>
          </cell>
          <cell r="O4335">
            <v>45709</v>
          </cell>
          <cell r="P4335" t="str">
            <v>shipped</v>
          </cell>
        </row>
        <row r="4336">
          <cell r="D4336" t="str">
            <v>E04-2412100038</v>
          </cell>
          <cell r="E4336" t="str">
            <v>GEM0140-EU</v>
          </cell>
          <cell r="F4336">
            <v>40</v>
          </cell>
          <cell r="G4336">
            <v>40</v>
          </cell>
          <cell r="H4336">
            <v>40</v>
          </cell>
          <cell r="I4336">
            <v>1</v>
          </cell>
          <cell r="J4336" t="str">
            <v>ENW11044EE</v>
          </cell>
          <cell r="K4336">
            <v>100</v>
          </cell>
          <cell r="L4336">
            <v>250</v>
          </cell>
          <cell r="M4336">
            <v>25000</v>
          </cell>
          <cell r="N4336">
            <v>125462</v>
          </cell>
          <cell r="O4336">
            <v>45709</v>
          </cell>
          <cell r="P4336" t="str">
            <v>shipped</v>
          </cell>
        </row>
        <row r="4337">
          <cell r="D4337" t="str">
            <v>E04-2412100039</v>
          </cell>
          <cell r="E4337" t="str">
            <v>GEM0124-EU</v>
          </cell>
          <cell r="F4337">
            <v>40</v>
          </cell>
          <cell r="G4337">
            <v>24</v>
          </cell>
          <cell r="H4337">
            <v>24</v>
          </cell>
          <cell r="I4337" t="str">
            <v>2-2</v>
          </cell>
          <cell r="J4337" t="str">
            <v>ENW11044EE</v>
          </cell>
          <cell r="K4337">
            <v>50</v>
          </cell>
          <cell r="L4337">
            <v>500</v>
          </cell>
          <cell r="M4337">
            <v>25000</v>
          </cell>
          <cell r="N4337">
            <v>125463</v>
          </cell>
          <cell r="O4337">
            <v>45709</v>
          </cell>
          <cell r="P4337" t="str">
            <v>shipped</v>
          </cell>
        </row>
        <row r="4338">
          <cell r="D4338" t="str">
            <v>E04-2412100040</v>
          </cell>
          <cell r="E4338" t="str">
            <v>GEM0130T-EU</v>
          </cell>
          <cell r="F4338">
            <v>40</v>
          </cell>
          <cell r="G4338">
            <v>30</v>
          </cell>
          <cell r="H4338">
            <v>30</v>
          </cell>
          <cell r="I4338" t="str">
            <v>T</v>
          </cell>
          <cell r="J4338" t="str">
            <v>ENW11044EE</v>
          </cell>
          <cell r="K4338">
            <v>60</v>
          </cell>
          <cell r="L4338">
            <v>150</v>
          </cell>
          <cell r="M4338">
            <v>9000</v>
          </cell>
          <cell r="N4338">
            <v>125464</v>
          </cell>
          <cell r="O4338">
            <v>45709</v>
          </cell>
          <cell r="P4338" t="str">
            <v>shipped</v>
          </cell>
        </row>
        <row r="4339">
          <cell r="D4339" t="str">
            <v>E04-2412100041</v>
          </cell>
          <cell r="E4339" t="str">
            <v>GEM1124-EU</v>
          </cell>
          <cell r="F4339">
            <v>47</v>
          </cell>
          <cell r="G4339">
            <v>24</v>
          </cell>
          <cell r="H4339">
            <v>24</v>
          </cell>
          <cell r="I4339" t="str">
            <v>2-1</v>
          </cell>
          <cell r="J4339" t="str">
            <v>ENW11044EE</v>
          </cell>
          <cell r="K4339">
            <v>30</v>
          </cell>
          <cell r="L4339">
            <v>500</v>
          </cell>
          <cell r="M4339">
            <v>15000</v>
          </cell>
          <cell r="N4339">
            <v>125465</v>
          </cell>
          <cell r="O4339">
            <v>45709</v>
          </cell>
          <cell r="P4339" t="str">
            <v>shipped</v>
          </cell>
        </row>
        <row r="4340">
          <cell r="D4340" t="str">
            <v>E04-2412100043</v>
          </cell>
          <cell r="E4340" t="str">
            <v>GEM4145T-EU</v>
          </cell>
          <cell r="F4340">
            <v>71</v>
          </cell>
          <cell r="G4340">
            <v>45</v>
          </cell>
          <cell r="H4340">
            <v>45</v>
          </cell>
          <cell r="I4340" t="str">
            <v>T</v>
          </cell>
          <cell r="J4340" t="str">
            <v>ENW11044EL</v>
          </cell>
          <cell r="K4340">
            <v>180</v>
          </cell>
          <cell r="L4340">
            <v>50</v>
          </cell>
          <cell r="M4340">
            <v>9000</v>
          </cell>
          <cell r="N4340">
            <v>125467</v>
          </cell>
          <cell r="O4340">
            <v>45709</v>
          </cell>
          <cell r="P4340" t="str">
            <v>shipped</v>
          </cell>
        </row>
        <row r="4341">
          <cell r="D4341" t="str">
            <v>E04-2412100044</v>
          </cell>
          <cell r="E4341" t="str">
            <v>GEM3154T-EU</v>
          </cell>
          <cell r="F4341">
            <v>61</v>
          </cell>
          <cell r="G4341">
            <v>54</v>
          </cell>
          <cell r="H4341">
            <v>54</v>
          </cell>
          <cell r="I4341" t="str">
            <v>T</v>
          </cell>
          <cell r="J4341" t="str">
            <v>ENW11044EL</v>
          </cell>
          <cell r="K4341">
            <v>306</v>
          </cell>
          <cell r="L4341">
            <v>30</v>
          </cell>
          <cell r="M4341">
            <v>9180</v>
          </cell>
          <cell r="N4341">
            <v>125468</v>
          </cell>
          <cell r="O4341">
            <v>45709</v>
          </cell>
          <cell r="P4341" t="str">
            <v>shipped</v>
          </cell>
        </row>
        <row r="4342">
          <cell r="D4342" t="str">
            <v>E04-2412100045</v>
          </cell>
          <cell r="E4342" t="str">
            <v>GEM5136T-EU</v>
          </cell>
          <cell r="F4342">
            <v>75</v>
          </cell>
          <cell r="G4342">
            <v>36</v>
          </cell>
          <cell r="H4342">
            <v>36</v>
          </cell>
          <cell r="I4342" t="str">
            <v>T</v>
          </cell>
          <cell r="J4342" t="str">
            <v>ENW11044EL</v>
          </cell>
          <cell r="K4342">
            <v>50</v>
          </cell>
          <cell r="L4342">
            <v>72</v>
          </cell>
          <cell r="M4342">
            <v>3600</v>
          </cell>
          <cell r="N4342">
            <v>125469</v>
          </cell>
          <cell r="O4342">
            <v>45709</v>
          </cell>
          <cell r="P4342" t="str">
            <v>shipped</v>
          </cell>
        </row>
        <row r="4343">
          <cell r="D4343" t="str">
            <v>E04-2412100046</v>
          </cell>
          <cell r="E4343" t="str">
            <v>GEM5145T-EU</v>
          </cell>
          <cell r="F4343">
            <v>75</v>
          </cell>
          <cell r="G4343">
            <v>45</v>
          </cell>
          <cell r="H4343">
            <v>45</v>
          </cell>
          <cell r="I4343" t="str">
            <v>T</v>
          </cell>
          <cell r="J4343" t="str">
            <v>ENW11044EL</v>
          </cell>
          <cell r="K4343">
            <v>50</v>
          </cell>
          <cell r="L4343">
            <v>48</v>
          </cell>
          <cell r="M4343">
            <v>2400</v>
          </cell>
          <cell r="N4343">
            <v>125470</v>
          </cell>
          <cell r="O4343">
            <v>45709</v>
          </cell>
          <cell r="P4343" t="str">
            <v>shipped</v>
          </cell>
        </row>
        <row r="4344">
          <cell r="D4344" t="str">
            <v>E04-2412100047</v>
          </cell>
          <cell r="E4344" t="str">
            <v>GEM3136-EU</v>
          </cell>
          <cell r="F4344">
            <v>61</v>
          </cell>
          <cell r="G4344">
            <v>36</v>
          </cell>
          <cell r="H4344">
            <v>36</v>
          </cell>
          <cell r="I4344">
            <v>1</v>
          </cell>
          <cell r="J4344" t="str">
            <v>ENW11044EL</v>
          </cell>
          <cell r="K4344">
            <v>100</v>
          </cell>
          <cell r="L4344">
            <v>150</v>
          </cell>
          <cell r="M4344">
            <v>15000</v>
          </cell>
          <cell r="N4344">
            <v>125471</v>
          </cell>
          <cell r="O4344">
            <v>45709</v>
          </cell>
          <cell r="P4344" t="str">
            <v>shipped</v>
          </cell>
        </row>
        <row r="4345">
          <cell r="D4345" t="str">
            <v>E04-2412100048</v>
          </cell>
          <cell r="E4345" t="str">
            <v>GEM3140INT-EU</v>
          </cell>
          <cell r="F4345">
            <v>61</v>
          </cell>
          <cell r="G4345">
            <v>40</v>
          </cell>
          <cell r="H4345">
            <v>40</v>
          </cell>
          <cell r="I4345">
            <v>1</v>
          </cell>
          <cell r="J4345" t="str">
            <v>ENW11044EL</v>
          </cell>
          <cell r="K4345">
            <v>50</v>
          </cell>
          <cell r="L4345">
            <v>150</v>
          </cell>
          <cell r="M4345">
            <v>7500</v>
          </cell>
          <cell r="N4345">
            <v>125472</v>
          </cell>
          <cell r="O4345">
            <v>45709</v>
          </cell>
          <cell r="P4345" t="str">
            <v>shipped</v>
          </cell>
        </row>
        <row r="4346">
          <cell r="D4346" t="str">
            <v>E04-2412100049</v>
          </cell>
          <cell r="E4346" t="str">
            <v>GEM3130INT-EU</v>
          </cell>
          <cell r="F4346">
            <v>61</v>
          </cell>
          <cell r="G4346">
            <v>30</v>
          </cell>
          <cell r="H4346">
            <v>30</v>
          </cell>
          <cell r="I4346">
            <v>1</v>
          </cell>
          <cell r="J4346" t="str">
            <v>ENW11044EL</v>
          </cell>
          <cell r="K4346">
            <v>70</v>
          </cell>
          <cell r="L4346">
            <v>200</v>
          </cell>
          <cell r="M4346">
            <v>14000</v>
          </cell>
          <cell r="N4346">
            <v>125473</v>
          </cell>
          <cell r="O4346">
            <v>45709</v>
          </cell>
          <cell r="P4346" t="str">
            <v>shipped</v>
          </cell>
        </row>
        <row r="4347">
          <cell r="D4347" t="str">
            <v>E04-2412100050</v>
          </cell>
          <cell r="E4347" t="str">
            <v>GEM3136INT-EU</v>
          </cell>
          <cell r="F4347">
            <v>61</v>
          </cell>
          <cell r="G4347">
            <v>36</v>
          </cell>
          <cell r="H4347">
            <v>36</v>
          </cell>
          <cell r="I4347">
            <v>1</v>
          </cell>
          <cell r="J4347" t="str">
            <v>ENW11044EL</v>
          </cell>
          <cell r="K4347">
            <v>100</v>
          </cell>
          <cell r="L4347">
            <v>150</v>
          </cell>
          <cell r="M4347">
            <v>15000</v>
          </cell>
          <cell r="N4347">
            <v>125474</v>
          </cell>
          <cell r="O4347">
            <v>45709</v>
          </cell>
          <cell r="P4347" t="str">
            <v>shipped</v>
          </cell>
        </row>
        <row r="4348">
          <cell r="D4348" t="str">
            <v>E04-2412250032</v>
          </cell>
          <cell r="E4348" t="str">
            <v>GEM2118</v>
          </cell>
          <cell r="F4348">
            <v>54</v>
          </cell>
          <cell r="G4348">
            <v>18</v>
          </cell>
          <cell r="H4348">
            <v>18</v>
          </cell>
          <cell r="I4348">
            <v>1</v>
          </cell>
          <cell r="J4348">
            <v>4600118557</v>
          </cell>
          <cell r="K4348">
            <v>50</v>
          </cell>
          <cell r="L4348">
            <v>1000</v>
          </cell>
          <cell r="M4348">
            <v>50000</v>
          </cell>
          <cell r="N4348">
            <v>125624</v>
          </cell>
          <cell r="O4348">
            <v>45716</v>
          </cell>
          <cell r="P4348" t="str">
            <v>shipped</v>
          </cell>
        </row>
        <row r="4349">
          <cell r="D4349" t="str">
            <v>E04-2412250033</v>
          </cell>
          <cell r="E4349" t="str">
            <v>GEM2124</v>
          </cell>
          <cell r="F4349">
            <v>54</v>
          </cell>
          <cell r="G4349">
            <v>24</v>
          </cell>
          <cell r="H4349">
            <v>24</v>
          </cell>
          <cell r="I4349" t="str">
            <v>2-1</v>
          </cell>
          <cell r="J4349">
            <v>4600118557</v>
          </cell>
          <cell r="K4349">
            <v>100</v>
          </cell>
          <cell r="L4349">
            <v>500</v>
          </cell>
          <cell r="M4349">
            <v>50000</v>
          </cell>
          <cell r="N4349">
            <v>125625</v>
          </cell>
          <cell r="O4349">
            <v>45716</v>
          </cell>
          <cell r="P4349" t="str">
            <v>shipped</v>
          </cell>
        </row>
        <row r="4350">
          <cell r="D4350" t="str">
            <v>E04-2412250037</v>
          </cell>
          <cell r="E4350" t="str">
            <v>GEM2130T</v>
          </cell>
          <cell r="F4350">
            <v>54</v>
          </cell>
          <cell r="G4350">
            <v>30</v>
          </cell>
          <cell r="H4350">
            <v>30</v>
          </cell>
          <cell r="I4350" t="str">
            <v>T</v>
          </cell>
          <cell r="J4350">
            <v>4600118557</v>
          </cell>
          <cell r="K4350">
            <v>100</v>
          </cell>
          <cell r="L4350">
            <v>150</v>
          </cell>
          <cell r="M4350">
            <v>15000</v>
          </cell>
          <cell r="N4350">
            <v>125629</v>
          </cell>
          <cell r="O4350">
            <v>45716</v>
          </cell>
          <cell r="P4350" t="str">
            <v>shipped</v>
          </cell>
        </row>
        <row r="4351">
          <cell r="D4351" t="str">
            <v>E04-2412250038</v>
          </cell>
          <cell r="E4351" t="str">
            <v>GEM2136</v>
          </cell>
          <cell r="F4351">
            <v>54</v>
          </cell>
          <cell r="G4351">
            <v>36</v>
          </cell>
          <cell r="H4351">
            <v>36</v>
          </cell>
          <cell r="I4351" t="str">
            <v>2-2</v>
          </cell>
          <cell r="J4351">
            <v>4600118557</v>
          </cell>
          <cell r="K4351">
            <v>50</v>
          </cell>
          <cell r="L4351">
            <v>300</v>
          </cell>
          <cell r="M4351">
            <v>15000</v>
          </cell>
          <cell r="N4351">
            <v>125630</v>
          </cell>
          <cell r="O4351">
            <v>45716</v>
          </cell>
          <cell r="P4351" t="str">
            <v>shipped</v>
          </cell>
        </row>
        <row r="4352">
          <cell r="D4352" t="str">
            <v>E04-2412250039</v>
          </cell>
          <cell r="E4352" t="str">
            <v>GEM5148S</v>
          </cell>
          <cell r="F4352">
            <v>75</v>
          </cell>
          <cell r="G4352">
            <v>48</v>
          </cell>
          <cell r="H4352">
            <v>48</v>
          </cell>
          <cell r="I4352" t="str">
            <v>S</v>
          </cell>
          <cell r="J4352">
            <v>4600118557</v>
          </cell>
          <cell r="K4352">
            <v>60</v>
          </cell>
          <cell r="L4352">
            <v>24</v>
          </cell>
          <cell r="M4352">
            <v>1440</v>
          </cell>
          <cell r="N4352">
            <v>125631</v>
          </cell>
          <cell r="O4352">
            <v>45716</v>
          </cell>
          <cell r="P4352" t="str">
            <v>shipped</v>
          </cell>
        </row>
        <row r="4353">
          <cell r="D4353" t="str">
            <v>E04-2501030023</v>
          </cell>
          <cell r="E4353" t="str">
            <v>GEM5148T</v>
          </cell>
          <cell r="F4353">
            <v>75</v>
          </cell>
          <cell r="G4353">
            <v>48</v>
          </cell>
          <cell r="H4353">
            <v>48</v>
          </cell>
          <cell r="I4353" t="str">
            <v>T</v>
          </cell>
          <cell r="J4353">
            <v>4518098529</v>
          </cell>
          <cell r="K4353">
            <v>360</v>
          </cell>
          <cell r="L4353">
            <v>24</v>
          </cell>
          <cell r="M4353">
            <v>8640</v>
          </cell>
          <cell r="N4353">
            <v>125993</v>
          </cell>
          <cell r="O4353">
            <v>45716</v>
          </cell>
          <cell r="P4353" t="str">
            <v>shipped</v>
          </cell>
        </row>
        <row r="4354">
          <cell r="D4354" t="str">
            <v>E04-2501030032</v>
          </cell>
          <cell r="E4354" t="str">
            <v>GEM2120</v>
          </cell>
          <cell r="F4354">
            <v>54</v>
          </cell>
          <cell r="G4354">
            <v>20</v>
          </cell>
          <cell r="H4354">
            <v>20</v>
          </cell>
          <cell r="I4354">
            <v>1</v>
          </cell>
          <cell r="J4354">
            <v>4518098529</v>
          </cell>
          <cell r="K4354">
            <v>50</v>
          </cell>
          <cell r="L4354">
            <v>500</v>
          </cell>
          <cell r="M4354">
            <v>25000</v>
          </cell>
          <cell r="N4354">
            <v>126002</v>
          </cell>
          <cell r="O4354">
            <v>45716</v>
          </cell>
          <cell r="P4354" t="str">
            <v>shipped</v>
          </cell>
        </row>
        <row r="4355">
          <cell r="D4355" t="str">
            <v>E04-2501030040</v>
          </cell>
          <cell r="E4355" t="str">
            <v>GEM3148T-EU</v>
          </cell>
          <cell r="F4355">
            <v>61</v>
          </cell>
          <cell r="G4355">
            <v>48</v>
          </cell>
          <cell r="H4355">
            <v>48</v>
          </cell>
          <cell r="I4355" t="str">
            <v>T</v>
          </cell>
          <cell r="J4355" t="str">
            <v>ENW12024EI</v>
          </cell>
          <cell r="K4355">
            <v>262</v>
          </cell>
          <cell r="L4355">
            <v>30</v>
          </cell>
          <cell r="M4355">
            <v>7860</v>
          </cell>
          <cell r="N4355">
            <v>126010</v>
          </cell>
          <cell r="O4355">
            <v>45723</v>
          </cell>
          <cell r="P4355" t="str">
            <v>shipped</v>
          </cell>
        </row>
        <row r="4356">
          <cell r="D4356" t="str">
            <v>E04-2501030041</v>
          </cell>
          <cell r="E4356" t="str">
            <v>GEM0130T-EU</v>
          </cell>
          <cell r="F4356">
            <v>40</v>
          </cell>
          <cell r="G4356">
            <v>30</v>
          </cell>
          <cell r="H4356">
            <v>30</v>
          </cell>
          <cell r="I4356" t="str">
            <v>T</v>
          </cell>
          <cell r="J4356" t="str">
            <v>ENW12024EH</v>
          </cell>
          <cell r="K4356">
            <v>90</v>
          </cell>
          <cell r="L4356">
            <v>150</v>
          </cell>
          <cell r="M4356">
            <v>13500</v>
          </cell>
          <cell r="N4356">
            <v>126011</v>
          </cell>
          <cell r="O4356">
            <v>45723</v>
          </cell>
          <cell r="P4356" t="str">
            <v>shipped</v>
          </cell>
        </row>
        <row r="4357">
          <cell r="D4357" t="str">
            <v>E04-2501030042</v>
          </cell>
          <cell r="E4357" t="str">
            <v>GEM1140-EU</v>
          </cell>
          <cell r="F4357">
            <v>47</v>
          </cell>
          <cell r="G4357">
            <v>40</v>
          </cell>
          <cell r="H4357">
            <v>40</v>
          </cell>
          <cell r="I4357" t="str">
            <v>2-2</v>
          </cell>
          <cell r="J4357" t="str">
            <v>ENW12024EH</v>
          </cell>
          <cell r="K4357">
            <v>100</v>
          </cell>
          <cell r="L4357">
            <v>250</v>
          </cell>
          <cell r="M4357">
            <v>25000</v>
          </cell>
          <cell r="N4357">
            <v>126012</v>
          </cell>
          <cell r="O4357">
            <v>45723</v>
          </cell>
          <cell r="P4357" t="str">
            <v>shipped</v>
          </cell>
        </row>
        <row r="4358">
          <cell r="D4358" t="str">
            <v>E04-2501030045</v>
          </cell>
          <cell r="E4358" t="str">
            <v>GEM2148-EU</v>
          </cell>
          <cell r="F4358">
            <v>54</v>
          </cell>
          <cell r="G4358">
            <v>48</v>
          </cell>
          <cell r="H4358">
            <v>48</v>
          </cell>
          <cell r="I4358">
            <v>1</v>
          </cell>
          <cell r="J4358" t="str">
            <v>ENW12024EH</v>
          </cell>
          <cell r="K4358">
            <v>100</v>
          </cell>
          <cell r="L4358">
            <v>100</v>
          </cell>
          <cell r="M4358">
            <v>10000</v>
          </cell>
          <cell r="N4358">
            <v>126015</v>
          </cell>
          <cell r="O4358">
            <v>45723</v>
          </cell>
          <cell r="P4358" t="str">
            <v>shipped</v>
          </cell>
        </row>
        <row r="4359">
          <cell r="D4359" t="str">
            <v>E04-2501030046</v>
          </cell>
          <cell r="E4359" t="str">
            <v>GEM2148T-EU</v>
          </cell>
          <cell r="F4359">
            <v>54</v>
          </cell>
          <cell r="G4359">
            <v>48</v>
          </cell>
          <cell r="H4359">
            <v>48</v>
          </cell>
          <cell r="I4359" t="str">
            <v>T</v>
          </cell>
          <cell r="J4359" t="str">
            <v>ENW12024EH</v>
          </cell>
          <cell r="K4359">
            <v>96</v>
          </cell>
          <cell r="L4359">
            <v>50</v>
          </cell>
          <cell r="M4359">
            <v>4800</v>
          </cell>
          <cell r="N4359">
            <v>126016</v>
          </cell>
          <cell r="O4359">
            <v>45723</v>
          </cell>
          <cell r="P4359" t="str">
            <v>shipped</v>
          </cell>
        </row>
        <row r="4360">
          <cell r="D4360" t="str">
            <v>E04-2501030051</v>
          </cell>
          <cell r="E4360" t="str">
            <v>GEM3148T-EU</v>
          </cell>
          <cell r="F4360">
            <v>61</v>
          </cell>
          <cell r="G4360">
            <v>48</v>
          </cell>
          <cell r="H4360">
            <v>48</v>
          </cell>
          <cell r="I4360" t="str">
            <v>T</v>
          </cell>
          <cell r="J4360" t="str">
            <v>ENW12024EH</v>
          </cell>
          <cell r="K4360">
            <v>260</v>
          </cell>
          <cell r="L4360">
            <v>30</v>
          </cell>
          <cell r="M4360">
            <v>7800</v>
          </cell>
          <cell r="N4360">
            <v>126021</v>
          </cell>
          <cell r="O4360">
            <v>45723</v>
          </cell>
          <cell r="P4360" t="str">
            <v>shipped</v>
          </cell>
        </row>
        <row r="4361">
          <cell r="D4361" t="str">
            <v>E04-2501030053</v>
          </cell>
          <cell r="E4361" t="str">
            <v>GEM4148T-EU</v>
          </cell>
          <cell r="F4361">
            <v>71</v>
          </cell>
          <cell r="G4361">
            <v>48</v>
          </cell>
          <cell r="H4361">
            <v>48</v>
          </cell>
          <cell r="I4361" t="str">
            <v>T</v>
          </cell>
          <cell r="J4361" t="str">
            <v>ENW12024EH</v>
          </cell>
          <cell r="K4361">
            <v>250</v>
          </cell>
          <cell r="L4361">
            <v>30</v>
          </cell>
          <cell r="M4361">
            <v>7500</v>
          </cell>
          <cell r="N4361">
            <v>126023</v>
          </cell>
          <cell r="O4361">
            <v>45723</v>
          </cell>
          <cell r="P4361" t="str">
            <v>shipped</v>
          </cell>
        </row>
        <row r="4362">
          <cell r="D4362" t="str">
            <v>E04-2501060007</v>
          </cell>
          <cell r="E4362" t="str">
            <v>GEM4154INT-EU</v>
          </cell>
          <cell r="F4362">
            <v>71</v>
          </cell>
          <cell r="G4362">
            <v>54</v>
          </cell>
          <cell r="H4362">
            <v>54</v>
          </cell>
          <cell r="I4362">
            <v>1</v>
          </cell>
          <cell r="J4362" t="str">
            <v>ENW12024ED</v>
          </cell>
          <cell r="K4362">
            <v>304</v>
          </cell>
          <cell r="L4362">
            <v>50</v>
          </cell>
          <cell r="M4362">
            <v>15200</v>
          </cell>
          <cell r="N4362">
            <v>126071</v>
          </cell>
          <cell r="O4362">
            <v>45723</v>
          </cell>
          <cell r="P4362" t="str">
            <v>shipped</v>
          </cell>
        </row>
        <row r="4363">
          <cell r="D4363" t="str">
            <v>E04-2501060009</v>
          </cell>
          <cell r="E4363" t="str">
            <v>GEM4148T-EU</v>
          </cell>
          <cell r="F4363">
            <v>71</v>
          </cell>
          <cell r="G4363">
            <v>48</v>
          </cell>
          <cell r="H4363">
            <v>48</v>
          </cell>
          <cell r="I4363" t="str">
            <v>T</v>
          </cell>
          <cell r="J4363" t="str">
            <v>ENW12024ED</v>
          </cell>
          <cell r="K4363">
            <v>216</v>
          </cell>
          <cell r="L4363">
            <v>30</v>
          </cell>
          <cell r="M4363">
            <v>6480</v>
          </cell>
          <cell r="N4363">
            <v>126073</v>
          </cell>
          <cell r="O4363">
            <v>45723</v>
          </cell>
          <cell r="P4363" t="str">
            <v>shipped</v>
          </cell>
        </row>
        <row r="4364">
          <cell r="D4364" t="str">
            <v>E04-2501060015</v>
          </cell>
          <cell r="E4364" t="str">
            <v>GEM3154T-EU</v>
          </cell>
          <cell r="F4364">
            <v>61</v>
          </cell>
          <cell r="G4364">
            <v>54</v>
          </cell>
          <cell r="H4364">
            <v>54</v>
          </cell>
          <cell r="I4364" t="str">
            <v>T</v>
          </cell>
          <cell r="J4364" t="str">
            <v>ENW12024ED</v>
          </cell>
          <cell r="K4364">
            <v>195</v>
          </cell>
          <cell r="L4364">
            <v>30</v>
          </cell>
          <cell r="M4364">
            <v>5850</v>
          </cell>
          <cell r="N4364">
            <v>126079</v>
          </cell>
          <cell r="O4364">
            <v>45723</v>
          </cell>
          <cell r="P4364" t="str">
            <v>shipped</v>
          </cell>
        </row>
        <row r="4365">
          <cell r="D4365" t="str">
            <v>E04-2501060017</v>
          </cell>
          <cell r="E4365" t="str">
            <v>GEM3136T-EU</v>
          </cell>
          <cell r="F4365">
            <v>61</v>
          </cell>
          <cell r="G4365">
            <v>36</v>
          </cell>
          <cell r="H4365">
            <v>36</v>
          </cell>
          <cell r="I4365" t="str">
            <v>T</v>
          </cell>
          <cell r="J4365" t="str">
            <v>ENW12024ED</v>
          </cell>
          <cell r="K4365">
            <v>60</v>
          </cell>
          <cell r="L4365">
            <v>75</v>
          </cell>
          <cell r="M4365">
            <v>4500</v>
          </cell>
          <cell r="N4365">
            <v>126081</v>
          </cell>
          <cell r="O4365">
            <v>45723</v>
          </cell>
          <cell r="P4365" t="str">
            <v>shipped</v>
          </cell>
        </row>
        <row r="4366">
          <cell r="D4366" t="str">
            <v>E04-2501060018</v>
          </cell>
          <cell r="E4366" t="str">
            <v>GEM3140T-EU</v>
          </cell>
          <cell r="F4366">
            <v>61</v>
          </cell>
          <cell r="G4366">
            <v>40</v>
          </cell>
          <cell r="H4366">
            <v>40</v>
          </cell>
          <cell r="I4366" t="str">
            <v>T</v>
          </cell>
          <cell r="J4366" t="str">
            <v>ENW12024ED</v>
          </cell>
          <cell r="K4366">
            <v>162</v>
          </cell>
          <cell r="L4366">
            <v>75</v>
          </cell>
          <cell r="M4366">
            <v>12150</v>
          </cell>
          <cell r="N4366">
            <v>126082</v>
          </cell>
          <cell r="O4366">
            <v>45723</v>
          </cell>
          <cell r="P4366" t="str">
            <v>shipped</v>
          </cell>
        </row>
        <row r="4367">
          <cell r="D4367" t="str">
            <v>E06-2410280004</v>
          </cell>
          <cell r="E4367" t="str">
            <v>DYNJ05916</v>
          </cell>
          <cell r="F4367">
            <v>0</v>
          </cell>
          <cell r="G4367">
            <v>0</v>
          </cell>
          <cell r="H4367">
            <v>0</v>
          </cell>
          <cell r="I4367">
            <v>5.1000000000000004E-3</v>
          </cell>
          <cell r="J4367">
            <v>4517819111</v>
          </cell>
          <cell r="K4367">
            <v>760</v>
          </cell>
          <cell r="L4367">
            <v>20</v>
          </cell>
          <cell r="M4367">
            <v>15200</v>
          </cell>
          <cell r="N4367">
            <v>123684</v>
          </cell>
          <cell r="O4367">
            <v>45666</v>
          </cell>
          <cell r="P4367" t="str">
            <v>shipped</v>
          </cell>
        </row>
        <row r="4368">
          <cell r="D4368" t="str">
            <v>E04-2501090027</v>
          </cell>
          <cell r="E4368" t="str">
            <v>GEM5154TC</v>
          </cell>
          <cell r="F4368">
            <v>75</v>
          </cell>
          <cell r="G4368">
            <v>54</v>
          </cell>
          <cell r="H4368">
            <v>54</v>
          </cell>
          <cell r="I4368" t="str">
            <v>T</v>
          </cell>
          <cell r="J4368">
            <v>4518010772</v>
          </cell>
          <cell r="K4368">
            <v>140</v>
          </cell>
          <cell r="L4368">
            <v>24</v>
          </cell>
          <cell r="M4368">
            <v>3360</v>
          </cell>
          <cell r="N4368">
            <v>126194</v>
          </cell>
          <cell r="O4368">
            <v>45702</v>
          </cell>
          <cell r="P4368" t="str">
            <v>shipped</v>
          </cell>
        </row>
        <row r="4369">
          <cell r="D4369" t="str">
            <v>E04-2411250001</v>
          </cell>
          <cell r="E4369" t="str">
            <v>GEM5148T</v>
          </cell>
          <cell r="F4369">
            <v>75</v>
          </cell>
          <cell r="G4369">
            <v>48</v>
          </cell>
          <cell r="H4369">
            <v>48</v>
          </cell>
          <cell r="I4369" t="str">
            <v>T</v>
          </cell>
          <cell r="J4369">
            <v>4518010769</v>
          </cell>
          <cell r="K4369">
            <v>280</v>
          </cell>
          <cell r="L4369">
            <v>24</v>
          </cell>
          <cell r="M4369">
            <v>6720</v>
          </cell>
          <cell r="N4369">
            <v>124810</v>
          </cell>
          <cell r="O4369">
            <v>45688</v>
          </cell>
          <cell r="P4369" t="str">
            <v>shipped</v>
          </cell>
        </row>
        <row r="4370">
          <cell r="D4370" t="str">
            <v>E04-2411250048</v>
          </cell>
          <cell r="E4370" t="str">
            <v>GEM5145T</v>
          </cell>
          <cell r="F4370">
            <v>75</v>
          </cell>
          <cell r="G4370">
            <v>45</v>
          </cell>
          <cell r="H4370">
            <v>45</v>
          </cell>
          <cell r="I4370" t="str">
            <v>T</v>
          </cell>
          <cell r="J4370">
            <v>4518010762</v>
          </cell>
          <cell r="K4370">
            <v>50</v>
          </cell>
          <cell r="L4370">
            <v>48</v>
          </cell>
          <cell r="M4370">
            <v>2400</v>
          </cell>
          <cell r="N4370">
            <v>124857</v>
          </cell>
          <cell r="O4370">
            <v>45702</v>
          </cell>
          <cell r="P4370" t="str">
            <v>shipped</v>
          </cell>
        </row>
        <row r="4371">
          <cell r="D4371" t="str">
            <v>E04-2412040042</v>
          </cell>
          <cell r="E4371" t="str">
            <v>125929T</v>
          </cell>
          <cell r="F4371">
            <v>25</v>
          </cell>
          <cell r="G4371">
            <v>24</v>
          </cell>
          <cell r="H4371">
            <v>24</v>
          </cell>
          <cell r="I4371">
            <v>1</v>
          </cell>
          <cell r="J4371">
            <v>9000856471</v>
          </cell>
          <cell r="K4371">
            <v>50</v>
          </cell>
          <cell r="L4371">
            <v>750</v>
          </cell>
          <cell r="M4371">
            <v>37500</v>
          </cell>
          <cell r="N4371">
            <v>125260</v>
          </cell>
          <cell r="O4371">
            <v>45695</v>
          </cell>
          <cell r="P4371" t="str">
            <v>shipped</v>
          </cell>
        </row>
        <row r="4372">
          <cell r="D4372" t="str">
            <v>E04-2412040043</v>
          </cell>
          <cell r="E4372" t="str">
            <v>83461T</v>
          </cell>
          <cell r="F4372">
            <v>35</v>
          </cell>
          <cell r="G4372">
            <v>54</v>
          </cell>
          <cell r="H4372">
            <v>54</v>
          </cell>
          <cell r="I4372">
            <v>1</v>
          </cell>
          <cell r="J4372">
            <v>9000856471</v>
          </cell>
          <cell r="K4372">
            <v>160</v>
          </cell>
          <cell r="L4372">
            <v>100</v>
          </cell>
          <cell r="M4372">
            <v>16000</v>
          </cell>
          <cell r="N4372">
            <v>125261</v>
          </cell>
          <cell r="O4372">
            <v>45695</v>
          </cell>
          <cell r="P4372" t="str">
            <v>shipped</v>
          </cell>
        </row>
        <row r="4373">
          <cell r="D4373" t="str">
            <v>E04-2412040044</v>
          </cell>
          <cell r="E4373" t="str">
            <v>83462T</v>
          </cell>
          <cell r="F4373">
            <v>35</v>
          </cell>
          <cell r="G4373">
            <v>27</v>
          </cell>
          <cell r="H4373">
            <v>27</v>
          </cell>
          <cell r="I4373">
            <v>1</v>
          </cell>
          <cell r="J4373">
            <v>9000856471</v>
          </cell>
          <cell r="K4373">
            <v>90</v>
          </cell>
          <cell r="L4373">
            <v>200</v>
          </cell>
          <cell r="M4373">
            <v>18000</v>
          </cell>
          <cell r="N4373">
            <v>125262</v>
          </cell>
          <cell r="O4373">
            <v>45695</v>
          </cell>
          <cell r="P4373" t="str">
            <v>shipped</v>
          </cell>
        </row>
        <row r="4374">
          <cell r="D4374" t="str">
            <v>E04-2412040045</v>
          </cell>
          <cell r="E4374" t="str">
            <v>83463T</v>
          </cell>
          <cell r="F4374">
            <v>35</v>
          </cell>
          <cell r="G4374">
            <v>54</v>
          </cell>
          <cell r="H4374">
            <v>72</v>
          </cell>
          <cell r="I4374">
            <v>1</v>
          </cell>
          <cell r="J4374">
            <v>9000856471</v>
          </cell>
          <cell r="K4374">
            <v>470</v>
          </cell>
          <cell r="L4374">
            <v>50</v>
          </cell>
          <cell r="M4374">
            <v>23500</v>
          </cell>
          <cell r="N4374">
            <v>125263</v>
          </cell>
          <cell r="O4374">
            <v>45695</v>
          </cell>
          <cell r="P4374" t="str">
            <v>shipped</v>
          </cell>
        </row>
        <row r="4375">
          <cell r="D4375" t="str">
            <v>E04-2412040047</v>
          </cell>
          <cell r="E4375" t="str">
            <v>GEMB4154</v>
          </cell>
          <cell r="F4375">
            <v>71</v>
          </cell>
          <cell r="G4375">
            <v>54</v>
          </cell>
          <cell r="H4375">
            <v>54</v>
          </cell>
          <cell r="I4375">
            <v>1</v>
          </cell>
          <cell r="J4375">
            <v>9000856471</v>
          </cell>
          <cell r="K4375">
            <v>108</v>
          </cell>
          <cell r="L4375">
            <v>50</v>
          </cell>
          <cell r="M4375">
            <v>5400</v>
          </cell>
          <cell r="N4375">
            <v>125265</v>
          </cell>
          <cell r="O4375">
            <v>45695</v>
          </cell>
          <cell r="P4375" t="str">
            <v>shipped</v>
          </cell>
        </row>
        <row r="4376">
          <cell r="D4376" t="str">
            <v>E04-2412040048</v>
          </cell>
          <cell r="E4376" t="str">
            <v>GEM0130-EU</v>
          </cell>
          <cell r="F4376">
            <v>40</v>
          </cell>
          <cell r="G4376">
            <v>30</v>
          </cell>
          <cell r="H4376">
            <v>30</v>
          </cell>
          <cell r="I4376" t="str">
            <v>2-2</v>
          </cell>
          <cell r="J4376" t="str">
            <v>ENW11044ED</v>
          </cell>
          <cell r="K4376">
            <v>50</v>
          </cell>
          <cell r="L4376">
            <v>300</v>
          </cell>
          <cell r="M4376">
            <v>15000</v>
          </cell>
          <cell r="N4376">
            <v>125266</v>
          </cell>
          <cell r="O4376">
            <v>45695</v>
          </cell>
          <cell r="P4376" t="str">
            <v>shipped</v>
          </cell>
        </row>
        <row r="4377">
          <cell r="D4377" t="str">
            <v>E04-2412040050</v>
          </cell>
          <cell r="E4377" t="str">
            <v>GEM3124T-EU</v>
          </cell>
          <cell r="F4377">
            <v>61</v>
          </cell>
          <cell r="G4377">
            <v>24</v>
          </cell>
          <cell r="H4377">
            <v>24</v>
          </cell>
          <cell r="I4377" t="str">
            <v>T</v>
          </cell>
          <cell r="J4377" t="str">
            <v>ENW11044EJ</v>
          </cell>
          <cell r="K4377">
            <v>50</v>
          </cell>
          <cell r="L4377">
            <v>100</v>
          </cell>
          <cell r="M4377">
            <v>5000</v>
          </cell>
          <cell r="N4377">
            <v>125268</v>
          </cell>
          <cell r="O4377">
            <v>45695</v>
          </cell>
          <cell r="P4377" t="str">
            <v>shipped</v>
          </cell>
        </row>
        <row r="4378">
          <cell r="D4378" t="str">
            <v>E04-2412040052</v>
          </cell>
          <cell r="E4378" t="str">
            <v>GEM5154TC</v>
          </cell>
          <cell r="F4378">
            <v>75</v>
          </cell>
          <cell r="G4378">
            <v>54</v>
          </cell>
          <cell r="H4378">
            <v>54</v>
          </cell>
          <cell r="I4378" t="str">
            <v>T</v>
          </cell>
          <cell r="J4378">
            <v>4518010772</v>
          </cell>
          <cell r="K4378">
            <v>130</v>
          </cell>
          <cell r="L4378">
            <v>24</v>
          </cell>
          <cell r="M4378">
            <v>3120</v>
          </cell>
          <cell r="N4378">
            <v>125270</v>
          </cell>
          <cell r="O4378">
            <v>45702</v>
          </cell>
          <cell r="P4378" t="str">
            <v>shipped</v>
          </cell>
        </row>
        <row r="4379">
          <cell r="D4379" t="str">
            <v>E04-2412040053</v>
          </cell>
          <cell r="E4379" t="str">
            <v>GEM5148T</v>
          </cell>
          <cell r="F4379">
            <v>75</v>
          </cell>
          <cell r="G4379">
            <v>48</v>
          </cell>
          <cell r="H4379">
            <v>48</v>
          </cell>
          <cell r="I4379" t="str">
            <v>T</v>
          </cell>
          <cell r="J4379">
            <v>4518010772</v>
          </cell>
          <cell r="K4379">
            <v>320</v>
          </cell>
          <cell r="L4379">
            <v>24</v>
          </cell>
          <cell r="M4379">
            <v>7680</v>
          </cell>
          <cell r="N4379">
            <v>125271</v>
          </cell>
          <cell r="O4379">
            <v>45702</v>
          </cell>
          <cell r="P4379" t="str">
            <v>shipped</v>
          </cell>
        </row>
        <row r="4380">
          <cell r="D4380" t="str">
            <v>E04-2412040054</v>
          </cell>
          <cell r="E4380" t="str">
            <v>GEM5145TC</v>
          </cell>
          <cell r="F4380">
            <v>75</v>
          </cell>
          <cell r="G4380">
            <v>45</v>
          </cell>
          <cell r="H4380">
            <v>45</v>
          </cell>
          <cell r="I4380" t="str">
            <v>T</v>
          </cell>
          <cell r="J4380">
            <v>4518010772</v>
          </cell>
          <cell r="K4380">
            <v>192</v>
          </cell>
          <cell r="L4380">
            <v>48</v>
          </cell>
          <cell r="M4380">
            <v>9216</v>
          </cell>
          <cell r="N4380">
            <v>125272</v>
          </cell>
          <cell r="O4380">
            <v>45702</v>
          </cell>
          <cell r="P4380" t="str">
            <v>shipped</v>
          </cell>
        </row>
        <row r="4381">
          <cell r="D4381" t="str">
            <v>E04-2412040055</v>
          </cell>
          <cell r="E4381" t="str">
            <v>GEM4148T</v>
          </cell>
          <cell r="F4381">
            <v>71</v>
          </cell>
          <cell r="G4381">
            <v>48</v>
          </cell>
          <cell r="H4381">
            <v>48</v>
          </cell>
          <cell r="I4381" t="str">
            <v>T</v>
          </cell>
          <cell r="J4381">
            <v>4518010772</v>
          </cell>
          <cell r="K4381">
            <v>50</v>
          </cell>
          <cell r="L4381">
            <v>30</v>
          </cell>
          <cell r="M4381">
            <v>1500</v>
          </cell>
          <cell r="N4381">
            <v>125273</v>
          </cell>
          <cell r="O4381">
            <v>45702</v>
          </cell>
          <cell r="P4381" t="str">
            <v>shipped</v>
          </cell>
        </row>
        <row r="4382">
          <cell r="D4382" t="str">
            <v>E04-2412040056</v>
          </cell>
          <cell r="E4382" t="str">
            <v>GEM4136S</v>
          </cell>
          <cell r="F4382">
            <v>71</v>
          </cell>
          <cell r="G4382">
            <v>36</v>
          </cell>
          <cell r="H4382">
            <v>36</v>
          </cell>
          <cell r="I4382" t="str">
            <v>S</v>
          </cell>
          <cell r="J4382">
            <v>4518010772</v>
          </cell>
          <cell r="K4382">
            <v>84</v>
          </cell>
          <cell r="L4382">
            <v>75</v>
          </cell>
          <cell r="M4382">
            <v>6300</v>
          </cell>
          <cell r="N4382">
            <v>125274</v>
          </cell>
          <cell r="O4382">
            <v>45702</v>
          </cell>
          <cell r="P4382" t="str">
            <v>shipped</v>
          </cell>
        </row>
        <row r="4383">
          <cell r="D4383" t="str">
            <v>E04-2412040057</v>
          </cell>
          <cell r="E4383" t="str">
            <v>GEM4130T</v>
          </cell>
          <cell r="F4383">
            <v>71</v>
          </cell>
          <cell r="G4383">
            <v>30</v>
          </cell>
          <cell r="H4383">
            <v>30</v>
          </cell>
          <cell r="I4383" t="str">
            <v>T</v>
          </cell>
          <cell r="J4383">
            <v>4518010772</v>
          </cell>
          <cell r="K4383">
            <v>216</v>
          </cell>
          <cell r="L4383">
            <v>100</v>
          </cell>
          <cell r="M4383">
            <v>21600</v>
          </cell>
          <cell r="N4383">
            <v>125275</v>
          </cell>
          <cell r="O4383">
            <v>45702</v>
          </cell>
          <cell r="P4383" t="str">
            <v>shipped</v>
          </cell>
        </row>
        <row r="4384">
          <cell r="D4384" t="str">
            <v>E04-2412040058</v>
          </cell>
          <cell r="E4384" t="str">
            <v>GEM4130S</v>
          </cell>
          <cell r="F4384">
            <v>71</v>
          </cell>
          <cell r="G4384">
            <v>30</v>
          </cell>
          <cell r="H4384">
            <v>30</v>
          </cell>
          <cell r="I4384" t="str">
            <v>S</v>
          </cell>
          <cell r="J4384">
            <v>4518010772</v>
          </cell>
          <cell r="K4384">
            <v>75</v>
          </cell>
          <cell r="L4384">
            <v>100</v>
          </cell>
          <cell r="M4384">
            <v>7500</v>
          </cell>
          <cell r="N4384">
            <v>125276</v>
          </cell>
          <cell r="O4384">
            <v>45702</v>
          </cell>
          <cell r="P4384" t="str">
            <v>shipped</v>
          </cell>
        </row>
        <row r="4385">
          <cell r="D4385" t="str">
            <v>E04-2412040059</v>
          </cell>
          <cell r="E4385" t="str">
            <v>GEM4124TC</v>
          </cell>
          <cell r="F4385">
            <v>71</v>
          </cell>
          <cell r="G4385">
            <v>24</v>
          </cell>
          <cell r="H4385">
            <v>24</v>
          </cell>
          <cell r="I4385" t="str">
            <v>T</v>
          </cell>
          <cell r="J4385">
            <v>4518010772</v>
          </cell>
          <cell r="K4385">
            <v>100</v>
          </cell>
          <cell r="L4385">
            <v>100</v>
          </cell>
          <cell r="M4385">
            <v>10000</v>
          </cell>
          <cell r="N4385">
            <v>125277</v>
          </cell>
          <cell r="O4385">
            <v>45702</v>
          </cell>
          <cell r="P4385" t="str">
            <v>shipped</v>
          </cell>
        </row>
        <row r="4386">
          <cell r="D4386" t="str">
            <v>E04-2412040060</v>
          </cell>
          <cell r="E4386" t="str">
            <v>GEM4118S</v>
          </cell>
          <cell r="F4386">
            <v>71</v>
          </cell>
          <cell r="G4386">
            <v>18</v>
          </cell>
          <cell r="H4386">
            <v>18</v>
          </cell>
          <cell r="I4386" t="str">
            <v>S</v>
          </cell>
          <cell r="J4386">
            <v>4518010772</v>
          </cell>
          <cell r="K4386">
            <v>50</v>
          </cell>
          <cell r="L4386">
            <v>300</v>
          </cell>
          <cell r="M4386">
            <v>15000</v>
          </cell>
          <cell r="N4386">
            <v>125278</v>
          </cell>
          <cell r="O4386">
            <v>45702</v>
          </cell>
          <cell r="P4386" t="str">
            <v>shipped</v>
          </cell>
        </row>
        <row r="4387">
          <cell r="D4387" t="str">
            <v>E04-2412040061</v>
          </cell>
          <cell r="E4387" t="str">
            <v>GEM3148T</v>
          </cell>
          <cell r="F4387">
            <v>61</v>
          </cell>
          <cell r="G4387">
            <v>48</v>
          </cell>
          <cell r="H4387">
            <v>48</v>
          </cell>
          <cell r="I4387" t="str">
            <v>T</v>
          </cell>
          <cell r="J4387">
            <v>4518010772</v>
          </cell>
          <cell r="K4387">
            <v>160</v>
          </cell>
          <cell r="L4387">
            <v>30</v>
          </cell>
          <cell r="M4387">
            <v>4800</v>
          </cell>
          <cell r="N4387">
            <v>125279</v>
          </cell>
          <cell r="O4387">
            <v>45702</v>
          </cell>
          <cell r="P4387" t="str">
            <v>shipped</v>
          </cell>
        </row>
        <row r="4388">
          <cell r="D4388" t="str">
            <v>E04-2412040063</v>
          </cell>
          <cell r="E4388" t="str">
            <v>GEM3145T</v>
          </cell>
          <cell r="F4388">
            <v>61</v>
          </cell>
          <cell r="G4388">
            <v>45</v>
          </cell>
          <cell r="H4388">
            <v>45</v>
          </cell>
          <cell r="I4388" t="str">
            <v>T</v>
          </cell>
          <cell r="J4388">
            <v>4518010772</v>
          </cell>
          <cell r="K4388">
            <v>60</v>
          </cell>
          <cell r="L4388">
            <v>50</v>
          </cell>
          <cell r="M4388">
            <v>3000</v>
          </cell>
          <cell r="N4388">
            <v>125281</v>
          </cell>
          <cell r="O4388">
            <v>45702</v>
          </cell>
          <cell r="P4388" t="str">
            <v>shipped</v>
          </cell>
        </row>
        <row r="4389">
          <cell r="D4389" t="str">
            <v>E04-2412040064</v>
          </cell>
          <cell r="E4389" t="str">
            <v>GEM3140TC</v>
          </cell>
          <cell r="F4389">
            <v>61</v>
          </cell>
          <cell r="G4389">
            <v>40</v>
          </cell>
          <cell r="H4389">
            <v>40</v>
          </cell>
          <cell r="I4389" t="str">
            <v>T</v>
          </cell>
          <cell r="J4389">
            <v>4518010772</v>
          </cell>
          <cell r="K4389">
            <v>72</v>
          </cell>
          <cell r="L4389">
            <v>75</v>
          </cell>
          <cell r="M4389">
            <v>5400</v>
          </cell>
          <cell r="N4389">
            <v>125282</v>
          </cell>
          <cell r="O4389">
            <v>45702</v>
          </cell>
          <cell r="P4389" t="str">
            <v>shipped</v>
          </cell>
        </row>
        <row r="4390">
          <cell r="D4390" t="str">
            <v>E04-2412040068</v>
          </cell>
          <cell r="E4390" t="str">
            <v>GEM2124TC</v>
          </cell>
          <cell r="F4390">
            <v>54</v>
          </cell>
          <cell r="G4390">
            <v>24</v>
          </cell>
          <cell r="H4390">
            <v>24</v>
          </cell>
          <cell r="I4390" t="str">
            <v>T</v>
          </cell>
          <cell r="J4390">
            <v>4518010772</v>
          </cell>
          <cell r="K4390">
            <v>324</v>
          </cell>
          <cell r="L4390">
            <v>250</v>
          </cell>
          <cell r="M4390">
            <v>81000</v>
          </cell>
          <cell r="N4390">
            <v>125286</v>
          </cell>
          <cell r="O4390">
            <v>45702</v>
          </cell>
          <cell r="P4390" t="str">
            <v>shipped</v>
          </cell>
        </row>
        <row r="4391">
          <cell r="D4391" t="str">
            <v>E04-2412040070</v>
          </cell>
          <cell r="E4391" t="str">
            <v>GEM1136S</v>
          </cell>
          <cell r="F4391">
            <v>47</v>
          </cell>
          <cell r="G4391">
            <v>36</v>
          </cell>
          <cell r="H4391">
            <v>36</v>
          </cell>
          <cell r="I4391" t="str">
            <v>S</v>
          </cell>
          <cell r="J4391">
            <v>4518010772</v>
          </cell>
          <cell r="K4391">
            <v>50</v>
          </cell>
          <cell r="L4391">
            <v>150</v>
          </cell>
          <cell r="M4391">
            <v>7500</v>
          </cell>
          <cell r="N4391">
            <v>125288</v>
          </cell>
          <cell r="O4391">
            <v>45702</v>
          </cell>
          <cell r="P4391" t="str">
            <v>shipped</v>
          </cell>
        </row>
        <row r="4392">
          <cell r="D4392" t="str">
            <v>E04-2412040072</v>
          </cell>
          <cell r="E4392" t="str">
            <v>GEM1124T</v>
          </cell>
          <cell r="F4392">
            <v>47</v>
          </cell>
          <cell r="G4392">
            <v>24</v>
          </cell>
          <cell r="H4392">
            <v>24</v>
          </cell>
          <cell r="I4392" t="str">
            <v>T</v>
          </cell>
          <cell r="J4392">
            <v>4518010772</v>
          </cell>
          <cell r="K4392">
            <v>50</v>
          </cell>
          <cell r="L4392">
            <v>250</v>
          </cell>
          <cell r="M4392">
            <v>12500</v>
          </cell>
          <cell r="N4392">
            <v>125290</v>
          </cell>
          <cell r="O4392">
            <v>45702</v>
          </cell>
          <cell r="P4392" t="str">
            <v>shipped</v>
          </cell>
        </row>
        <row r="4393">
          <cell r="D4393" t="str">
            <v>E04-2412040073</v>
          </cell>
          <cell r="E4393" t="str">
            <v>GEM1120S</v>
          </cell>
          <cell r="F4393">
            <v>47</v>
          </cell>
          <cell r="G4393">
            <v>20</v>
          </cell>
          <cell r="H4393">
            <v>20</v>
          </cell>
          <cell r="I4393" t="str">
            <v>S</v>
          </cell>
          <cell r="J4393">
            <v>4518010772</v>
          </cell>
          <cell r="K4393">
            <v>50</v>
          </cell>
          <cell r="L4393">
            <v>500</v>
          </cell>
          <cell r="M4393">
            <v>25000</v>
          </cell>
          <cell r="N4393">
            <v>125291</v>
          </cell>
          <cell r="O4393">
            <v>45702</v>
          </cell>
          <cell r="P4393" t="str">
            <v>shipped</v>
          </cell>
        </row>
        <row r="4394">
          <cell r="D4394" t="str">
            <v>E04-2412040076</v>
          </cell>
          <cell r="E4394" t="str">
            <v>GEM0154-EU</v>
          </cell>
          <cell r="F4394">
            <v>40</v>
          </cell>
          <cell r="G4394">
            <v>54</v>
          </cell>
          <cell r="H4394">
            <v>54</v>
          </cell>
          <cell r="I4394">
            <v>1</v>
          </cell>
          <cell r="J4394" t="str">
            <v>ENW11044ED</v>
          </cell>
          <cell r="K4394">
            <v>54</v>
          </cell>
          <cell r="L4394">
            <v>100</v>
          </cell>
          <cell r="M4394">
            <v>5400</v>
          </cell>
          <cell r="N4394">
            <v>125294</v>
          </cell>
          <cell r="O4394">
            <v>45695</v>
          </cell>
          <cell r="P4394" t="str">
            <v>shipped</v>
          </cell>
        </row>
        <row r="4395">
          <cell r="D4395" t="str">
            <v>E04-2412040078</v>
          </cell>
          <cell r="E4395" t="str">
            <v>GEM4148-EU</v>
          </cell>
          <cell r="F4395">
            <v>71</v>
          </cell>
          <cell r="G4395">
            <v>48</v>
          </cell>
          <cell r="H4395">
            <v>48</v>
          </cell>
          <cell r="I4395">
            <v>1</v>
          </cell>
          <cell r="J4395" t="str">
            <v>ENW11044EJ</v>
          </cell>
          <cell r="K4395">
            <v>56</v>
          </cell>
          <cell r="L4395">
            <v>50</v>
          </cell>
          <cell r="M4395">
            <v>2800</v>
          </cell>
          <cell r="N4395">
            <v>125296</v>
          </cell>
          <cell r="O4395">
            <v>45695</v>
          </cell>
          <cell r="P4395" t="str">
            <v>shipped</v>
          </cell>
        </row>
        <row r="4396">
          <cell r="D4396" t="str">
            <v>E04-2412040079</v>
          </cell>
          <cell r="E4396" t="str">
            <v>GEM3140T-EU</v>
          </cell>
          <cell r="F4396">
            <v>61</v>
          </cell>
          <cell r="G4396">
            <v>40</v>
          </cell>
          <cell r="H4396">
            <v>40</v>
          </cell>
          <cell r="I4396" t="str">
            <v>T</v>
          </cell>
          <cell r="J4396" t="str">
            <v>ENW11044EH</v>
          </cell>
          <cell r="K4396">
            <v>54</v>
          </cell>
          <cell r="L4396">
            <v>75</v>
          </cell>
          <cell r="M4396">
            <v>4050</v>
          </cell>
          <cell r="N4396">
            <v>125297</v>
          </cell>
          <cell r="O4396">
            <v>45695</v>
          </cell>
          <cell r="P4396" t="str">
            <v>shipped</v>
          </cell>
        </row>
        <row r="4397">
          <cell r="D4397" t="str">
            <v>E04-2412040080</v>
          </cell>
          <cell r="E4397" t="str">
            <v>GEM3124T-EU</v>
          </cell>
          <cell r="F4397">
            <v>61</v>
          </cell>
          <cell r="G4397">
            <v>24</v>
          </cell>
          <cell r="H4397">
            <v>24</v>
          </cell>
          <cell r="I4397" t="str">
            <v>T</v>
          </cell>
          <cell r="J4397" t="str">
            <v>ENW11044EH</v>
          </cell>
          <cell r="K4397">
            <v>50</v>
          </cell>
          <cell r="L4397">
            <v>100</v>
          </cell>
          <cell r="M4397">
            <v>5000</v>
          </cell>
          <cell r="N4397">
            <v>125298</v>
          </cell>
          <cell r="O4397">
            <v>45695</v>
          </cell>
          <cell r="P4397" t="str">
            <v>shipped</v>
          </cell>
        </row>
        <row r="4398">
          <cell r="D4398" t="str">
            <v>E04-2412040083</v>
          </cell>
          <cell r="E4398" t="str">
            <v>GEM4148T-EU</v>
          </cell>
          <cell r="F4398">
            <v>71</v>
          </cell>
          <cell r="G4398">
            <v>48</v>
          </cell>
          <cell r="H4398">
            <v>48</v>
          </cell>
          <cell r="I4398" t="str">
            <v>T</v>
          </cell>
          <cell r="J4398" t="str">
            <v>ENW11044EH</v>
          </cell>
          <cell r="K4398">
            <v>355</v>
          </cell>
          <cell r="L4398">
            <v>30</v>
          </cell>
          <cell r="M4398">
            <v>10650</v>
          </cell>
          <cell r="N4398">
            <v>125301</v>
          </cell>
          <cell r="O4398">
            <v>45695</v>
          </cell>
          <cell r="P4398" t="str">
            <v>shipped</v>
          </cell>
        </row>
        <row r="4399">
          <cell r="D4399" t="str">
            <v>E04-2412040094</v>
          </cell>
          <cell r="E4399" t="str">
            <v>GEM3124T-EU</v>
          </cell>
          <cell r="F4399">
            <v>61</v>
          </cell>
          <cell r="G4399">
            <v>24</v>
          </cell>
          <cell r="H4399">
            <v>24</v>
          </cell>
          <cell r="I4399" t="str">
            <v>T</v>
          </cell>
          <cell r="J4399" t="str">
            <v>ENW11044EI</v>
          </cell>
          <cell r="K4399">
            <v>108</v>
          </cell>
          <cell r="L4399">
            <v>100</v>
          </cell>
          <cell r="M4399">
            <v>10800</v>
          </cell>
          <cell r="N4399">
            <v>125312</v>
          </cell>
          <cell r="O4399">
            <v>45709</v>
          </cell>
          <cell r="P4399" t="str">
            <v>shipped</v>
          </cell>
        </row>
        <row r="4400">
          <cell r="D4400" t="str">
            <v>E04-2412040095</v>
          </cell>
          <cell r="E4400" t="str">
            <v>GEM4140INT-EU</v>
          </cell>
          <cell r="F4400">
            <v>71</v>
          </cell>
          <cell r="G4400">
            <v>40</v>
          </cell>
          <cell r="H4400">
            <v>40</v>
          </cell>
          <cell r="I4400">
            <v>1</v>
          </cell>
          <cell r="J4400" t="str">
            <v>ENW11044EI</v>
          </cell>
          <cell r="K4400">
            <v>64</v>
          </cell>
          <cell r="L4400">
            <v>150</v>
          </cell>
          <cell r="M4400">
            <v>9600</v>
          </cell>
          <cell r="N4400">
            <v>125313</v>
          </cell>
          <cell r="O4400">
            <v>45709</v>
          </cell>
          <cell r="P4400" t="str">
            <v>shipped</v>
          </cell>
        </row>
        <row r="4401">
          <cell r="D4401" t="str">
            <v>E04-2412040096</v>
          </cell>
          <cell r="E4401" t="str">
            <v>GEM3140INT-EU</v>
          </cell>
          <cell r="F4401">
            <v>61</v>
          </cell>
          <cell r="G4401">
            <v>40</v>
          </cell>
          <cell r="H4401">
            <v>40</v>
          </cell>
          <cell r="I4401">
            <v>1</v>
          </cell>
          <cell r="J4401" t="str">
            <v>ENW11044EI</v>
          </cell>
          <cell r="K4401">
            <v>54</v>
          </cell>
          <cell r="L4401">
            <v>150</v>
          </cell>
          <cell r="M4401">
            <v>8100</v>
          </cell>
          <cell r="N4401">
            <v>125314</v>
          </cell>
          <cell r="O4401">
            <v>45709</v>
          </cell>
          <cell r="P4401" t="str">
            <v>shipped</v>
          </cell>
        </row>
        <row r="4402">
          <cell r="D4402" t="str">
            <v>E04-2412250003</v>
          </cell>
          <cell r="E4402" t="str">
            <v>GEMB3172</v>
          </cell>
          <cell r="F4402">
            <v>61</v>
          </cell>
          <cell r="G4402">
            <v>54</v>
          </cell>
          <cell r="H4402">
            <v>72</v>
          </cell>
          <cell r="I4402">
            <v>1</v>
          </cell>
          <cell r="J4402">
            <v>9000856870</v>
          </cell>
          <cell r="K4402">
            <v>54</v>
          </cell>
          <cell r="L4402">
            <v>50</v>
          </cell>
          <cell r="M4402">
            <v>2700</v>
          </cell>
          <cell r="N4402">
            <v>125595</v>
          </cell>
          <cell r="O4402">
            <v>45688</v>
          </cell>
          <cell r="P4402" t="str">
            <v>shipped</v>
          </cell>
        </row>
        <row r="4403">
          <cell r="D4403" t="str">
            <v>E04-2412040075</v>
          </cell>
          <cell r="E4403" t="str">
            <v>GEM2136T-EU</v>
          </cell>
          <cell r="F4403">
            <v>54</v>
          </cell>
          <cell r="G4403">
            <v>36</v>
          </cell>
          <cell r="H4403">
            <v>36</v>
          </cell>
          <cell r="I4403" t="str">
            <v>T</v>
          </cell>
          <cell r="J4403" t="str">
            <v>ENW11044ED</v>
          </cell>
          <cell r="K4403">
            <v>50</v>
          </cell>
          <cell r="L4403">
            <v>150</v>
          </cell>
          <cell r="M4403">
            <v>7500</v>
          </cell>
          <cell r="N4403">
            <v>125293</v>
          </cell>
          <cell r="O4403">
            <v>45695</v>
          </cell>
          <cell r="P4403" t="str">
            <v>shipped</v>
          </cell>
        </row>
        <row r="4404">
          <cell r="D4404" t="str">
            <v>E04-2412100024</v>
          </cell>
          <cell r="E4404" t="str">
            <v>GEM4140T-EU</v>
          </cell>
          <cell r="F4404">
            <v>71</v>
          </cell>
          <cell r="G4404">
            <v>40</v>
          </cell>
          <cell r="H4404">
            <v>40</v>
          </cell>
          <cell r="I4404" t="str">
            <v>T</v>
          </cell>
          <cell r="J4404" t="str">
            <v>ENW11044EI</v>
          </cell>
          <cell r="K4404">
            <v>64</v>
          </cell>
          <cell r="L4404">
            <v>75</v>
          </cell>
          <cell r="M4404">
            <v>4800</v>
          </cell>
          <cell r="N4404">
            <v>125448</v>
          </cell>
          <cell r="O4404">
            <v>45709</v>
          </cell>
          <cell r="P4404" t="str">
            <v>shipped</v>
          </cell>
        </row>
        <row r="4405">
          <cell r="D4405" t="str">
            <v>E04-2412100025</v>
          </cell>
          <cell r="E4405" t="str">
            <v>GEM3148T-EU</v>
          </cell>
          <cell r="F4405">
            <v>61</v>
          </cell>
          <cell r="G4405">
            <v>48</v>
          </cell>
          <cell r="H4405">
            <v>48</v>
          </cell>
          <cell r="I4405" t="str">
            <v>T</v>
          </cell>
          <cell r="J4405" t="str">
            <v>ENW11044EI</v>
          </cell>
          <cell r="K4405">
            <v>144</v>
          </cell>
          <cell r="L4405">
            <v>30</v>
          </cell>
          <cell r="M4405">
            <v>4320</v>
          </cell>
          <cell r="N4405">
            <v>125449</v>
          </cell>
          <cell r="O4405">
            <v>45709</v>
          </cell>
          <cell r="P4405" t="str">
            <v>shipped</v>
          </cell>
        </row>
        <row r="4406">
          <cell r="D4406" t="str">
            <v>E04-2412100028</v>
          </cell>
          <cell r="E4406" t="str">
            <v>GEM0130T-EU</v>
          </cell>
          <cell r="F4406">
            <v>40</v>
          </cell>
          <cell r="G4406">
            <v>30</v>
          </cell>
          <cell r="H4406">
            <v>30</v>
          </cell>
          <cell r="I4406" t="str">
            <v>T</v>
          </cell>
          <cell r="J4406" t="str">
            <v>ENW11044EI</v>
          </cell>
          <cell r="K4406">
            <v>50</v>
          </cell>
          <cell r="L4406">
            <v>150</v>
          </cell>
          <cell r="M4406">
            <v>7500</v>
          </cell>
          <cell r="N4406">
            <v>125452</v>
          </cell>
          <cell r="O4406">
            <v>45709</v>
          </cell>
          <cell r="P4406" t="str">
            <v>shipped</v>
          </cell>
        </row>
        <row r="4407">
          <cell r="D4407" t="str">
            <v>E04-2412100029</v>
          </cell>
          <cell r="E4407" t="str">
            <v>GEM3130T-EU</v>
          </cell>
          <cell r="F4407">
            <v>61</v>
          </cell>
          <cell r="G4407">
            <v>30</v>
          </cell>
          <cell r="H4407">
            <v>30</v>
          </cell>
          <cell r="I4407" t="str">
            <v>T</v>
          </cell>
          <cell r="J4407" t="str">
            <v>ENW11044EI</v>
          </cell>
          <cell r="K4407">
            <v>84</v>
          </cell>
          <cell r="L4407">
            <v>75</v>
          </cell>
          <cell r="M4407">
            <v>6300</v>
          </cell>
          <cell r="N4407">
            <v>125453</v>
          </cell>
          <cell r="O4407">
            <v>45709</v>
          </cell>
          <cell r="P4407" t="str">
            <v>shipped</v>
          </cell>
        </row>
        <row r="4408">
          <cell r="D4408" t="str">
            <v>E04-2412250002</v>
          </cell>
          <cell r="E4408" t="str">
            <v>GEMB3172</v>
          </cell>
          <cell r="F4408">
            <v>61</v>
          </cell>
          <cell r="G4408">
            <v>54</v>
          </cell>
          <cell r="H4408">
            <v>72</v>
          </cell>
          <cell r="I4408">
            <v>1</v>
          </cell>
          <cell r="J4408">
            <v>9000856868</v>
          </cell>
          <cell r="K4408">
            <v>69</v>
          </cell>
          <cell r="L4408">
            <v>50</v>
          </cell>
          <cell r="M4408">
            <v>3450</v>
          </cell>
          <cell r="N4408">
            <v>125594</v>
          </cell>
          <cell r="O4408">
            <v>45702</v>
          </cell>
          <cell r="P4408" t="str">
            <v>shipped</v>
          </cell>
        </row>
        <row r="4409">
          <cell r="D4409" t="str">
            <v>E04-2412250018</v>
          </cell>
          <cell r="E4409" t="str">
            <v>125929T</v>
          </cell>
          <cell r="F4409">
            <v>25</v>
          </cell>
          <cell r="G4409">
            <v>24</v>
          </cell>
          <cell r="H4409">
            <v>24</v>
          </cell>
          <cell r="I4409">
            <v>1</v>
          </cell>
          <cell r="J4409">
            <v>9000856872</v>
          </cell>
          <cell r="K4409">
            <v>89</v>
          </cell>
          <cell r="L4409">
            <v>750</v>
          </cell>
          <cell r="M4409">
            <v>66750</v>
          </cell>
          <cell r="N4409">
            <v>125610</v>
          </cell>
          <cell r="O4409">
            <v>45716</v>
          </cell>
          <cell r="P4409" t="str">
            <v>shipped</v>
          </cell>
        </row>
        <row r="4410">
          <cell r="D4410" t="str">
            <v>E04-2412250019</v>
          </cell>
          <cell r="E4410">
            <v>126184</v>
          </cell>
          <cell r="F4410">
            <v>40</v>
          </cell>
          <cell r="G4410">
            <v>24</v>
          </cell>
          <cell r="H4410">
            <v>24</v>
          </cell>
          <cell r="I4410" t="str">
            <v>2-2</v>
          </cell>
          <cell r="J4410">
            <v>9000856872</v>
          </cell>
          <cell r="K4410">
            <v>51</v>
          </cell>
          <cell r="L4410">
            <v>500</v>
          </cell>
          <cell r="M4410">
            <v>25500</v>
          </cell>
          <cell r="N4410">
            <v>125611</v>
          </cell>
          <cell r="O4410">
            <v>45716</v>
          </cell>
          <cell r="P4410" t="str">
            <v>shipped</v>
          </cell>
        </row>
        <row r="4411">
          <cell r="D4411" t="str">
            <v>E04-2412250020</v>
          </cell>
          <cell r="E4411" t="str">
            <v>83461T</v>
          </cell>
          <cell r="F4411">
            <v>35</v>
          </cell>
          <cell r="G4411">
            <v>54</v>
          </cell>
          <cell r="H4411">
            <v>54</v>
          </cell>
          <cell r="I4411">
            <v>1</v>
          </cell>
          <cell r="J4411">
            <v>9000856872</v>
          </cell>
          <cell r="K4411">
            <v>169</v>
          </cell>
          <cell r="L4411">
            <v>100</v>
          </cell>
          <cell r="M4411">
            <v>16900</v>
          </cell>
          <cell r="N4411">
            <v>125612</v>
          </cell>
          <cell r="O4411">
            <v>45716</v>
          </cell>
          <cell r="P4411" t="str">
            <v>shipped</v>
          </cell>
        </row>
        <row r="4412">
          <cell r="D4412" t="str">
            <v>E04-2412250021</v>
          </cell>
          <cell r="E4412" t="str">
            <v>83463T</v>
          </cell>
          <cell r="F4412">
            <v>35</v>
          </cell>
          <cell r="G4412">
            <v>54</v>
          </cell>
          <cell r="H4412">
            <v>72</v>
          </cell>
          <cell r="I4412">
            <v>1</v>
          </cell>
          <cell r="J4412">
            <v>9000856872</v>
          </cell>
          <cell r="K4412">
            <v>315</v>
          </cell>
          <cell r="L4412">
            <v>50</v>
          </cell>
          <cell r="M4412">
            <v>15750</v>
          </cell>
          <cell r="N4412">
            <v>125613</v>
          </cell>
          <cell r="O4412">
            <v>45716</v>
          </cell>
          <cell r="P4412" t="str">
            <v>shipped</v>
          </cell>
        </row>
        <row r="4413">
          <cell r="D4413" t="str">
            <v>E04-2412250023</v>
          </cell>
          <cell r="E4413" t="str">
            <v>83464T</v>
          </cell>
          <cell r="F4413">
            <v>35</v>
          </cell>
          <cell r="G4413">
            <v>45</v>
          </cell>
          <cell r="H4413">
            <v>45</v>
          </cell>
          <cell r="I4413">
            <v>1</v>
          </cell>
          <cell r="J4413">
            <v>9000856872</v>
          </cell>
          <cell r="K4413">
            <v>31</v>
          </cell>
          <cell r="L4413">
            <v>100</v>
          </cell>
          <cell r="M4413">
            <v>3100</v>
          </cell>
          <cell r="N4413">
            <v>125615</v>
          </cell>
          <cell r="O4413">
            <v>45716</v>
          </cell>
          <cell r="P4413" t="str">
            <v>shipped</v>
          </cell>
        </row>
        <row r="4414">
          <cell r="D4414" t="str">
            <v>E06-2410310004</v>
          </cell>
          <cell r="E4414" t="str">
            <v>DYNJ05917J</v>
          </cell>
          <cell r="F4414">
            <v>0</v>
          </cell>
          <cell r="G4414">
            <v>0</v>
          </cell>
          <cell r="H4414">
            <v>0</v>
          </cell>
          <cell r="I4414">
            <v>0</v>
          </cell>
          <cell r="J4414" t="str">
            <v>ENW10074JC</v>
          </cell>
          <cell r="K4414">
            <v>250</v>
          </cell>
          <cell r="L4414">
            <v>20</v>
          </cell>
          <cell r="M4414">
            <v>5000</v>
          </cell>
          <cell r="N4414">
            <v>123924</v>
          </cell>
          <cell r="O4414">
            <v>45693</v>
          </cell>
          <cell r="P4414" t="str">
            <v>shipped</v>
          </cell>
        </row>
        <row r="4415">
          <cell r="D4415" t="str">
            <v>E06-2411260001</v>
          </cell>
          <cell r="E4415" t="str">
            <v>DYNJ05917J</v>
          </cell>
          <cell r="F4415">
            <v>0</v>
          </cell>
          <cell r="G4415">
            <v>0</v>
          </cell>
          <cell r="H4415">
            <v>0</v>
          </cell>
          <cell r="I4415">
            <v>0</v>
          </cell>
          <cell r="J4415" t="str">
            <v>ENW10074JD</v>
          </cell>
          <cell r="K4415">
            <v>250</v>
          </cell>
          <cell r="L4415">
            <v>20</v>
          </cell>
          <cell r="M4415">
            <v>5000</v>
          </cell>
          <cell r="N4415" t="str">
            <v>124908</v>
          </cell>
          <cell r="O4415">
            <v>45696</v>
          </cell>
          <cell r="P4415" t="str">
            <v>shipped</v>
          </cell>
        </row>
        <row r="4416">
          <cell r="D4416" t="str">
            <v>E06-2411260002</v>
          </cell>
          <cell r="E4416" t="str">
            <v>DYNJ05914J</v>
          </cell>
          <cell r="F4416">
            <v>0</v>
          </cell>
          <cell r="G4416">
            <v>0</v>
          </cell>
          <cell r="H4416">
            <v>0</v>
          </cell>
          <cell r="I4416">
            <v>0</v>
          </cell>
          <cell r="J4416" t="str">
            <v>ENW10074JD</v>
          </cell>
          <cell r="K4416">
            <v>210</v>
          </cell>
          <cell r="L4416">
            <v>20</v>
          </cell>
          <cell r="M4416">
            <v>4200</v>
          </cell>
          <cell r="N4416" t="str">
            <v>124909</v>
          </cell>
          <cell r="O4416">
            <v>45696</v>
          </cell>
          <cell r="P4416" t="str">
            <v>shipped</v>
          </cell>
        </row>
        <row r="4417">
          <cell r="D4417" t="str">
            <v>E04-2411180041</v>
          </cell>
          <cell r="E4417" t="str">
            <v>GEMB1124</v>
          </cell>
          <cell r="F4417">
            <v>47</v>
          </cell>
          <cell r="G4417">
            <v>24</v>
          </cell>
          <cell r="H4417">
            <v>24</v>
          </cell>
          <cell r="I4417" t="str">
            <v>2-1</v>
          </cell>
          <cell r="J4417">
            <v>9000855686</v>
          </cell>
          <cell r="K4417">
            <v>310</v>
          </cell>
          <cell r="L4417">
            <v>500</v>
          </cell>
          <cell r="M4417">
            <v>155000</v>
          </cell>
          <cell r="N4417">
            <v>124579</v>
          </cell>
          <cell r="O4417">
            <v>45681</v>
          </cell>
          <cell r="P4417" t="str">
            <v>shipped</v>
          </cell>
        </row>
        <row r="4418">
          <cell r="D4418" t="str">
            <v>E04-2412200005</v>
          </cell>
          <cell r="E4418" t="str">
            <v>GEM3145T</v>
          </cell>
          <cell r="F4418">
            <v>61</v>
          </cell>
          <cell r="G4418">
            <v>45</v>
          </cell>
          <cell r="H4418">
            <v>45</v>
          </cell>
          <cell r="I4418" t="str">
            <v>T</v>
          </cell>
          <cell r="J4418">
            <v>4800013960</v>
          </cell>
          <cell r="K4418">
            <v>50</v>
          </cell>
          <cell r="L4418">
            <v>50</v>
          </cell>
          <cell r="M4418">
            <v>2500</v>
          </cell>
          <cell r="N4418">
            <v>125568</v>
          </cell>
          <cell r="O4418">
            <v>45679</v>
          </cell>
          <cell r="P4418" t="str">
            <v>shipped</v>
          </cell>
        </row>
        <row r="4419">
          <cell r="D4419" t="str">
            <v>E04-2411180038</v>
          </cell>
          <cell r="E4419" t="str">
            <v>GEMB1130</v>
          </cell>
          <cell r="F4419">
            <v>47</v>
          </cell>
          <cell r="G4419">
            <v>30</v>
          </cell>
          <cell r="H4419">
            <v>30</v>
          </cell>
          <cell r="I4419" t="str">
            <v>2-2</v>
          </cell>
          <cell r="J4419">
            <v>9000855686</v>
          </cell>
          <cell r="K4419">
            <v>50</v>
          </cell>
          <cell r="L4419">
            <v>300</v>
          </cell>
          <cell r="M4419">
            <v>15000</v>
          </cell>
          <cell r="N4419">
            <v>124576</v>
          </cell>
          <cell r="O4419">
            <v>45681</v>
          </cell>
          <cell r="P4419" t="str">
            <v>shipped</v>
          </cell>
        </row>
        <row r="4420">
          <cell r="D4420" t="str">
            <v>E04-2411250012</v>
          </cell>
          <cell r="E4420" t="str">
            <v>GEM2112</v>
          </cell>
          <cell r="F4420">
            <v>54</v>
          </cell>
          <cell r="G4420">
            <v>12</v>
          </cell>
          <cell r="H4420">
            <v>12</v>
          </cell>
          <cell r="I4420">
            <v>1</v>
          </cell>
          <cell r="J4420">
            <v>4600116726</v>
          </cell>
          <cell r="K4420">
            <v>246</v>
          </cell>
          <cell r="L4420">
            <v>1000</v>
          </cell>
          <cell r="M4420">
            <v>246000</v>
          </cell>
          <cell r="N4420">
            <v>124821</v>
          </cell>
          <cell r="O4420">
            <v>45688</v>
          </cell>
          <cell r="P4420" t="str">
            <v>shipped</v>
          </cell>
        </row>
        <row r="4421">
          <cell r="D4421" t="str">
            <v>E04-2411250014</v>
          </cell>
          <cell r="E4421" t="str">
            <v>GEM2130S</v>
          </cell>
          <cell r="F4421">
            <v>54</v>
          </cell>
          <cell r="G4421">
            <v>30</v>
          </cell>
          <cell r="H4421">
            <v>30</v>
          </cell>
          <cell r="I4421" t="str">
            <v>S</v>
          </cell>
          <cell r="J4421">
            <v>4600116726</v>
          </cell>
          <cell r="K4421">
            <v>50</v>
          </cell>
          <cell r="L4421">
            <v>150</v>
          </cell>
          <cell r="M4421">
            <v>7500</v>
          </cell>
          <cell r="N4421">
            <v>124823</v>
          </cell>
          <cell r="O4421">
            <v>45688</v>
          </cell>
          <cell r="P4421" t="str">
            <v>shipped</v>
          </cell>
        </row>
        <row r="4422">
          <cell r="D4422" t="str">
            <v>E04-2411250015</v>
          </cell>
          <cell r="E4422" t="str">
            <v>GEM3124S</v>
          </cell>
          <cell r="F4422">
            <v>61</v>
          </cell>
          <cell r="G4422">
            <v>24</v>
          </cell>
          <cell r="H4422">
            <v>24</v>
          </cell>
          <cell r="I4422" t="str">
            <v>S</v>
          </cell>
          <cell r="J4422">
            <v>4600116726</v>
          </cell>
          <cell r="K4422">
            <v>110</v>
          </cell>
          <cell r="L4422">
            <v>100</v>
          </cell>
          <cell r="M4422">
            <v>11000</v>
          </cell>
          <cell r="N4422">
            <v>124824</v>
          </cell>
          <cell r="O4422">
            <v>45688</v>
          </cell>
          <cell r="P4422" t="str">
            <v>shipped</v>
          </cell>
        </row>
        <row r="4423">
          <cell r="D4423" t="str">
            <v>E04-2411250017</v>
          </cell>
          <cell r="E4423" t="str">
            <v>GEM3148S</v>
          </cell>
          <cell r="F4423">
            <v>61</v>
          </cell>
          <cell r="G4423">
            <v>48</v>
          </cell>
          <cell r="H4423">
            <v>48</v>
          </cell>
          <cell r="I4423" t="str">
            <v>S</v>
          </cell>
          <cell r="J4423">
            <v>4600116726</v>
          </cell>
          <cell r="K4423">
            <v>60</v>
          </cell>
          <cell r="L4423">
            <v>30</v>
          </cell>
          <cell r="M4423">
            <v>1800</v>
          </cell>
          <cell r="N4423">
            <v>124826</v>
          </cell>
          <cell r="O4423">
            <v>45688</v>
          </cell>
          <cell r="P4423" t="str">
            <v>shipped</v>
          </cell>
        </row>
        <row r="4424">
          <cell r="D4424" t="str">
            <v>E04-2411250018</v>
          </cell>
          <cell r="E4424" t="str">
            <v>GEM5148S</v>
          </cell>
          <cell r="F4424">
            <v>75</v>
          </cell>
          <cell r="G4424">
            <v>48</v>
          </cell>
          <cell r="H4424">
            <v>48</v>
          </cell>
          <cell r="I4424" t="str">
            <v>S</v>
          </cell>
          <cell r="J4424">
            <v>4600116726</v>
          </cell>
          <cell r="K4424">
            <v>50</v>
          </cell>
          <cell r="L4424">
            <v>24</v>
          </cell>
          <cell r="M4424">
            <v>1200</v>
          </cell>
          <cell r="N4424">
            <v>124827</v>
          </cell>
          <cell r="O4424">
            <v>45688</v>
          </cell>
          <cell r="P4424" t="str">
            <v>shipped</v>
          </cell>
        </row>
        <row r="4425">
          <cell r="D4425" t="str">
            <v>E04-2411250021</v>
          </cell>
          <cell r="E4425" t="str">
            <v>GEMB1124</v>
          </cell>
          <cell r="F4425">
            <v>47</v>
          </cell>
          <cell r="G4425">
            <v>24</v>
          </cell>
          <cell r="H4425">
            <v>24</v>
          </cell>
          <cell r="I4425" t="str">
            <v>2-1</v>
          </cell>
          <cell r="J4425">
            <v>9000856467</v>
          </cell>
          <cell r="K4425">
            <v>430</v>
          </cell>
          <cell r="L4425">
            <v>500</v>
          </cell>
          <cell r="M4425">
            <v>215000</v>
          </cell>
          <cell r="N4425">
            <v>124830</v>
          </cell>
          <cell r="O4425">
            <v>45695</v>
          </cell>
          <cell r="P4425" t="str">
            <v>shipped</v>
          </cell>
        </row>
        <row r="4426">
          <cell r="D4426" t="str">
            <v>E04-2411250023</v>
          </cell>
          <cell r="E4426" t="str">
            <v>GEMB1140</v>
          </cell>
          <cell r="F4426">
            <v>47</v>
          </cell>
          <cell r="G4426">
            <v>40</v>
          </cell>
          <cell r="H4426">
            <v>40</v>
          </cell>
          <cell r="I4426">
            <v>1</v>
          </cell>
          <cell r="J4426">
            <v>9000856467</v>
          </cell>
          <cell r="K4426">
            <v>10</v>
          </cell>
          <cell r="L4426">
            <v>250</v>
          </cell>
          <cell r="M4426">
            <v>2500</v>
          </cell>
          <cell r="N4426">
            <v>124832</v>
          </cell>
          <cell r="O4426">
            <v>45695</v>
          </cell>
          <cell r="P4426" t="str">
            <v>shipped</v>
          </cell>
        </row>
        <row r="4427">
          <cell r="D4427" t="str">
            <v>E04-2411250026</v>
          </cell>
          <cell r="E4427" t="str">
            <v>GEM3140T-EU</v>
          </cell>
          <cell r="F4427">
            <v>61</v>
          </cell>
          <cell r="G4427">
            <v>40</v>
          </cell>
          <cell r="H4427">
            <v>40</v>
          </cell>
          <cell r="I4427" t="str">
            <v>T</v>
          </cell>
          <cell r="J4427" t="str">
            <v>ENW11044EF</v>
          </cell>
          <cell r="K4427">
            <v>108</v>
          </cell>
          <cell r="L4427">
            <v>75</v>
          </cell>
          <cell r="M4427">
            <v>8100</v>
          </cell>
          <cell r="N4427">
            <v>124835</v>
          </cell>
          <cell r="O4427">
            <v>45695</v>
          </cell>
          <cell r="P4427" t="str">
            <v>shipped</v>
          </cell>
        </row>
        <row r="4428">
          <cell r="D4428" t="str">
            <v>E04-2411250028</v>
          </cell>
          <cell r="E4428" t="str">
            <v>GEM4154-EU</v>
          </cell>
          <cell r="F4428">
            <v>71</v>
          </cell>
          <cell r="G4428">
            <v>54</v>
          </cell>
          <cell r="H4428">
            <v>54</v>
          </cell>
          <cell r="I4428">
            <v>1</v>
          </cell>
          <cell r="J4428" t="str">
            <v>ENW11044EF</v>
          </cell>
          <cell r="K4428">
            <v>50</v>
          </cell>
          <cell r="L4428">
            <v>50</v>
          </cell>
          <cell r="M4428">
            <v>2500</v>
          </cell>
          <cell r="N4428">
            <v>124837</v>
          </cell>
          <cell r="O4428">
            <v>45695</v>
          </cell>
          <cell r="P4428" t="str">
            <v>shipped</v>
          </cell>
        </row>
        <row r="4429">
          <cell r="D4429" t="str">
            <v>E04-2412040046</v>
          </cell>
          <cell r="E4429" t="str">
            <v>GEMB4124</v>
          </cell>
          <cell r="F4429">
            <v>71</v>
          </cell>
          <cell r="G4429">
            <v>24</v>
          </cell>
          <cell r="H4429">
            <v>24</v>
          </cell>
          <cell r="I4429" t="str">
            <v>2-1</v>
          </cell>
          <cell r="J4429">
            <v>9000856471</v>
          </cell>
          <cell r="K4429">
            <v>50</v>
          </cell>
          <cell r="L4429">
            <v>250</v>
          </cell>
          <cell r="M4429">
            <v>12500</v>
          </cell>
          <cell r="N4429">
            <v>125264</v>
          </cell>
          <cell r="O4429">
            <v>45695</v>
          </cell>
          <cell r="P4429" t="str">
            <v>shipped</v>
          </cell>
        </row>
        <row r="4430">
          <cell r="D4430" t="str">
            <v>E04-2411250011</v>
          </cell>
          <cell r="E4430" t="str">
            <v>GEM1120T</v>
          </cell>
          <cell r="F4430">
            <v>47</v>
          </cell>
          <cell r="G4430">
            <v>20</v>
          </cell>
          <cell r="H4430">
            <v>20</v>
          </cell>
          <cell r="I4430" t="str">
            <v>T</v>
          </cell>
          <cell r="J4430">
            <v>4600116726</v>
          </cell>
          <cell r="K4430">
            <v>50</v>
          </cell>
          <cell r="L4430">
            <v>500</v>
          </cell>
          <cell r="M4430">
            <v>25000</v>
          </cell>
          <cell r="N4430">
            <v>124820</v>
          </cell>
          <cell r="O4430">
            <v>45688</v>
          </cell>
          <cell r="P4430" t="str">
            <v>shipped</v>
          </cell>
        </row>
        <row r="4431">
          <cell r="D4431" t="str">
            <v>E04-2411250013</v>
          </cell>
          <cell r="E4431" t="str">
            <v>GEM2124</v>
          </cell>
          <cell r="F4431">
            <v>54</v>
          </cell>
          <cell r="G4431">
            <v>24</v>
          </cell>
          <cell r="H4431">
            <v>24</v>
          </cell>
          <cell r="I4431" t="str">
            <v>2-1</v>
          </cell>
          <cell r="J4431">
            <v>4600116726</v>
          </cell>
          <cell r="K4431">
            <v>90</v>
          </cell>
          <cell r="L4431">
            <v>500</v>
          </cell>
          <cell r="M4431">
            <v>45000</v>
          </cell>
          <cell r="N4431">
            <v>124822</v>
          </cell>
          <cell r="O4431">
            <v>45688</v>
          </cell>
          <cell r="P4431" t="str">
            <v>shipped</v>
          </cell>
        </row>
        <row r="4432">
          <cell r="D4432" t="str">
            <v>E04-2411250016</v>
          </cell>
          <cell r="E4432" t="str">
            <v>GEM3136T</v>
          </cell>
          <cell r="F4432">
            <v>61</v>
          </cell>
          <cell r="G4432">
            <v>36</v>
          </cell>
          <cell r="H4432">
            <v>36</v>
          </cell>
          <cell r="I4432" t="str">
            <v>T</v>
          </cell>
          <cell r="J4432">
            <v>4600116726</v>
          </cell>
          <cell r="K4432">
            <v>85</v>
          </cell>
          <cell r="L4432">
            <v>75</v>
          </cell>
          <cell r="M4432">
            <v>6375</v>
          </cell>
          <cell r="N4432">
            <v>124825</v>
          </cell>
          <cell r="O4432">
            <v>45688</v>
          </cell>
          <cell r="P4432" t="str">
            <v>shipped</v>
          </cell>
        </row>
        <row r="4433">
          <cell r="D4433" t="str">
            <v>E04-2411250030</v>
          </cell>
          <cell r="E4433" t="str">
            <v>GEM1124T</v>
          </cell>
          <cell r="F4433">
            <v>47</v>
          </cell>
          <cell r="G4433">
            <v>24</v>
          </cell>
          <cell r="H4433">
            <v>24</v>
          </cell>
          <cell r="I4433" t="str">
            <v>T</v>
          </cell>
          <cell r="J4433">
            <v>4600116727</v>
          </cell>
          <cell r="K4433">
            <v>50</v>
          </cell>
          <cell r="L4433">
            <v>250</v>
          </cell>
          <cell r="M4433">
            <v>12500</v>
          </cell>
          <cell r="N4433">
            <v>124839</v>
          </cell>
          <cell r="O4433">
            <v>45702</v>
          </cell>
          <cell r="P4433" t="str">
            <v>shipped</v>
          </cell>
        </row>
        <row r="4434">
          <cell r="D4434" t="str">
            <v>E04-2411250032</v>
          </cell>
          <cell r="E4434" t="str">
            <v>GEM2124</v>
          </cell>
          <cell r="F4434">
            <v>54</v>
          </cell>
          <cell r="G4434">
            <v>24</v>
          </cell>
          <cell r="H4434">
            <v>24</v>
          </cell>
          <cell r="I4434" t="str">
            <v>2-1</v>
          </cell>
          <cell r="J4434">
            <v>4600116727</v>
          </cell>
          <cell r="K4434">
            <v>50</v>
          </cell>
          <cell r="L4434">
            <v>500</v>
          </cell>
          <cell r="M4434">
            <v>25000</v>
          </cell>
          <cell r="N4434">
            <v>124841</v>
          </cell>
          <cell r="O4434">
            <v>45702</v>
          </cell>
          <cell r="P4434" t="str">
            <v>shipped</v>
          </cell>
        </row>
        <row r="4435">
          <cell r="D4435" t="str">
            <v>E04-2411250050</v>
          </cell>
          <cell r="E4435" t="str">
            <v>GEM0118-EU</v>
          </cell>
          <cell r="F4435">
            <v>40</v>
          </cell>
          <cell r="G4435">
            <v>18</v>
          </cell>
          <cell r="H4435">
            <v>18</v>
          </cell>
          <cell r="I4435" t="str">
            <v>2-2</v>
          </cell>
          <cell r="J4435" t="str">
            <v>ENW11044EF</v>
          </cell>
          <cell r="K4435">
            <v>30</v>
          </cell>
          <cell r="L4435">
            <v>1000</v>
          </cell>
          <cell r="M4435">
            <v>30000</v>
          </cell>
          <cell r="N4435">
            <v>124859</v>
          </cell>
          <cell r="O4435">
            <v>45695</v>
          </cell>
          <cell r="P4435" t="str">
            <v>shipped</v>
          </cell>
        </row>
        <row r="4436">
          <cell r="D4436" t="str">
            <v>E04-2412040084</v>
          </cell>
          <cell r="E4436" t="str">
            <v>GEM4154INT-EU</v>
          </cell>
          <cell r="F4436">
            <v>71</v>
          </cell>
          <cell r="G4436">
            <v>54</v>
          </cell>
          <cell r="H4436">
            <v>54</v>
          </cell>
          <cell r="I4436">
            <v>1</v>
          </cell>
          <cell r="J4436" t="str">
            <v>ENW11044EF</v>
          </cell>
          <cell r="K4436">
            <v>294</v>
          </cell>
          <cell r="L4436">
            <v>50</v>
          </cell>
          <cell r="M4436">
            <v>14700</v>
          </cell>
          <cell r="N4436">
            <v>125302</v>
          </cell>
          <cell r="O4436">
            <v>45695</v>
          </cell>
          <cell r="P4436" t="str">
            <v>shipped</v>
          </cell>
        </row>
        <row r="4437">
          <cell r="D4437" t="str">
            <v>E04-2412040085</v>
          </cell>
          <cell r="E4437" t="str">
            <v>GEM2140T-EU</v>
          </cell>
          <cell r="F4437">
            <v>54</v>
          </cell>
          <cell r="G4437">
            <v>40</v>
          </cell>
          <cell r="H4437">
            <v>40</v>
          </cell>
          <cell r="I4437" t="str">
            <v>T</v>
          </cell>
          <cell r="J4437" t="str">
            <v>ENW11044EF</v>
          </cell>
          <cell r="K4437">
            <v>64</v>
          </cell>
          <cell r="L4437">
            <v>100</v>
          </cell>
          <cell r="M4437">
            <v>6400</v>
          </cell>
          <cell r="N4437">
            <v>125303</v>
          </cell>
          <cell r="O4437">
            <v>45695</v>
          </cell>
          <cell r="P4437" t="str">
            <v>shipped</v>
          </cell>
        </row>
        <row r="4438">
          <cell r="D4438" t="str">
            <v>E04-2412040086</v>
          </cell>
          <cell r="E4438" t="str">
            <v>GEM4148INT-EU</v>
          </cell>
          <cell r="F4438">
            <v>71</v>
          </cell>
          <cell r="G4438">
            <v>48</v>
          </cell>
          <cell r="H4438">
            <v>48</v>
          </cell>
          <cell r="I4438">
            <v>1</v>
          </cell>
          <cell r="J4438" t="str">
            <v>ENW11044EF</v>
          </cell>
          <cell r="K4438">
            <v>56</v>
          </cell>
          <cell r="L4438">
            <v>50</v>
          </cell>
          <cell r="M4438">
            <v>2800</v>
          </cell>
          <cell r="N4438">
            <v>125304</v>
          </cell>
          <cell r="O4438">
            <v>45695</v>
          </cell>
          <cell r="P4438" t="str">
            <v>shipped</v>
          </cell>
        </row>
        <row r="4439">
          <cell r="D4439" t="str">
            <v>E04-2412040097</v>
          </cell>
          <cell r="E4439" t="str">
            <v>GEM4148T-EU</v>
          </cell>
          <cell r="F4439">
            <v>71</v>
          </cell>
          <cell r="G4439">
            <v>48</v>
          </cell>
          <cell r="H4439">
            <v>48</v>
          </cell>
          <cell r="I4439" t="str">
            <v>T</v>
          </cell>
          <cell r="J4439" t="str">
            <v>ENW11044EG</v>
          </cell>
          <cell r="K4439">
            <v>372</v>
          </cell>
          <cell r="L4439">
            <v>30</v>
          </cell>
          <cell r="M4439">
            <v>11160</v>
          </cell>
          <cell r="N4439">
            <v>125315</v>
          </cell>
          <cell r="O4439">
            <v>45709</v>
          </cell>
          <cell r="P4439" t="str">
            <v>shipped</v>
          </cell>
        </row>
        <row r="4440">
          <cell r="D4440" t="str">
            <v>E04-2411250029</v>
          </cell>
          <cell r="E4440" t="str">
            <v>GEM2136T-EU</v>
          </cell>
          <cell r="F4440">
            <v>54</v>
          </cell>
          <cell r="G4440">
            <v>36</v>
          </cell>
          <cell r="H4440">
            <v>36</v>
          </cell>
          <cell r="I4440" t="str">
            <v>T</v>
          </cell>
          <cell r="J4440" t="str">
            <v>ENW11044EF</v>
          </cell>
          <cell r="K4440">
            <v>50</v>
          </cell>
          <cell r="L4440">
            <v>150</v>
          </cell>
          <cell r="M4440">
            <v>7500</v>
          </cell>
          <cell r="N4440">
            <v>124838</v>
          </cell>
          <cell r="O4440">
            <v>45695</v>
          </cell>
          <cell r="P4440" t="str">
            <v>shipped</v>
          </cell>
        </row>
        <row r="4441">
          <cell r="D4441" t="str">
            <v>E04-2501030034</v>
          </cell>
          <cell r="E4441" t="str">
            <v>GEM2112</v>
          </cell>
          <cell r="F4441">
            <v>54</v>
          </cell>
          <cell r="G4441">
            <v>12</v>
          </cell>
          <cell r="H4441">
            <v>12</v>
          </cell>
          <cell r="I4441">
            <v>1</v>
          </cell>
          <cell r="J4441">
            <v>4518098529</v>
          </cell>
          <cell r="K4441">
            <v>50</v>
          </cell>
          <cell r="L4441">
            <v>1000</v>
          </cell>
          <cell r="M4441">
            <v>50000</v>
          </cell>
          <cell r="N4441">
            <v>126004</v>
          </cell>
          <cell r="O4441">
            <v>45705</v>
          </cell>
          <cell r="P4441" t="str">
            <v>shipped</v>
          </cell>
        </row>
        <row r="4442">
          <cell r="D4442" t="str">
            <v>E04-2411180003</v>
          </cell>
          <cell r="E4442" t="str">
            <v>GEM5136</v>
          </cell>
          <cell r="F4442">
            <v>75</v>
          </cell>
          <cell r="G4442">
            <v>36</v>
          </cell>
          <cell r="H4442">
            <v>36</v>
          </cell>
          <cell r="I4442" t="str">
            <v>2-2</v>
          </cell>
          <cell r="J4442">
            <v>4517909666</v>
          </cell>
          <cell r="K4442">
            <v>50</v>
          </cell>
          <cell r="L4442">
            <v>144</v>
          </cell>
          <cell r="M4442">
            <v>7200</v>
          </cell>
          <cell r="N4442">
            <v>124541</v>
          </cell>
          <cell r="O4442">
            <v>45688</v>
          </cell>
          <cell r="P4442" t="str">
            <v>shipped</v>
          </cell>
        </row>
        <row r="4443">
          <cell r="D4443" t="str">
            <v>E04-2501150006</v>
          </cell>
          <cell r="E4443" t="str">
            <v>GEM4172S</v>
          </cell>
          <cell r="F4443">
            <v>71</v>
          </cell>
          <cell r="G4443">
            <v>54</v>
          </cell>
          <cell r="H4443">
            <v>72</v>
          </cell>
          <cell r="I4443" t="str">
            <v>S</v>
          </cell>
          <cell r="J4443">
            <v>4518205569</v>
          </cell>
          <cell r="K4443">
            <v>50</v>
          </cell>
          <cell r="L4443">
            <v>30</v>
          </cell>
          <cell r="M4443">
            <v>1500</v>
          </cell>
          <cell r="N4443">
            <v>126403</v>
          </cell>
          <cell r="O4443">
            <v>45692</v>
          </cell>
          <cell r="P4443" t="str">
            <v>shipped</v>
          </cell>
        </row>
        <row r="4444">
          <cell r="D4444" t="str">
            <v>E04-2412100008</v>
          </cell>
          <cell r="E4444" t="str">
            <v>HI-SW60-S01NSB</v>
          </cell>
          <cell r="F4444">
            <v>60</v>
          </cell>
          <cell r="G4444">
            <v>30</v>
          </cell>
          <cell r="H4444">
            <v>30</v>
          </cell>
          <cell r="I4444" t="str">
            <v>2-1</v>
          </cell>
          <cell r="J4444" t="str">
            <v>PO2024120003</v>
          </cell>
          <cell r="K4444">
            <v>5</v>
          </cell>
          <cell r="L4444">
            <v>500</v>
          </cell>
          <cell r="M4444">
            <v>2500</v>
          </cell>
          <cell r="N4444">
            <v>125432</v>
          </cell>
          <cell r="O4444">
            <v>45691</v>
          </cell>
          <cell r="P4444" t="str">
            <v>shipped</v>
          </cell>
        </row>
        <row r="4445">
          <cell r="D4445" t="str">
            <v>E04-2412040062</v>
          </cell>
          <cell r="E4445" t="str">
            <v>GEM3148C</v>
          </cell>
          <cell r="F4445">
            <v>61</v>
          </cell>
          <cell r="G4445">
            <v>48</v>
          </cell>
          <cell r="H4445">
            <v>48</v>
          </cell>
          <cell r="I4445">
            <v>1</v>
          </cell>
          <cell r="J4445">
            <v>4518010772</v>
          </cell>
          <cell r="K4445">
            <v>3</v>
          </cell>
          <cell r="L4445">
            <v>50</v>
          </cell>
          <cell r="M4445">
            <v>150</v>
          </cell>
          <cell r="N4445">
            <v>125280</v>
          </cell>
          <cell r="O4445">
            <v>45702</v>
          </cell>
          <cell r="P4445" t="str">
            <v>shipped</v>
          </cell>
        </row>
        <row r="4446">
          <cell r="D4446" t="str">
            <v>E04-2412040065</v>
          </cell>
          <cell r="E4446" t="str">
            <v>GEM3130</v>
          </cell>
          <cell r="F4446">
            <v>61</v>
          </cell>
          <cell r="G4446">
            <v>30</v>
          </cell>
          <cell r="H4446">
            <v>30</v>
          </cell>
          <cell r="I4446" t="str">
            <v>2-2</v>
          </cell>
          <cell r="J4446">
            <v>4518010772</v>
          </cell>
          <cell r="K4446">
            <v>60</v>
          </cell>
          <cell r="L4446">
            <v>200</v>
          </cell>
          <cell r="M4446">
            <v>12000</v>
          </cell>
          <cell r="N4446">
            <v>125283</v>
          </cell>
          <cell r="O4446">
            <v>45702</v>
          </cell>
          <cell r="P4446" t="str">
            <v>shipped</v>
          </cell>
        </row>
        <row r="4447">
          <cell r="D4447" t="str">
            <v>E04-2412040067</v>
          </cell>
          <cell r="E4447" t="str">
            <v>GEM2136</v>
          </cell>
          <cell r="F4447">
            <v>54</v>
          </cell>
          <cell r="G4447">
            <v>36</v>
          </cell>
          <cell r="H4447">
            <v>36</v>
          </cell>
          <cell r="I4447" t="str">
            <v>2-2</v>
          </cell>
          <cell r="J4447">
            <v>4518010772</v>
          </cell>
          <cell r="K4447">
            <v>50</v>
          </cell>
          <cell r="L4447">
            <v>300</v>
          </cell>
          <cell r="M4447">
            <v>15000</v>
          </cell>
          <cell r="N4447">
            <v>125285</v>
          </cell>
          <cell r="O4447">
            <v>45702</v>
          </cell>
          <cell r="P4447" t="str">
            <v>shipped</v>
          </cell>
        </row>
        <row r="4448">
          <cell r="D4448" t="str">
            <v>E04-2412040069</v>
          </cell>
          <cell r="E4448" t="str">
            <v>GEM1140</v>
          </cell>
          <cell r="F4448">
            <v>47</v>
          </cell>
          <cell r="G4448">
            <v>40</v>
          </cell>
          <cell r="H4448">
            <v>40</v>
          </cell>
          <cell r="I4448">
            <v>1</v>
          </cell>
          <cell r="J4448">
            <v>4518010772</v>
          </cell>
          <cell r="K4448">
            <v>50</v>
          </cell>
          <cell r="L4448">
            <v>250</v>
          </cell>
          <cell r="M4448">
            <v>12500</v>
          </cell>
          <cell r="N4448">
            <v>125287</v>
          </cell>
          <cell r="O4448">
            <v>45702</v>
          </cell>
          <cell r="P4448" t="str">
            <v>shipped</v>
          </cell>
        </row>
        <row r="4449">
          <cell r="D4449" t="str">
            <v>E04-2410290050</v>
          </cell>
          <cell r="E4449" t="str">
            <v>83461T</v>
          </cell>
          <cell r="F4449">
            <v>35</v>
          </cell>
          <cell r="G4449">
            <v>54</v>
          </cell>
          <cell r="H4449">
            <v>54</v>
          </cell>
          <cell r="I4449">
            <v>1</v>
          </cell>
          <cell r="J4449">
            <v>9000855687</v>
          </cell>
          <cell r="K4449">
            <v>50</v>
          </cell>
          <cell r="L4449">
            <v>100</v>
          </cell>
          <cell r="M4449">
            <v>5000</v>
          </cell>
          <cell r="N4449">
            <v>123759</v>
          </cell>
          <cell r="O4449">
            <v>45674</v>
          </cell>
          <cell r="P4449" t="str">
            <v>shipped</v>
          </cell>
        </row>
        <row r="4450">
          <cell r="D4450" t="str">
            <v>E04-2411050003</v>
          </cell>
          <cell r="E4450" t="str">
            <v>GEM2120</v>
          </cell>
          <cell r="F4450">
            <v>54</v>
          </cell>
          <cell r="G4450">
            <v>20</v>
          </cell>
          <cell r="H4450">
            <v>20</v>
          </cell>
          <cell r="I4450">
            <v>1</v>
          </cell>
          <cell r="J4450">
            <v>4600114572</v>
          </cell>
          <cell r="K4450">
            <v>50</v>
          </cell>
          <cell r="L4450">
            <v>500</v>
          </cell>
          <cell r="M4450">
            <v>25000</v>
          </cell>
          <cell r="N4450">
            <v>124050</v>
          </cell>
          <cell r="O4450">
            <v>45674</v>
          </cell>
          <cell r="P4450" t="str">
            <v>shipped</v>
          </cell>
        </row>
        <row r="4451">
          <cell r="D4451" t="str">
            <v>E04-2411050017</v>
          </cell>
          <cell r="E4451" t="str">
            <v>GEM2115</v>
          </cell>
          <cell r="F4451">
            <v>54</v>
          </cell>
          <cell r="G4451">
            <v>15</v>
          </cell>
          <cell r="H4451">
            <v>15</v>
          </cell>
          <cell r="I4451" t="str">
            <v>2-1</v>
          </cell>
          <cell r="J4451">
            <v>4600114737</v>
          </cell>
          <cell r="K4451">
            <v>50</v>
          </cell>
          <cell r="L4451">
            <v>1000</v>
          </cell>
          <cell r="M4451">
            <v>50000</v>
          </cell>
          <cell r="N4451">
            <v>124064</v>
          </cell>
          <cell r="O4451">
            <v>45674</v>
          </cell>
          <cell r="P4451" t="str">
            <v>shipped</v>
          </cell>
        </row>
        <row r="4452">
          <cell r="D4452" t="str">
            <v>E04-2411050018</v>
          </cell>
          <cell r="E4452" t="str">
            <v>GEM2120</v>
          </cell>
          <cell r="F4452">
            <v>54</v>
          </cell>
          <cell r="G4452">
            <v>20</v>
          </cell>
          <cell r="H4452">
            <v>20</v>
          </cell>
          <cell r="I4452">
            <v>1</v>
          </cell>
          <cell r="J4452">
            <v>4600114737</v>
          </cell>
          <cell r="K4452">
            <v>90</v>
          </cell>
          <cell r="L4452">
            <v>500</v>
          </cell>
          <cell r="M4452">
            <v>45000</v>
          </cell>
          <cell r="N4452">
            <v>124065</v>
          </cell>
          <cell r="O4452">
            <v>45674</v>
          </cell>
          <cell r="P4452" t="str">
            <v>shipped</v>
          </cell>
        </row>
        <row r="4453">
          <cell r="D4453" t="str">
            <v>E04-2411050048</v>
          </cell>
          <cell r="E4453" t="str">
            <v>GEM5148T</v>
          </cell>
          <cell r="F4453">
            <v>75</v>
          </cell>
          <cell r="G4453">
            <v>48</v>
          </cell>
          <cell r="H4453">
            <v>48</v>
          </cell>
          <cell r="I4453" t="str">
            <v>T</v>
          </cell>
          <cell r="J4453">
            <v>4517909641</v>
          </cell>
          <cell r="K4453">
            <v>240</v>
          </cell>
          <cell r="L4453">
            <v>24</v>
          </cell>
          <cell r="M4453">
            <v>5760</v>
          </cell>
          <cell r="N4453">
            <v>124095</v>
          </cell>
          <cell r="O4453">
            <v>45681</v>
          </cell>
          <cell r="P4453" t="str">
            <v>shipped</v>
          </cell>
        </row>
        <row r="4454">
          <cell r="D4454" t="str">
            <v>E04-2411180001</v>
          </cell>
          <cell r="E4454" t="str">
            <v>GEM3136C</v>
          </cell>
          <cell r="F4454">
            <v>61</v>
          </cell>
          <cell r="G4454">
            <v>36</v>
          </cell>
          <cell r="H4454">
            <v>36</v>
          </cell>
          <cell r="I4454" t="str">
            <v>2-2</v>
          </cell>
          <cell r="J4454">
            <v>4517909666</v>
          </cell>
          <cell r="K4454">
            <v>30</v>
          </cell>
          <cell r="L4454">
            <v>150</v>
          </cell>
          <cell r="M4454">
            <v>4500</v>
          </cell>
          <cell r="N4454">
            <v>124539</v>
          </cell>
          <cell r="O4454">
            <v>45688</v>
          </cell>
          <cell r="P4454" t="str">
            <v>shipped</v>
          </cell>
        </row>
        <row r="4455">
          <cell r="D4455" t="str">
            <v>E04-2411180006</v>
          </cell>
          <cell r="E4455" t="str">
            <v>GEM4136</v>
          </cell>
          <cell r="F4455">
            <v>71</v>
          </cell>
          <cell r="G4455">
            <v>36</v>
          </cell>
          <cell r="H4455">
            <v>36</v>
          </cell>
          <cell r="I4455" t="str">
            <v>2-2</v>
          </cell>
          <cell r="J4455">
            <v>4517909666</v>
          </cell>
          <cell r="K4455">
            <v>84</v>
          </cell>
          <cell r="L4455">
            <v>150</v>
          </cell>
          <cell r="M4455">
            <v>12600</v>
          </cell>
          <cell r="N4455">
            <v>124544</v>
          </cell>
          <cell r="O4455">
            <v>45688</v>
          </cell>
          <cell r="P4455" t="str">
            <v>shipped</v>
          </cell>
        </row>
        <row r="4456">
          <cell r="D4456" t="str">
            <v>E04-2411180007</v>
          </cell>
          <cell r="E4456" t="str">
            <v>GEM4124</v>
          </cell>
          <cell r="F4456">
            <v>71</v>
          </cell>
          <cell r="G4456">
            <v>24</v>
          </cell>
          <cell r="H4456">
            <v>24</v>
          </cell>
          <cell r="I4456" t="str">
            <v>2-1</v>
          </cell>
          <cell r="J4456">
            <v>4517909666</v>
          </cell>
          <cell r="K4456">
            <v>50</v>
          </cell>
          <cell r="L4456">
            <v>250</v>
          </cell>
          <cell r="M4456">
            <v>12500</v>
          </cell>
          <cell r="N4456">
            <v>124545</v>
          </cell>
          <cell r="O4456">
            <v>45688</v>
          </cell>
          <cell r="P4456" t="str">
            <v>shipped</v>
          </cell>
        </row>
        <row r="4457">
          <cell r="D4457" t="str">
            <v>E04-2411180009</v>
          </cell>
          <cell r="E4457" t="str">
            <v>GEM3148</v>
          </cell>
          <cell r="F4457">
            <v>61</v>
          </cell>
          <cell r="G4457">
            <v>48</v>
          </cell>
          <cell r="H4457">
            <v>48</v>
          </cell>
          <cell r="I4457">
            <v>1</v>
          </cell>
          <cell r="J4457">
            <v>4517909666</v>
          </cell>
          <cell r="K4457">
            <v>50</v>
          </cell>
          <cell r="L4457">
            <v>50</v>
          </cell>
          <cell r="M4457">
            <v>2500</v>
          </cell>
          <cell r="N4457">
            <v>124547</v>
          </cell>
          <cell r="O4457">
            <v>45688</v>
          </cell>
          <cell r="P4457" t="str">
            <v>shipped</v>
          </cell>
        </row>
        <row r="4458">
          <cell r="D4458" t="str">
            <v>E04-2411180020</v>
          </cell>
          <cell r="E4458" t="str">
            <v>125929T</v>
          </cell>
          <cell r="F4458">
            <v>25</v>
          </cell>
          <cell r="G4458">
            <v>24</v>
          </cell>
          <cell r="H4458">
            <v>24</v>
          </cell>
          <cell r="I4458">
            <v>1</v>
          </cell>
          <cell r="J4458">
            <v>9000855687</v>
          </cell>
          <cell r="K4458">
            <v>50</v>
          </cell>
          <cell r="L4458">
            <v>750</v>
          </cell>
          <cell r="M4458">
            <v>37500</v>
          </cell>
          <cell r="N4458">
            <v>124558</v>
          </cell>
          <cell r="O4458">
            <v>45674</v>
          </cell>
          <cell r="P4458" t="str">
            <v>shipped</v>
          </cell>
        </row>
        <row r="4459">
          <cell r="D4459" t="str">
            <v>E04-2411180021</v>
          </cell>
          <cell r="E4459">
            <v>126184</v>
          </cell>
          <cell r="F4459">
            <v>40</v>
          </cell>
          <cell r="G4459">
            <v>24</v>
          </cell>
          <cell r="H4459">
            <v>24</v>
          </cell>
          <cell r="I4459" t="str">
            <v>2-2</v>
          </cell>
          <cell r="J4459">
            <v>9000855687</v>
          </cell>
          <cell r="K4459">
            <v>50</v>
          </cell>
          <cell r="L4459">
            <v>500</v>
          </cell>
          <cell r="M4459">
            <v>25000</v>
          </cell>
          <cell r="N4459">
            <v>124559</v>
          </cell>
          <cell r="O4459">
            <v>45674</v>
          </cell>
          <cell r="P4459" t="str">
            <v>shipped</v>
          </cell>
        </row>
        <row r="4460">
          <cell r="D4460" t="str">
            <v>E04-2411180022</v>
          </cell>
          <cell r="E4460" t="str">
            <v>83463T</v>
          </cell>
          <cell r="F4460">
            <v>35</v>
          </cell>
          <cell r="G4460">
            <v>54</v>
          </cell>
          <cell r="H4460">
            <v>72</v>
          </cell>
          <cell r="I4460">
            <v>1</v>
          </cell>
          <cell r="J4460">
            <v>9000855687</v>
          </cell>
          <cell r="K4460">
            <v>300</v>
          </cell>
          <cell r="L4460">
            <v>50</v>
          </cell>
          <cell r="M4460">
            <v>15000</v>
          </cell>
          <cell r="N4460">
            <v>124560</v>
          </cell>
          <cell r="O4460">
            <v>45674</v>
          </cell>
          <cell r="P4460" t="str">
            <v>shipped</v>
          </cell>
        </row>
        <row r="4461">
          <cell r="D4461" t="str">
            <v>E04-2411180023</v>
          </cell>
          <cell r="E4461" t="str">
            <v>125929T</v>
          </cell>
          <cell r="F4461">
            <v>25</v>
          </cell>
          <cell r="G4461">
            <v>24</v>
          </cell>
          <cell r="H4461">
            <v>24</v>
          </cell>
          <cell r="I4461">
            <v>1</v>
          </cell>
          <cell r="J4461">
            <v>9000855688</v>
          </cell>
          <cell r="K4461">
            <v>78</v>
          </cell>
          <cell r="L4461">
            <v>750</v>
          </cell>
          <cell r="M4461">
            <v>58500</v>
          </cell>
          <cell r="N4461">
            <v>124561</v>
          </cell>
          <cell r="O4461">
            <v>45681</v>
          </cell>
          <cell r="P4461" t="str">
            <v>shipped</v>
          </cell>
        </row>
        <row r="4462">
          <cell r="D4462" t="str">
            <v>E04-2411180024</v>
          </cell>
          <cell r="E4462">
            <v>126184</v>
          </cell>
          <cell r="F4462">
            <v>40</v>
          </cell>
          <cell r="G4462">
            <v>24</v>
          </cell>
          <cell r="H4462">
            <v>24</v>
          </cell>
          <cell r="I4462" t="str">
            <v>2-2</v>
          </cell>
          <cell r="J4462">
            <v>9000855688</v>
          </cell>
          <cell r="K4462">
            <v>82</v>
          </cell>
          <cell r="L4462">
            <v>500</v>
          </cell>
          <cell r="M4462">
            <v>41000</v>
          </cell>
          <cell r="N4462">
            <v>124562</v>
          </cell>
          <cell r="O4462">
            <v>45681</v>
          </cell>
          <cell r="P4462" t="str">
            <v>shipped</v>
          </cell>
        </row>
        <row r="4463">
          <cell r="D4463" t="str">
            <v>E04-2411180025</v>
          </cell>
          <cell r="E4463" t="str">
            <v>125929T</v>
          </cell>
          <cell r="F4463">
            <v>25</v>
          </cell>
          <cell r="G4463">
            <v>24</v>
          </cell>
          <cell r="H4463">
            <v>24</v>
          </cell>
          <cell r="I4463">
            <v>1</v>
          </cell>
          <cell r="J4463">
            <v>9000855689</v>
          </cell>
          <cell r="K4463">
            <v>114</v>
          </cell>
          <cell r="L4463">
            <v>750</v>
          </cell>
          <cell r="M4463">
            <v>85500</v>
          </cell>
          <cell r="N4463">
            <v>124563</v>
          </cell>
          <cell r="O4463">
            <v>45674</v>
          </cell>
          <cell r="P4463" t="str">
            <v>shipped</v>
          </cell>
        </row>
        <row r="4464">
          <cell r="D4464" t="str">
            <v>E04-2411180026</v>
          </cell>
          <cell r="E4464">
            <v>126184</v>
          </cell>
          <cell r="F4464">
            <v>40</v>
          </cell>
          <cell r="G4464">
            <v>24</v>
          </cell>
          <cell r="H4464">
            <v>24</v>
          </cell>
          <cell r="I4464" t="str">
            <v>2-2</v>
          </cell>
          <cell r="J4464">
            <v>9000855689</v>
          </cell>
          <cell r="K4464">
            <v>69</v>
          </cell>
          <cell r="L4464">
            <v>500</v>
          </cell>
          <cell r="M4464">
            <v>34500</v>
          </cell>
          <cell r="N4464">
            <v>124564</v>
          </cell>
          <cell r="O4464">
            <v>45674</v>
          </cell>
          <cell r="P4464" t="str">
            <v>shipped</v>
          </cell>
        </row>
        <row r="4465">
          <cell r="D4465" t="str">
            <v>E04-2411180027</v>
          </cell>
          <cell r="E4465" t="str">
            <v>83461T</v>
          </cell>
          <cell r="F4465">
            <v>35</v>
          </cell>
          <cell r="G4465">
            <v>54</v>
          </cell>
          <cell r="H4465">
            <v>54</v>
          </cell>
          <cell r="I4465">
            <v>1</v>
          </cell>
          <cell r="J4465">
            <v>9000855689</v>
          </cell>
          <cell r="K4465">
            <v>50</v>
          </cell>
          <cell r="L4465">
            <v>100</v>
          </cell>
          <cell r="M4465">
            <v>5000</v>
          </cell>
          <cell r="N4465">
            <v>124565</v>
          </cell>
          <cell r="O4465">
            <v>45674</v>
          </cell>
          <cell r="P4465" t="str">
            <v>shipped</v>
          </cell>
        </row>
        <row r="4466">
          <cell r="D4466" t="str">
            <v>E04-2411180028</v>
          </cell>
          <cell r="E4466" t="str">
            <v>83463T</v>
          </cell>
          <cell r="F4466">
            <v>35</v>
          </cell>
          <cell r="G4466">
            <v>54</v>
          </cell>
          <cell r="H4466">
            <v>72</v>
          </cell>
          <cell r="I4466">
            <v>1</v>
          </cell>
          <cell r="J4466">
            <v>9000855689</v>
          </cell>
          <cell r="K4466">
            <v>39</v>
          </cell>
          <cell r="L4466">
            <v>50</v>
          </cell>
          <cell r="M4466">
            <v>1950</v>
          </cell>
          <cell r="N4466">
            <v>124566</v>
          </cell>
          <cell r="O4466">
            <v>45674</v>
          </cell>
          <cell r="P4466" t="str">
            <v>shipped</v>
          </cell>
        </row>
        <row r="4467">
          <cell r="D4467" t="str">
            <v>E04-2411180029</v>
          </cell>
          <cell r="E4467" t="str">
            <v>GEMB4172</v>
          </cell>
          <cell r="F4467">
            <v>71</v>
          </cell>
          <cell r="G4467">
            <v>54</v>
          </cell>
          <cell r="H4467">
            <v>72</v>
          </cell>
          <cell r="I4467">
            <v>1</v>
          </cell>
          <cell r="J4467">
            <v>9000855689</v>
          </cell>
          <cell r="K4467">
            <v>50</v>
          </cell>
          <cell r="L4467">
            <v>50</v>
          </cell>
          <cell r="M4467">
            <v>2500</v>
          </cell>
          <cell r="N4467">
            <v>124567</v>
          </cell>
          <cell r="O4467">
            <v>45674</v>
          </cell>
          <cell r="P4467" t="str">
            <v>shipped</v>
          </cell>
        </row>
        <row r="4468">
          <cell r="D4468" t="str">
            <v>E04-2411180030</v>
          </cell>
          <cell r="E4468" t="str">
            <v>GEMB4172</v>
          </cell>
          <cell r="F4468">
            <v>71</v>
          </cell>
          <cell r="G4468">
            <v>54</v>
          </cell>
          <cell r="H4468">
            <v>72</v>
          </cell>
          <cell r="I4468">
            <v>1</v>
          </cell>
          <cell r="J4468">
            <v>9000855692</v>
          </cell>
          <cell r="K4468">
            <v>50</v>
          </cell>
          <cell r="L4468">
            <v>50</v>
          </cell>
          <cell r="M4468">
            <v>2500</v>
          </cell>
          <cell r="N4468">
            <v>124568</v>
          </cell>
          <cell r="O4468">
            <v>45681</v>
          </cell>
          <cell r="P4468" t="str">
            <v>shipped</v>
          </cell>
        </row>
        <row r="4469">
          <cell r="D4469" t="str">
            <v>E04-2411180031</v>
          </cell>
          <cell r="E4469" t="str">
            <v>GEMB4148</v>
          </cell>
          <cell r="F4469">
            <v>71</v>
          </cell>
          <cell r="G4469">
            <v>48</v>
          </cell>
          <cell r="H4469">
            <v>48</v>
          </cell>
          <cell r="I4469">
            <v>1</v>
          </cell>
          <cell r="J4469">
            <v>9000855692</v>
          </cell>
          <cell r="K4469">
            <v>50</v>
          </cell>
          <cell r="L4469">
            <v>50</v>
          </cell>
          <cell r="M4469">
            <v>2500</v>
          </cell>
          <cell r="N4469">
            <v>124569</v>
          </cell>
          <cell r="O4469">
            <v>45681</v>
          </cell>
          <cell r="P4469" t="str">
            <v>shipped</v>
          </cell>
        </row>
        <row r="4470">
          <cell r="D4470" t="str">
            <v>E04-2411180032</v>
          </cell>
          <cell r="E4470" t="str">
            <v>GEMB4145</v>
          </cell>
          <cell r="F4470">
            <v>71</v>
          </cell>
          <cell r="G4470">
            <v>45</v>
          </cell>
          <cell r="H4470">
            <v>45</v>
          </cell>
          <cell r="I4470">
            <v>1</v>
          </cell>
          <cell r="J4470">
            <v>9000855692</v>
          </cell>
          <cell r="K4470">
            <v>50</v>
          </cell>
          <cell r="L4470">
            <v>100</v>
          </cell>
          <cell r="M4470">
            <v>5000</v>
          </cell>
          <cell r="N4470">
            <v>124570</v>
          </cell>
          <cell r="O4470">
            <v>45681</v>
          </cell>
          <cell r="P4470" t="str">
            <v>shipped</v>
          </cell>
        </row>
        <row r="4471">
          <cell r="D4471" t="str">
            <v>E04-2411180033</v>
          </cell>
          <cell r="E4471">
            <v>126184</v>
          </cell>
          <cell r="F4471">
            <v>40</v>
          </cell>
          <cell r="G4471">
            <v>24</v>
          </cell>
          <cell r="H4471">
            <v>24</v>
          </cell>
          <cell r="I4471" t="str">
            <v>2-2</v>
          </cell>
          <cell r="J4471">
            <v>9000855692</v>
          </cell>
          <cell r="K4471">
            <v>136</v>
          </cell>
          <cell r="L4471">
            <v>500</v>
          </cell>
          <cell r="M4471">
            <v>68000</v>
          </cell>
          <cell r="N4471">
            <v>124571</v>
          </cell>
          <cell r="O4471">
            <v>45681</v>
          </cell>
          <cell r="P4471" t="str">
            <v>shipped</v>
          </cell>
        </row>
        <row r="4472">
          <cell r="D4472" t="str">
            <v>E04-2411180034</v>
          </cell>
          <cell r="E4472" t="str">
            <v>125929T</v>
          </cell>
          <cell r="F4472">
            <v>25</v>
          </cell>
          <cell r="G4472">
            <v>24</v>
          </cell>
          <cell r="H4472">
            <v>24</v>
          </cell>
          <cell r="I4472">
            <v>1</v>
          </cell>
          <cell r="J4472">
            <v>9000855692</v>
          </cell>
          <cell r="K4472">
            <v>197</v>
          </cell>
          <cell r="L4472">
            <v>750</v>
          </cell>
          <cell r="M4472">
            <v>147750</v>
          </cell>
          <cell r="N4472">
            <v>124572</v>
          </cell>
          <cell r="O4472">
            <v>45681</v>
          </cell>
          <cell r="P4472" t="str">
            <v>shipped</v>
          </cell>
        </row>
        <row r="4473">
          <cell r="D4473" t="str">
            <v>E04-2411180074</v>
          </cell>
          <cell r="E4473" t="str">
            <v>GEMB2130</v>
          </cell>
          <cell r="F4473">
            <v>54</v>
          </cell>
          <cell r="G4473">
            <v>30</v>
          </cell>
          <cell r="H4473">
            <v>30</v>
          </cell>
          <cell r="I4473" t="str">
            <v>2-2</v>
          </cell>
          <cell r="J4473">
            <v>9000855692</v>
          </cell>
          <cell r="K4473">
            <v>50</v>
          </cell>
          <cell r="L4473">
            <v>300</v>
          </cell>
          <cell r="M4473">
            <v>15000</v>
          </cell>
          <cell r="N4473">
            <v>124613</v>
          </cell>
          <cell r="O4473">
            <v>45681</v>
          </cell>
          <cell r="P4473" t="str">
            <v>shipped</v>
          </cell>
        </row>
        <row r="4474">
          <cell r="D4474" t="str">
            <v>E04-2411180075</v>
          </cell>
          <cell r="E4474" t="str">
            <v>GEMB5154S</v>
          </cell>
          <cell r="F4474">
            <v>75</v>
          </cell>
          <cell r="G4474">
            <v>54</v>
          </cell>
          <cell r="H4474">
            <v>54</v>
          </cell>
          <cell r="I4474" t="str">
            <v>S</v>
          </cell>
          <cell r="J4474">
            <v>9000855692</v>
          </cell>
          <cell r="K4474">
            <v>50</v>
          </cell>
          <cell r="L4474">
            <v>24</v>
          </cell>
          <cell r="M4474">
            <v>1200</v>
          </cell>
          <cell r="N4474">
            <v>124614</v>
          </cell>
          <cell r="O4474">
            <v>45681</v>
          </cell>
          <cell r="P4474" t="str">
            <v>shipped</v>
          </cell>
        </row>
        <row r="4475">
          <cell r="D4475" t="str">
            <v>E04-2411180076</v>
          </cell>
          <cell r="E4475" t="str">
            <v>GEMB1154S</v>
          </cell>
          <cell r="F4475">
            <v>47</v>
          </cell>
          <cell r="G4475">
            <v>54</v>
          </cell>
          <cell r="H4475">
            <v>54</v>
          </cell>
          <cell r="I4475" t="str">
            <v>S</v>
          </cell>
          <cell r="J4475">
            <v>9000855692</v>
          </cell>
          <cell r="K4475">
            <v>20</v>
          </cell>
          <cell r="L4475">
            <v>50</v>
          </cell>
          <cell r="M4475">
            <v>1000</v>
          </cell>
          <cell r="N4475">
            <v>124615</v>
          </cell>
          <cell r="O4475">
            <v>45681</v>
          </cell>
          <cell r="P4475" t="str">
            <v>shipped</v>
          </cell>
        </row>
        <row r="4476">
          <cell r="D4476" t="str">
            <v>E04-2411180134</v>
          </cell>
          <cell r="E4476" t="str">
            <v>GEM1118T-EU</v>
          </cell>
          <cell r="F4476">
            <v>47</v>
          </cell>
          <cell r="G4476">
            <v>18</v>
          </cell>
          <cell r="H4476">
            <v>18</v>
          </cell>
          <cell r="I4476" t="str">
            <v>T</v>
          </cell>
          <cell r="J4476" t="str">
            <v>ENW10074AD</v>
          </cell>
          <cell r="K4476">
            <v>30</v>
          </cell>
          <cell r="L4476">
            <v>500</v>
          </cell>
          <cell r="M4476">
            <v>15000</v>
          </cell>
          <cell r="N4476">
            <v>124673</v>
          </cell>
          <cell r="O4476">
            <v>45681</v>
          </cell>
          <cell r="P4476" t="str">
            <v>shipped</v>
          </cell>
        </row>
        <row r="4477">
          <cell r="D4477" t="str">
            <v>E04-2411180135</v>
          </cell>
          <cell r="E4477" t="str">
            <v>GEM5145T-EU</v>
          </cell>
          <cell r="F4477">
            <v>75</v>
          </cell>
          <cell r="G4477">
            <v>45</v>
          </cell>
          <cell r="H4477">
            <v>45</v>
          </cell>
          <cell r="I4477" t="str">
            <v>T</v>
          </cell>
          <cell r="J4477" t="str">
            <v>ENW10074AD</v>
          </cell>
          <cell r="K4477">
            <v>34</v>
          </cell>
          <cell r="L4477">
            <v>48</v>
          </cell>
          <cell r="M4477">
            <v>1632</v>
          </cell>
          <cell r="N4477">
            <v>124674</v>
          </cell>
          <cell r="O4477">
            <v>45681</v>
          </cell>
          <cell r="P4477" t="str">
            <v>shipped</v>
          </cell>
        </row>
        <row r="4478">
          <cell r="D4478" t="str">
            <v>E04-2411180136</v>
          </cell>
          <cell r="E4478" t="str">
            <v>GEM5148T-EU</v>
          </cell>
          <cell r="F4478">
            <v>75</v>
          </cell>
          <cell r="G4478">
            <v>48</v>
          </cell>
          <cell r="H4478">
            <v>48</v>
          </cell>
          <cell r="I4478" t="str">
            <v>T</v>
          </cell>
          <cell r="J4478" t="str">
            <v>ENW10074AD</v>
          </cell>
          <cell r="K4478">
            <v>169</v>
          </cell>
          <cell r="L4478">
            <v>24</v>
          </cell>
          <cell r="M4478">
            <v>4056</v>
          </cell>
          <cell r="N4478">
            <v>124675</v>
          </cell>
          <cell r="O4478">
            <v>45681</v>
          </cell>
          <cell r="P4478" t="str">
            <v>shipped</v>
          </cell>
        </row>
        <row r="4479">
          <cell r="D4479" t="str">
            <v>E04-2411180137</v>
          </cell>
          <cell r="E4479" t="str">
            <v>GEM4130-EU</v>
          </cell>
          <cell r="F4479">
            <v>71</v>
          </cell>
          <cell r="G4479">
            <v>30</v>
          </cell>
          <cell r="H4479">
            <v>30</v>
          </cell>
          <cell r="I4479" t="str">
            <v>2-2</v>
          </cell>
          <cell r="J4479" t="str">
            <v>ENW10074AD</v>
          </cell>
          <cell r="K4479">
            <v>30</v>
          </cell>
          <cell r="L4479">
            <v>250</v>
          </cell>
          <cell r="M4479">
            <v>7500</v>
          </cell>
          <cell r="N4479">
            <v>124676</v>
          </cell>
          <cell r="O4479">
            <v>45681</v>
          </cell>
          <cell r="P4479" t="str">
            <v>shipped</v>
          </cell>
        </row>
        <row r="4480">
          <cell r="D4480" t="str">
            <v>E04-2411180143</v>
          </cell>
          <cell r="E4480" t="str">
            <v>GEM2124-EU</v>
          </cell>
          <cell r="F4480">
            <v>54</v>
          </cell>
          <cell r="G4480">
            <v>24</v>
          </cell>
          <cell r="H4480">
            <v>24</v>
          </cell>
          <cell r="I4480" t="str">
            <v>2-2</v>
          </cell>
          <cell r="J4480" t="str">
            <v>ENW10074AD</v>
          </cell>
          <cell r="K4480">
            <v>30</v>
          </cell>
          <cell r="L4480">
            <v>500</v>
          </cell>
          <cell r="M4480">
            <v>15000</v>
          </cell>
          <cell r="N4480">
            <v>124682</v>
          </cell>
          <cell r="O4480">
            <v>45681</v>
          </cell>
          <cell r="P4480" t="str">
            <v>shipped</v>
          </cell>
        </row>
        <row r="4481">
          <cell r="D4481" t="str">
            <v>E04-2411250035</v>
          </cell>
          <cell r="E4481" t="str">
            <v>GEM5148T</v>
          </cell>
          <cell r="F4481">
            <v>75</v>
          </cell>
          <cell r="G4481">
            <v>48</v>
          </cell>
          <cell r="H4481">
            <v>48</v>
          </cell>
          <cell r="I4481" t="str">
            <v>T</v>
          </cell>
          <cell r="J4481">
            <v>4518010766</v>
          </cell>
          <cell r="K4481">
            <v>50</v>
          </cell>
          <cell r="L4481">
            <v>24</v>
          </cell>
          <cell r="M4481">
            <v>1200</v>
          </cell>
          <cell r="N4481">
            <v>124844</v>
          </cell>
          <cell r="O4481">
            <v>45695</v>
          </cell>
          <cell r="P4481" t="str">
            <v>shipped</v>
          </cell>
        </row>
        <row r="4482">
          <cell r="D4482" t="str">
            <v>E04-2411250036</v>
          </cell>
          <cell r="E4482" t="str">
            <v>GEM5145T</v>
          </cell>
          <cell r="F4482">
            <v>75</v>
          </cell>
          <cell r="G4482">
            <v>45</v>
          </cell>
          <cell r="H4482">
            <v>45</v>
          </cell>
          <cell r="I4482" t="str">
            <v>T</v>
          </cell>
          <cell r="J4482">
            <v>4518010766</v>
          </cell>
          <cell r="K4482">
            <v>70</v>
          </cell>
          <cell r="L4482">
            <v>48</v>
          </cell>
          <cell r="M4482">
            <v>3360</v>
          </cell>
          <cell r="N4482">
            <v>124845</v>
          </cell>
          <cell r="O4482">
            <v>45695</v>
          </cell>
          <cell r="P4482" t="str">
            <v>shipped</v>
          </cell>
        </row>
        <row r="4483">
          <cell r="D4483" t="str">
            <v>E04-2411250037</v>
          </cell>
          <cell r="E4483" t="str">
            <v>GEM4136S</v>
          </cell>
          <cell r="F4483">
            <v>71</v>
          </cell>
          <cell r="G4483">
            <v>36</v>
          </cell>
          <cell r="H4483">
            <v>36</v>
          </cell>
          <cell r="I4483" t="str">
            <v>S</v>
          </cell>
          <cell r="J4483">
            <v>4518010766</v>
          </cell>
          <cell r="K4483">
            <v>56</v>
          </cell>
          <cell r="L4483">
            <v>75</v>
          </cell>
          <cell r="M4483">
            <v>4200</v>
          </cell>
          <cell r="N4483">
            <v>124846</v>
          </cell>
          <cell r="O4483">
            <v>45695</v>
          </cell>
          <cell r="P4483" t="str">
            <v>shipped</v>
          </cell>
        </row>
        <row r="4484">
          <cell r="D4484" t="str">
            <v>E04-2411250038</v>
          </cell>
          <cell r="E4484" t="str">
            <v>GEM4130T</v>
          </cell>
          <cell r="F4484">
            <v>71</v>
          </cell>
          <cell r="G4484">
            <v>30</v>
          </cell>
          <cell r="H4484">
            <v>30</v>
          </cell>
          <cell r="I4484" t="str">
            <v>T</v>
          </cell>
          <cell r="J4484">
            <v>4518010766</v>
          </cell>
          <cell r="K4484">
            <v>120</v>
          </cell>
          <cell r="L4484">
            <v>100</v>
          </cell>
          <cell r="M4484">
            <v>12000</v>
          </cell>
          <cell r="N4484">
            <v>124847</v>
          </cell>
          <cell r="O4484">
            <v>45695</v>
          </cell>
          <cell r="P4484" t="str">
            <v>shipped</v>
          </cell>
        </row>
        <row r="4485">
          <cell r="D4485" t="str">
            <v>E04-2411250039</v>
          </cell>
          <cell r="E4485" t="str">
            <v>GEM1124T</v>
          </cell>
          <cell r="F4485">
            <v>47</v>
          </cell>
          <cell r="G4485">
            <v>24</v>
          </cell>
          <cell r="H4485">
            <v>24</v>
          </cell>
          <cell r="I4485" t="str">
            <v>T</v>
          </cell>
          <cell r="J4485">
            <v>4518010766</v>
          </cell>
          <cell r="K4485">
            <v>50</v>
          </cell>
          <cell r="L4485">
            <v>250</v>
          </cell>
          <cell r="M4485">
            <v>12500</v>
          </cell>
          <cell r="N4485">
            <v>124848</v>
          </cell>
          <cell r="O4485">
            <v>45695</v>
          </cell>
          <cell r="P4485" t="str">
            <v>shipped</v>
          </cell>
        </row>
        <row r="4486">
          <cell r="D4486" t="str">
            <v>E04-2412040004</v>
          </cell>
          <cell r="E4486" t="str">
            <v>GEMB4148</v>
          </cell>
          <cell r="F4486">
            <v>71</v>
          </cell>
          <cell r="G4486">
            <v>48</v>
          </cell>
          <cell r="H4486">
            <v>48</v>
          </cell>
          <cell r="I4486">
            <v>1</v>
          </cell>
          <cell r="J4486">
            <v>9000856472</v>
          </cell>
          <cell r="K4486">
            <v>50</v>
          </cell>
          <cell r="L4486">
            <v>50</v>
          </cell>
          <cell r="M4486">
            <v>2500</v>
          </cell>
          <cell r="N4486">
            <v>125222</v>
          </cell>
          <cell r="O4486">
            <v>45688</v>
          </cell>
          <cell r="P4486" t="str">
            <v>shipped</v>
          </cell>
        </row>
        <row r="4487">
          <cell r="D4487" t="str">
            <v>E04-2412040005</v>
          </cell>
          <cell r="E4487" t="str">
            <v>83464T</v>
          </cell>
          <cell r="F4487">
            <v>35</v>
          </cell>
          <cell r="G4487">
            <v>45</v>
          </cell>
          <cell r="H4487">
            <v>45</v>
          </cell>
          <cell r="I4487">
            <v>1</v>
          </cell>
          <cell r="J4487">
            <v>9000856472</v>
          </cell>
          <cell r="K4487">
            <v>10</v>
          </cell>
          <cell r="L4487">
            <v>100</v>
          </cell>
          <cell r="M4487">
            <v>1000</v>
          </cell>
          <cell r="N4487">
            <v>125223</v>
          </cell>
          <cell r="O4487">
            <v>45688</v>
          </cell>
          <cell r="P4487" t="str">
            <v>shipped</v>
          </cell>
        </row>
        <row r="4488">
          <cell r="D4488" t="str">
            <v>E04-2412040007</v>
          </cell>
          <cell r="E4488" t="str">
            <v>83462T</v>
          </cell>
          <cell r="F4488">
            <v>35</v>
          </cell>
          <cell r="G4488">
            <v>27</v>
          </cell>
          <cell r="H4488">
            <v>27</v>
          </cell>
          <cell r="I4488">
            <v>1</v>
          </cell>
          <cell r="J4488">
            <v>9000856472</v>
          </cell>
          <cell r="K4488">
            <v>25</v>
          </cell>
          <cell r="L4488">
            <v>200</v>
          </cell>
          <cell r="M4488">
            <v>5000</v>
          </cell>
          <cell r="N4488">
            <v>125225</v>
          </cell>
          <cell r="O4488">
            <v>45688</v>
          </cell>
          <cell r="P4488" t="str">
            <v>shipped</v>
          </cell>
        </row>
        <row r="4489">
          <cell r="D4489" t="str">
            <v>E04-2412040009</v>
          </cell>
          <cell r="E4489" t="str">
            <v>GEMB4145</v>
          </cell>
          <cell r="F4489">
            <v>71</v>
          </cell>
          <cell r="G4489">
            <v>45</v>
          </cell>
          <cell r="H4489">
            <v>45</v>
          </cell>
          <cell r="I4489">
            <v>1</v>
          </cell>
          <cell r="J4489">
            <v>9000856472</v>
          </cell>
          <cell r="K4489">
            <v>50</v>
          </cell>
          <cell r="L4489">
            <v>100</v>
          </cell>
          <cell r="M4489">
            <v>5000</v>
          </cell>
          <cell r="N4489">
            <v>125227</v>
          </cell>
          <cell r="O4489">
            <v>45688</v>
          </cell>
          <cell r="P4489" t="str">
            <v>shipped</v>
          </cell>
        </row>
        <row r="4490">
          <cell r="D4490" t="str">
            <v>E04-2412040010</v>
          </cell>
          <cell r="E4490">
            <v>126184</v>
          </cell>
          <cell r="F4490">
            <v>40</v>
          </cell>
          <cell r="G4490">
            <v>24</v>
          </cell>
          <cell r="H4490">
            <v>24</v>
          </cell>
          <cell r="I4490" t="str">
            <v>2-2</v>
          </cell>
          <cell r="J4490">
            <v>9000856472</v>
          </cell>
          <cell r="K4490">
            <v>50</v>
          </cell>
          <cell r="L4490">
            <v>500</v>
          </cell>
          <cell r="M4490">
            <v>25000</v>
          </cell>
          <cell r="N4490">
            <v>125228</v>
          </cell>
          <cell r="O4490">
            <v>45688</v>
          </cell>
          <cell r="P4490" t="str">
            <v>shipped</v>
          </cell>
        </row>
        <row r="4491">
          <cell r="D4491" t="str">
            <v>E04-2412040041</v>
          </cell>
          <cell r="E4491" t="str">
            <v>GEM5136T</v>
          </cell>
          <cell r="F4491">
            <v>75</v>
          </cell>
          <cell r="G4491">
            <v>36</v>
          </cell>
          <cell r="H4491">
            <v>36</v>
          </cell>
          <cell r="I4491" t="str">
            <v>T</v>
          </cell>
          <cell r="J4491">
            <v>4518010761</v>
          </cell>
          <cell r="K4491">
            <v>120</v>
          </cell>
          <cell r="L4491">
            <v>72</v>
          </cell>
          <cell r="M4491">
            <v>8640</v>
          </cell>
          <cell r="N4491">
            <v>125259</v>
          </cell>
          <cell r="O4491">
            <v>45695</v>
          </cell>
          <cell r="P4491" t="str">
            <v>shipped</v>
          </cell>
        </row>
        <row r="4492">
          <cell r="D4492" t="str">
            <v>E04-2411180140</v>
          </cell>
          <cell r="E4492" t="str">
            <v>GEM3172-EU</v>
          </cell>
          <cell r="F4492">
            <v>61</v>
          </cell>
          <cell r="G4492">
            <v>54</v>
          </cell>
          <cell r="H4492">
            <v>72</v>
          </cell>
          <cell r="I4492">
            <v>1</v>
          </cell>
          <cell r="J4492" t="str">
            <v>ENW10074AD</v>
          </cell>
          <cell r="K4492">
            <v>10</v>
          </cell>
          <cell r="L4492">
            <v>50</v>
          </cell>
          <cell r="M4492">
            <v>500</v>
          </cell>
          <cell r="N4492">
            <v>124679</v>
          </cell>
          <cell r="O4492">
            <v>45681</v>
          </cell>
          <cell r="P4492" t="str">
            <v>shipped</v>
          </cell>
        </row>
        <row r="4493">
          <cell r="D4493" t="str">
            <v>E04-2411250003</v>
          </cell>
          <cell r="E4493" t="str">
            <v>GEM4130T</v>
          </cell>
          <cell r="F4493">
            <v>71</v>
          </cell>
          <cell r="G4493">
            <v>30</v>
          </cell>
          <cell r="H4493">
            <v>30</v>
          </cell>
          <cell r="I4493" t="str">
            <v>T</v>
          </cell>
          <cell r="J4493">
            <v>4518010769</v>
          </cell>
          <cell r="K4493">
            <v>168</v>
          </cell>
          <cell r="L4493">
            <v>100</v>
          </cell>
          <cell r="M4493">
            <v>16800</v>
          </cell>
          <cell r="N4493">
            <v>124812</v>
          </cell>
          <cell r="O4493">
            <v>45688</v>
          </cell>
          <cell r="P4493" t="str">
            <v>shipped</v>
          </cell>
        </row>
        <row r="4494">
          <cell r="D4494" t="str">
            <v>E04-2411250004</v>
          </cell>
          <cell r="E4494" t="str">
            <v>GEM4130S</v>
          </cell>
          <cell r="F4494">
            <v>71</v>
          </cell>
          <cell r="G4494">
            <v>30</v>
          </cell>
          <cell r="H4494">
            <v>30</v>
          </cell>
          <cell r="I4494" t="str">
            <v>S</v>
          </cell>
          <cell r="J4494">
            <v>4518010769</v>
          </cell>
          <cell r="K4494">
            <v>50</v>
          </cell>
          <cell r="L4494">
            <v>100</v>
          </cell>
          <cell r="M4494">
            <v>5000</v>
          </cell>
          <cell r="N4494">
            <v>124813</v>
          </cell>
          <cell r="O4494">
            <v>45688</v>
          </cell>
          <cell r="P4494" t="str">
            <v>shipped</v>
          </cell>
        </row>
        <row r="4495">
          <cell r="D4495" t="str">
            <v>E04-2411250006</v>
          </cell>
          <cell r="E4495" t="str">
            <v>GEM3118S</v>
          </cell>
          <cell r="F4495">
            <v>61</v>
          </cell>
          <cell r="G4495">
            <v>18</v>
          </cell>
          <cell r="H4495">
            <v>18</v>
          </cell>
          <cell r="I4495" t="str">
            <v>S</v>
          </cell>
          <cell r="J4495">
            <v>4518010769</v>
          </cell>
          <cell r="K4495">
            <v>50</v>
          </cell>
          <cell r="L4495">
            <v>300</v>
          </cell>
          <cell r="M4495">
            <v>15000</v>
          </cell>
          <cell r="N4495">
            <v>124815</v>
          </cell>
          <cell r="O4495">
            <v>45688</v>
          </cell>
          <cell r="P4495" t="str">
            <v>shipped</v>
          </cell>
        </row>
        <row r="4496">
          <cell r="D4496" t="str">
            <v>E04-2411250008</v>
          </cell>
          <cell r="E4496" t="str">
            <v>GEM2130S</v>
          </cell>
          <cell r="F4496">
            <v>54</v>
          </cell>
          <cell r="G4496">
            <v>30</v>
          </cell>
          <cell r="H4496">
            <v>30</v>
          </cell>
          <cell r="I4496" t="str">
            <v>S</v>
          </cell>
          <cell r="J4496">
            <v>4518010769</v>
          </cell>
          <cell r="K4496">
            <v>120</v>
          </cell>
          <cell r="L4496">
            <v>150</v>
          </cell>
          <cell r="M4496">
            <v>18000</v>
          </cell>
          <cell r="N4496">
            <v>124817</v>
          </cell>
          <cell r="O4496">
            <v>45688</v>
          </cell>
          <cell r="P4496" t="str">
            <v>shipped</v>
          </cell>
        </row>
        <row r="4497">
          <cell r="D4497" t="str">
            <v>E04-2411250009</v>
          </cell>
          <cell r="E4497" t="str">
            <v>GEM1140</v>
          </cell>
          <cell r="F4497">
            <v>47</v>
          </cell>
          <cell r="G4497">
            <v>40</v>
          </cell>
          <cell r="H4497">
            <v>40</v>
          </cell>
          <cell r="I4497">
            <v>1</v>
          </cell>
          <cell r="J4497">
            <v>4518010769</v>
          </cell>
          <cell r="K4497">
            <v>142</v>
          </cell>
          <cell r="L4497">
            <v>250</v>
          </cell>
          <cell r="M4497">
            <v>35500</v>
          </cell>
          <cell r="N4497">
            <v>124818</v>
          </cell>
          <cell r="O4497">
            <v>45688</v>
          </cell>
          <cell r="P4497" t="str">
            <v>shipped</v>
          </cell>
        </row>
        <row r="4498">
          <cell r="D4498" t="str">
            <v>E04-2411250010</v>
          </cell>
          <cell r="E4498" t="str">
            <v>GEM1136T</v>
          </cell>
          <cell r="F4498">
            <v>47</v>
          </cell>
          <cell r="G4498">
            <v>36</v>
          </cell>
          <cell r="H4498">
            <v>36</v>
          </cell>
          <cell r="I4498" t="str">
            <v>T</v>
          </cell>
          <cell r="J4498">
            <v>4518010769</v>
          </cell>
          <cell r="K4498">
            <v>144</v>
          </cell>
          <cell r="L4498">
            <v>150</v>
          </cell>
          <cell r="M4498">
            <v>21600</v>
          </cell>
          <cell r="N4498">
            <v>124819</v>
          </cell>
          <cell r="O4498">
            <v>45688</v>
          </cell>
          <cell r="P4498" t="str">
            <v>shipped</v>
          </cell>
        </row>
        <row r="4499">
          <cell r="D4499" t="str">
            <v>E04-2411250061</v>
          </cell>
          <cell r="E4499" t="str">
            <v>GEM0130T-EU</v>
          </cell>
          <cell r="F4499">
            <v>40</v>
          </cell>
          <cell r="G4499">
            <v>30</v>
          </cell>
          <cell r="H4499">
            <v>30</v>
          </cell>
          <cell r="I4499" t="str">
            <v>T</v>
          </cell>
          <cell r="J4499" t="str">
            <v>ENW11044ED</v>
          </cell>
          <cell r="K4499">
            <v>200</v>
          </cell>
          <cell r="L4499">
            <v>150</v>
          </cell>
          <cell r="M4499">
            <v>30000</v>
          </cell>
          <cell r="N4499">
            <v>124870</v>
          </cell>
          <cell r="O4499">
            <v>45695</v>
          </cell>
          <cell r="P4499" t="str">
            <v>shipped</v>
          </cell>
        </row>
        <row r="4500">
          <cell r="D4500" t="str">
            <v>E04-2411250062</v>
          </cell>
          <cell r="E4500" t="str">
            <v>GEM2154-EU</v>
          </cell>
          <cell r="F4500">
            <v>54</v>
          </cell>
          <cell r="G4500">
            <v>54</v>
          </cell>
          <cell r="H4500">
            <v>54</v>
          </cell>
          <cell r="I4500">
            <v>1</v>
          </cell>
          <cell r="J4500" t="str">
            <v>ENW11044ED</v>
          </cell>
          <cell r="K4500">
            <v>50</v>
          </cell>
          <cell r="L4500">
            <v>100</v>
          </cell>
          <cell r="M4500">
            <v>5000</v>
          </cell>
          <cell r="N4500">
            <v>124871</v>
          </cell>
          <cell r="O4500">
            <v>45695</v>
          </cell>
          <cell r="P4500" t="str">
            <v>shipped</v>
          </cell>
        </row>
        <row r="4501">
          <cell r="D4501" t="str">
            <v>E04-2411250064</v>
          </cell>
          <cell r="E4501" t="str">
            <v>GEM0140T-EU</v>
          </cell>
          <cell r="F4501">
            <v>40</v>
          </cell>
          <cell r="G4501">
            <v>40</v>
          </cell>
          <cell r="H4501">
            <v>40</v>
          </cell>
          <cell r="I4501" t="str">
            <v>T</v>
          </cell>
          <cell r="J4501" t="str">
            <v>ENW11044ED</v>
          </cell>
          <cell r="K4501">
            <v>54</v>
          </cell>
          <cell r="L4501">
            <v>100</v>
          </cell>
          <cell r="M4501">
            <v>5400</v>
          </cell>
          <cell r="N4501">
            <v>124873</v>
          </cell>
          <cell r="O4501">
            <v>45695</v>
          </cell>
          <cell r="P4501" t="str">
            <v>shipped</v>
          </cell>
        </row>
        <row r="4502">
          <cell r="D4502" t="str">
            <v>E04-2411250065</v>
          </cell>
          <cell r="E4502" t="str">
            <v>GEM0148-EU</v>
          </cell>
          <cell r="F4502">
            <v>40</v>
          </cell>
          <cell r="G4502">
            <v>48</v>
          </cell>
          <cell r="H4502">
            <v>48</v>
          </cell>
          <cell r="I4502">
            <v>1</v>
          </cell>
          <cell r="J4502" t="str">
            <v>ENW11044ED</v>
          </cell>
          <cell r="K4502">
            <v>60</v>
          </cell>
          <cell r="L4502">
            <v>250</v>
          </cell>
          <cell r="M4502">
            <v>15000</v>
          </cell>
          <cell r="N4502">
            <v>124874</v>
          </cell>
          <cell r="O4502">
            <v>45695</v>
          </cell>
          <cell r="P4502" t="str">
            <v>shipped</v>
          </cell>
        </row>
        <row r="4503">
          <cell r="D4503" t="str">
            <v>E04-2411250066</v>
          </cell>
          <cell r="E4503" t="str">
            <v>GEM1140T-EU</v>
          </cell>
          <cell r="F4503">
            <v>47</v>
          </cell>
          <cell r="G4503">
            <v>40</v>
          </cell>
          <cell r="H4503">
            <v>40</v>
          </cell>
          <cell r="I4503" t="str">
            <v>T</v>
          </cell>
          <cell r="J4503" t="str">
            <v>ENW11044ED</v>
          </cell>
          <cell r="K4503">
            <v>60</v>
          </cell>
          <cell r="L4503">
            <v>100</v>
          </cell>
          <cell r="M4503">
            <v>6000</v>
          </cell>
          <cell r="N4503">
            <v>124875</v>
          </cell>
          <cell r="O4503">
            <v>45695</v>
          </cell>
          <cell r="P4503" t="str">
            <v>shipped</v>
          </cell>
        </row>
        <row r="4504">
          <cell r="D4504" t="str">
            <v>E04-2411250067</v>
          </cell>
          <cell r="E4504" t="str">
            <v>GEM1148-EU</v>
          </cell>
          <cell r="F4504">
            <v>47</v>
          </cell>
          <cell r="G4504">
            <v>48</v>
          </cell>
          <cell r="H4504">
            <v>48</v>
          </cell>
          <cell r="I4504">
            <v>1</v>
          </cell>
          <cell r="J4504" t="str">
            <v>ENW11044ED</v>
          </cell>
          <cell r="K4504">
            <v>75</v>
          </cell>
          <cell r="L4504">
            <v>250</v>
          </cell>
          <cell r="M4504">
            <v>18750</v>
          </cell>
          <cell r="N4504">
            <v>124876</v>
          </cell>
          <cell r="O4504">
            <v>45695</v>
          </cell>
          <cell r="P4504" t="str">
            <v>shipped</v>
          </cell>
        </row>
        <row r="4505">
          <cell r="D4505" t="str">
            <v>E04-2411250068</v>
          </cell>
          <cell r="E4505" t="str">
            <v>GEM2140-EU</v>
          </cell>
          <cell r="F4505">
            <v>54</v>
          </cell>
          <cell r="G4505">
            <v>40</v>
          </cell>
          <cell r="H4505">
            <v>40</v>
          </cell>
          <cell r="I4505">
            <v>1</v>
          </cell>
          <cell r="J4505" t="str">
            <v>ENW11044ED</v>
          </cell>
          <cell r="K4505">
            <v>100</v>
          </cell>
          <cell r="L4505">
            <v>250</v>
          </cell>
          <cell r="M4505">
            <v>25000</v>
          </cell>
          <cell r="N4505">
            <v>124877</v>
          </cell>
          <cell r="O4505">
            <v>45695</v>
          </cell>
          <cell r="P4505" t="str">
            <v>shipped</v>
          </cell>
        </row>
        <row r="4506">
          <cell r="D4506" t="str">
            <v>E04-2411250069</v>
          </cell>
          <cell r="E4506" t="str">
            <v>GEM5140T-EU</v>
          </cell>
          <cell r="F4506">
            <v>75</v>
          </cell>
          <cell r="G4506">
            <v>40</v>
          </cell>
          <cell r="H4506">
            <v>40</v>
          </cell>
          <cell r="I4506" t="str">
            <v>T</v>
          </cell>
          <cell r="J4506" t="str">
            <v>ENW11044EJ</v>
          </cell>
          <cell r="K4506">
            <v>70</v>
          </cell>
          <cell r="L4506">
            <v>48</v>
          </cell>
          <cell r="M4506">
            <v>3360</v>
          </cell>
          <cell r="N4506">
            <v>124878</v>
          </cell>
          <cell r="O4506">
            <v>45695</v>
          </cell>
          <cell r="P4506" t="str">
            <v>shipped</v>
          </cell>
        </row>
        <row r="4507">
          <cell r="D4507" t="str">
            <v>E04-2411250070</v>
          </cell>
          <cell r="E4507" t="str">
            <v>GEM5136T-EU</v>
          </cell>
          <cell r="F4507">
            <v>75</v>
          </cell>
          <cell r="G4507">
            <v>36</v>
          </cell>
          <cell r="H4507">
            <v>36</v>
          </cell>
          <cell r="I4507" t="str">
            <v>T</v>
          </cell>
          <cell r="J4507" t="str">
            <v>ENW11044EJ</v>
          </cell>
          <cell r="K4507">
            <v>50</v>
          </cell>
          <cell r="L4507">
            <v>72</v>
          </cell>
          <cell r="M4507">
            <v>3600</v>
          </cell>
          <cell r="N4507">
            <v>124879</v>
          </cell>
          <cell r="O4507">
            <v>45695</v>
          </cell>
          <cell r="P4507" t="str">
            <v>shipped</v>
          </cell>
        </row>
        <row r="4508">
          <cell r="D4508" t="str">
            <v>E04-2411250072</v>
          </cell>
          <cell r="E4508" t="str">
            <v>GEM4130T-EU</v>
          </cell>
          <cell r="F4508">
            <v>71</v>
          </cell>
          <cell r="G4508">
            <v>30</v>
          </cell>
          <cell r="H4508">
            <v>30</v>
          </cell>
          <cell r="I4508" t="str">
            <v>T</v>
          </cell>
          <cell r="J4508" t="str">
            <v>ENW11044EJ</v>
          </cell>
          <cell r="K4508">
            <v>50</v>
          </cell>
          <cell r="L4508">
            <v>100</v>
          </cell>
          <cell r="M4508">
            <v>5000</v>
          </cell>
          <cell r="N4508">
            <v>124881</v>
          </cell>
          <cell r="O4508">
            <v>45695</v>
          </cell>
          <cell r="P4508" t="str">
            <v>shipped</v>
          </cell>
        </row>
        <row r="4509">
          <cell r="D4509" t="str">
            <v>E04-2411250073</v>
          </cell>
          <cell r="E4509" t="str">
            <v>GEM4140T-EU</v>
          </cell>
          <cell r="F4509">
            <v>71</v>
          </cell>
          <cell r="G4509">
            <v>40</v>
          </cell>
          <cell r="H4509">
            <v>40</v>
          </cell>
          <cell r="I4509" t="str">
            <v>T</v>
          </cell>
          <cell r="J4509" t="str">
            <v>ENW11044EJ</v>
          </cell>
          <cell r="K4509">
            <v>64</v>
          </cell>
          <cell r="L4509">
            <v>75</v>
          </cell>
          <cell r="M4509">
            <v>4800</v>
          </cell>
          <cell r="N4509">
            <v>124882</v>
          </cell>
          <cell r="O4509">
            <v>45695</v>
          </cell>
          <cell r="P4509" t="str">
            <v>shipped</v>
          </cell>
        </row>
        <row r="4510">
          <cell r="D4510" t="str">
            <v>E04-2411250074</v>
          </cell>
          <cell r="E4510" t="str">
            <v>GEM3154T-EU</v>
          </cell>
          <cell r="F4510">
            <v>61</v>
          </cell>
          <cell r="G4510">
            <v>54</v>
          </cell>
          <cell r="H4510">
            <v>54</v>
          </cell>
          <cell r="I4510" t="str">
            <v>T</v>
          </cell>
          <cell r="J4510" t="str">
            <v>ENW11044EJ</v>
          </cell>
          <cell r="K4510">
            <v>324</v>
          </cell>
          <cell r="L4510">
            <v>30</v>
          </cell>
          <cell r="M4510">
            <v>9720</v>
          </cell>
          <cell r="N4510">
            <v>124883</v>
          </cell>
          <cell r="O4510">
            <v>45695</v>
          </cell>
          <cell r="P4510" t="str">
            <v>shipped</v>
          </cell>
        </row>
        <row r="4511">
          <cell r="D4511" t="str">
            <v>E04-2411250077</v>
          </cell>
          <cell r="E4511" t="str">
            <v>GEM2148T-EU</v>
          </cell>
          <cell r="F4511">
            <v>54</v>
          </cell>
          <cell r="G4511">
            <v>48</v>
          </cell>
          <cell r="H4511">
            <v>48</v>
          </cell>
          <cell r="I4511" t="str">
            <v>T</v>
          </cell>
          <cell r="J4511" t="str">
            <v>ENW11044ED</v>
          </cell>
          <cell r="K4511">
            <v>192</v>
          </cell>
          <cell r="L4511">
            <v>50</v>
          </cell>
          <cell r="M4511">
            <v>9600</v>
          </cell>
          <cell r="N4511">
            <v>124886</v>
          </cell>
          <cell r="O4511">
            <v>45695</v>
          </cell>
          <cell r="P4511" t="str">
            <v>shipped</v>
          </cell>
        </row>
        <row r="4512">
          <cell r="D4512" t="str">
            <v>E04-2411250078</v>
          </cell>
          <cell r="E4512" t="str">
            <v>GEM2124T-EU</v>
          </cell>
          <cell r="F4512">
            <v>54</v>
          </cell>
          <cell r="G4512">
            <v>24</v>
          </cell>
          <cell r="H4512">
            <v>24</v>
          </cell>
          <cell r="I4512" t="str">
            <v>T</v>
          </cell>
          <cell r="J4512" t="str">
            <v>ENW11044ED</v>
          </cell>
          <cell r="K4512">
            <v>50</v>
          </cell>
          <cell r="L4512">
            <v>250</v>
          </cell>
          <cell r="M4512">
            <v>12500</v>
          </cell>
          <cell r="N4512">
            <v>124887</v>
          </cell>
          <cell r="O4512">
            <v>45695</v>
          </cell>
          <cell r="P4512" t="str">
            <v>shipped</v>
          </cell>
        </row>
        <row r="4513">
          <cell r="D4513" t="str">
            <v>E04-2411250079</v>
          </cell>
          <cell r="E4513" t="str">
            <v>GEM2130T-EU</v>
          </cell>
          <cell r="F4513">
            <v>54</v>
          </cell>
          <cell r="G4513">
            <v>30</v>
          </cell>
          <cell r="H4513">
            <v>30</v>
          </cell>
          <cell r="I4513" t="str">
            <v>T</v>
          </cell>
          <cell r="J4513" t="str">
            <v>ENW11044ED</v>
          </cell>
          <cell r="K4513">
            <v>50</v>
          </cell>
          <cell r="L4513">
            <v>150</v>
          </cell>
          <cell r="M4513">
            <v>7500</v>
          </cell>
          <cell r="N4513">
            <v>124888</v>
          </cell>
          <cell r="O4513">
            <v>45695</v>
          </cell>
          <cell r="P4513" t="str">
            <v>shipped</v>
          </cell>
        </row>
        <row r="4514">
          <cell r="D4514" t="str">
            <v>E04-2411250084</v>
          </cell>
          <cell r="E4514" t="str">
            <v>GEM4136INT-EU</v>
          </cell>
          <cell r="F4514">
            <v>71</v>
          </cell>
          <cell r="G4514">
            <v>36</v>
          </cell>
          <cell r="H4514">
            <v>36</v>
          </cell>
          <cell r="I4514">
            <v>1</v>
          </cell>
          <cell r="J4514" t="str">
            <v>ENW11044EJ</v>
          </cell>
          <cell r="K4514">
            <v>100</v>
          </cell>
          <cell r="L4514">
            <v>150</v>
          </cell>
          <cell r="M4514">
            <v>15000</v>
          </cell>
          <cell r="N4514">
            <v>124893</v>
          </cell>
          <cell r="O4514">
            <v>45695</v>
          </cell>
          <cell r="P4514" t="str">
            <v>shipped</v>
          </cell>
        </row>
        <row r="4515">
          <cell r="D4515" t="str">
            <v>E04-2411250086</v>
          </cell>
          <cell r="E4515" t="str">
            <v>GEM3130INT-EU</v>
          </cell>
          <cell r="F4515">
            <v>61</v>
          </cell>
          <cell r="G4515">
            <v>30</v>
          </cell>
          <cell r="H4515">
            <v>30</v>
          </cell>
          <cell r="I4515">
            <v>1</v>
          </cell>
          <cell r="J4515" t="str">
            <v>ENW11044EJ</v>
          </cell>
          <cell r="K4515">
            <v>100</v>
          </cell>
          <cell r="L4515">
            <v>200</v>
          </cell>
          <cell r="M4515">
            <v>20000</v>
          </cell>
          <cell r="N4515">
            <v>124895</v>
          </cell>
          <cell r="O4515">
            <v>45695</v>
          </cell>
          <cell r="P4515" t="str">
            <v>shipped</v>
          </cell>
        </row>
        <row r="4516">
          <cell r="D4516" t="str">
            <v>E04-2411250088</v>
          </cell>
          <cell r="E4516" t="str">
            <v>GEM3130T-EU</v>
          </cell>
          <cell r="F4516">
            <v>61</v>
          </cell>
          <cell r="G4516">
            <v>30</v>
          </cell>
          <cell r="H4516">
            <v>30</v>
          </cell>
          <cell r="I4516" t="str">
            <v>T</v>
          </cell>
          <cell r="J4516" t="str">
            <v>ENW11044EJ</v>
          </cell>
          <cell r="K4516">
            <v>156</v>
          </cell>
          <cell r="L4516">
            <v>75</v>
          </cell>
          <cell r="M4516">
            <v>11700</v>
          </cell>
          <cell r="N4516">
            <v>124897</v>
          </cell>
          <cell r="O4516">
            <v>45695</v>
          </cell>
          <cell r="P4516" t="str">
            <v>shipped</v>
          </cell>
        </row>
        <row r="4517">
          <cell r="D4517" t="str">
            <v>E04-2412040011</v>
          </cell>
          <cell r="E4517" t="str">
            <v>GEM5145T-EU</v>
          </cell>
          <cell r="F4517">
            <v>75</v>
          </cell>
          <cell r="G4517">
            <v>45</v>
          </cell>
          <cell r="H4517">
            <v>45</v>
          </cell>
          <cell r="I4517" t="str">
            <v>T</v>
          </cell>
          <cell r="J4517" t="str">
            <v>ENW11044AE</v>
          </cell>
          <cell r="K4517">
            <v>35</v>
          </cell>
          <cell r="L4517">
            <v>48</v>
          </cell>
          <cell r="M4517">
            <v>1680</v>
          </cell>
          <cell r="N4517">
            <v>125229</v>
          </cell>
          <cell r="O4517">
            <v>45695</v>
          </cell>
          <cell r="P4517" t="str">
            <v>shipped</v>
          </cell>
        </row>
        <row r="4518">
          <cell r="D4518" t="str">
            <v>E04-2412040012</v>
          </cell>
          <cell r="E4518" t="str">
            <v>GEM1124T-EU</v>
          </cell>
          <cell r="F4518">
            <v>47</v>
          </cell>
          <cell r="G4518">
            <v>24</v>
          </cell>
          <cell r="H4518">
            <v>24</v>
          </cell>
          <cell r="I4518" t="str">
            <v>T</v>
          </cell>
          <cell r="J4518" t="str">
            <v>ENW11044AE</v>
          </cell>
          <cell r="K4518">
            <v>50</v>
          </cell>
          <cell r="L4518">
            <v>250</v>
          </cell>
          <cell r="M4518">
            <v>12500</v>
          </cell>
          <cell r="N4518">
            <v>125230</v>
          </cell>
          <cell r="O4518">
            <v>45695</v>
          </cell>
          <cell r="P4518" t="str">
            <v>shipped</v>
          </cell>
        </row>
        <row r="4519">
          <cell r="D4519" t="str">
            <v>E04-2412040014</v>
          </cell>
          <cell r="E4519" t="str">
            <v>GEMB2136</v>
          </cell>
          <cell r="F4519">
            <v>54</v>
          </cell>
          <cell r="G4519">
            <v>36</v>
          </cell>
          <cell r="H4519">
            <v>36</v>
          </cell>
          <cell r="I4519" t="str">
            <v>2-2</v>
          </cell>
          <cell r="J4519">
            <v>9000856471</v>
          </cell>
          <cell r="K4519">
            <v>30</v>
          </cell>
          <cell r="L4519">
            <v>300</v>
          </cell>
          <cell r="M4519">
            <v>9000</v>
          </cell>
          <cell r="N4519">
            <v>125232</v>
          </cell>
          <cell r="O4519">
            <v>45695</v>
          </cell>
          <cell r="P4519" t="str">
            <v>shipped</v>
          </cell>
        </row>
        <row r="4520">
          <cell r="D4520" t="str">
            <v>E04-2501030066</v>
          </cell>
          <cell r="E4520" t="str">
            <v>30-999</v>
          </cell>
          <cell r="F4520" t="str">
            <v>Crepe Paper</v>
          </cell>
          <cell r="G4520">
            <v>0</v>
          </cell>
          <cell r="H4520">
            <v>0</v>
          </cell>
          <cell r="I4520" t="str">
            <v>Thai</v>
          </cell>
          <cell r="J4520" t="str">
            <v>2024/12002</v>
          </cell>
          <cell r="K4520">
            <v>25</v>
          </cell>
          <cell r="L4520">
            <v>70</v>
          </cell>
          <cell r="M4520">
            <v>1750</v>
          </cell>
          <cell r="N4520">
            <v>126036</v>
          </cell>
          <cell r="O4520">
            <v>45682</v>
          </cell>
          <cell r="P4520" t="str">
            <v>shipped</v>
          </cell>
        </row>
        <row r="4521">
          <cell r="D4521" t="str">
            <v>E04-2411250007</v>
          </cell>
          <cell r="E4521" t="str">
            <v>GEM2136TC</v>
          </cell>
          <cell r="F4521">
            <v>54</v>
          </cell>
          <cell r="G4521">
            <v>36</v>
          </cell>
          <cell r="H4521">
            <v>36</v>
          </cell>
          <cell r="I4521" t="str">
            <v>T</v>
          </cell>
          <cell r="J4521">
            <v>4518010769</v>
          </cell>
          <cell r="K4521">
            <v>63</v>
          </cell>
          <cell r="L4521">
            <v>150</v>
          </cell>
          <cell r="M4521">
            <v>9450</v>
          </cell>
          <cell r="N4521">
            <v>124816</v>
          </cell>
          <cell r="O4521">
            <v>45688</v>
          </cell>
          <cell r="P4521" t="str">
            <v>shipped</v>
          </cell>
        </row>
        <row r="4522">
          <cell r="D4522" t="str">
            <v>E04-2411250060</v>
          </cell>
          <cell r="E4522" t="str">
            <v>GEM2136INT-EU</v>
          </cell>
          <cell r="F4522">
            <v>54</v>
          </cell>
          <cell r="G4522">
            <v>36</v>
          </cell>
          <cell r="H4522">
            <v>36</v>
          </cell>
          <cell r="I4522">
            <v>1</v>
          </cell>
          <cell r="J4522" t="str">
            <v>ENW11044ED</v>
          </cell>
          <cell r="K4522">
            <v>100</v>
          </cell>
          <cell r="L4522">
            <v>300</v>
          </cell>
          <cell r="M4522">
            <v>30000</v>
          </cell>
          <cell r="N4522">
            <v>124869</v>
          </cell>
          <cell r="O4522">
            <v>45695</v>
          </cell>
          <cell r="P4522" t="str">
            <v>shipped</v>
          </cell>
        </row>
        <row r="4523">
          <cell r="D4523" t="str">
            <v>E04-2411250063</v>
          </cell>
          <cell r="E4523" t="str">
            <v>GEM2136-EU</v>
          </cell>
          <cell r="F4523">
            <v>54</v>
          </cell>
          <cell r="G4523">
            <v>36</v>
          </cell>
          <cell r="H4523">
            <v>36</v>
          </cell>
          <cell r="I4523" t="str">
            <v>2-2</v>
          </cell>
          <cell r="J4523" t="str">
            <v>ENW11044ED</v>
          </cell>
          <cell r="K4523">
            <v>100</v>
          </cell>
          <cell r="L4523">
            <v>300</v>
          </cell>
          <cell r="M4523">
            <v>30000</v>
          </cell>
          <cell r="N4523">
            <v>124872</v>
          </cell>
          <cell r="O4523">
            <v>45695</v>
          </cell>
          <cell r="P4523" t="str">
            <v>shipped</v>
          </cell>
        </row>
        <row r="4524">
          <cell r="D4524" t="str">
            <v>E04-2411250080</v>
          </cell>
          <cell r="E4524" t="str">
            <v>GEM2118-EU</v>
          </cell>
          <cell r="F4524">
            <v>54</v>
          </cell>
          <cell r="G4524">
            <v>18</v>
          </cell>
          <cell r="H4524">
            <v>18</v>
          </cell>
          <cell r="I4524" t="str">
            <v>2-2</v>
          </cell>
          <cell r="J4524" t="str">
            <v>ENW11044ED</v>
          </cell>
          <cell r="K4524">
            <v>30</v>
          </cell>
          <cell r="L4524">
            <v>1000</v>
          </cell>
          <cell r="M4524">
            <v>30000</v>
          </cell>
          <cell r="N4524">
            <v>124889</v>
          </cell>
          <cell r="O4524">
            <v>45695</v>
          </cell>
          <cell r="P4524" t="str">
            <v>shipped</v>
          </cell>
        </row>
        <row r="4525">
          <cell r="D4525" t="str">
            <v>E04-2412040049</v>
          </cell>
          <cell r="E4525" t="str">
            <v>GEM0148T-EU</v>
          </cell>
          <cell r="F4525">
            <v>40</v>
          </cell>
          <cell r="G4525">
            <v>48</v>
          </cell>
          <cell r="H4525">
            <v>48</v>
          </cell>
          <cell r="I4525" t="str">
            <v>T</v>
          </cell>
          <cell r="J4525" t="str">
            <v>ENW11044ED</v>
          </cell>
          <cell r="K4525">
            <v>100</v>
          </cell>
          <cell r="L4525">
            <v>100</v>
          </cell>
          <cell r="M4525">
            <v>10000</v>
          </cell>
          <cell r="N4525">
            <v>125267</v>
          </cell>
          <cell r="O4525">
            <v>45695</v>
          </cell>
          <cell r="P4525" t="str">
            <v>shipped</v>
          </cell>
        </row>
        <row r="4526">
          <cell r="D4526" t="str">
            <v>E04-2412040051</v>
          </cell>
          <cell r="E4526" t="str">
            <v>GEM4148INT-EU</v>
          </cell>
          <cell r="F4526">
            <v>71</v>
          </cell>
          <cell r="G4526">
            <v>48</v>
          </cell>
          <cell r="H4526">
            <v>48</v>
          </cell>
          <cell r="I4526">
            <v>1</v>
          </cell>
          <cell r="J4526" t="str">
            <v>ENW11044EJ</v>
          </cell>
          <cell r="K4526">
            <v>158</v>
          </cell>
          <cell r="L4526">
            <v>50</v>
          </cell>
          <cell r="M4526">
            <v>7900</v>
          </cell>
          <cell r="N4526">
            <v>125269</v>
          </cell>
          <cell r="O4526">
            <v>45695</v>
          </cell>
          <cell r="P4526" t="str">
            <v>shipped</v>
          </cell>
        </row>
        <row r="4527">
          <cell r="D4527" t="str">
            <v>E04-2412040077</v>
          </cell>
          <cell r="E4527" t="str">
            <v>GEM3124-EU</v>
          </cell>
          <cell r="F4527">
            <v>61</v>
          </cell>
          <cell r="G4527">
            <v>24</v>
          </cell>
          <cell r="H4527">
            <v>24</v>
          </cell>
          <cell r="I4527" t="str">
            <v>2-2</v>
          </cell>
          <cell r="J4527" t="str">
            <v>ENW11044EJ</v>
          </cell>
          <cell r="K4527">
            <v>50</v>
          </cell>
          <cell r="L4527">
            <v>250</v>
          </cell>
          <cell r="M4527">
            <v>12500</v>
          </cell>
          <cell r="N4527">
            <v>125295</v>
          </cell>
          <cell r="O4527">
            <v>45695</v>
          </cell>
          <cell r="P4527" t="str">
            <v>shipped</v>
          </cell>
        </row>
        <row r="4528">
          <cell r="D4528" t="str">
            <v>E04-2411180138</v>
          </cell>
          <cell r="E4528" t="str">
            <v>GEM1130T-EU</v>
          </cell>
          <cell r="F4528">
            <v>47</v>
          </cell>
          <cell r="G4528">
            <v>30</v>
          </cell>
          <cell r="H4528">
            <v>30</v>
          </cell>
          <cell r="I4528" t="str">
            <v>T</v>
          </cell>
          <cell r="J4528" t="str">
            <v>ENW10074AD</v>
          </cell>
          <cell r="K4528">
            <v>112</v>
          </cell>
          <cell r="L4528">
            <v>150</v>
          </cell>
          <cell r="M4528">
            <v>16800</v>
          </cell>
          <cell r="N4528">
            <v>124677</v>
          </cell>
          <cell r="O4528">
            <v>45681</v>
          </cell>
          <cell r="P4528" t="str">
            <v>shipped</v>
          </cell>
        </row>
        <row r="4529">
          <cell r="D4529" t="str">
            <v>E04-2411180141</v>
          </cell>
          <cell r="E4529" t="str">
            <v>GEM3140T-EU</v>
          </cell>
          <cell r="F4529">
            <v>61</v>
          </cell>
          <cell r="G4529">
            <v>40</v>
          </cell>
          <cell r="H4529">
            <v>40</v>
          </cell>
          <cell r="I4529" t="str">
            <v>T</v>
          </cell>
          <cell r="J4529" t="str">
            <v>ENW10074AD</v>
          </cell>
          <cell r="K4529">
            <v>251</v>
          </cell>
          <cell r="L4529">
            <v>75</v>
          </cell>
          <cell r="M4529">
            <v>18825</v>
          </cell>
          <cell r="N4529">
            <v>124680</v>
          </cell>
          <cell r="O4529">
            <v>45681</v>
          </cell>
          <cell r="P4529" t="str">
            <v>shipped</v>
          </cell>
        </row>
        <row r="4530">
          <cell r="D4530" t="str">
            <v>E04-2411180142</v>
          </cell>
          <cell r="E4530" t="str">
            <v>GEM3140T-EU</v>
          </cell>
          <cell r="F4530">
            <v>61</v>
          </cell>
          <cell r="G4530">
            <v>40</v>
          </cell>
          <cell r="H4530">
            <v>40</v>
          </cell>
          <cell r="I4530" t="str">
            <v>T</v>
          </cell>
          <cell r="J4530" t="str">
            <v>ENW10074AD</v>
          </cell>
          <cell r="K4530">
            <v>300</v>
          </cell>
          <cell r="L4530">
            <v>75</v>
          </cell>
          <cell r="M4530">
            <v>22500</v>
          </cell>
          <cell r="N4530">
            <v>124681</v>
          </cell>
          <cell r="O4530">
            <v>45681</v>
          </cell>
          <cell r="P4530" t="str">
            <v>shipped</v>
          </cell>
        </row>
        <row r="4531">
          <cell r="D4531" t="str">
            <v>E04-2411180145</v>
          </cell>
          <cell r="E4531" t="str">
            <v>GEM3130-EU</v>
          </cell>
          <cell r="F4531">
            <v>61</v>
          </cell>
          <cell r="G4531">
            <v>30</v>
          </cell>
          <cell r="H4531">
            <v>30</v>
          </cell>
          <cell r="I4531" t="str">
            <v>2-2</v>
          </cell>
          <cell r="J4531" t="str">
            <v>ENW10074AD</v>
          </cell>
          <cell r="K4531">
            <v>10</v>
          </cell>
          <cell r="L4531">
            <v>200</v>
          </cell>
          <cell r="M4531">
            <v>2000</v>
          </cell>
          <cell r="N4531">
            <v>124684</v>
          </cell>
          <cell r="O4531">
            <v>45681</v>
          </cell>
          <cell r="P4531" t="str">
            <v>shipped</v>
          </cell>
        </row>
        <row r="4532">
          <cell r="D4532" t="str">
            <v>E04-2411180146</v>
          </cell>
          <cell r="E4532" t="str">
            <v>GEM2124T-EU</v>
          </cell>
          <cell r="F4532">
            <v>54</v>
          </cell>
          <cell r="G4532">
            <v>24</v>
          </cell>
          <cell r="H4532">
            <v>24</v>
          </cell>
          <cell r="I4532" t="str">
            <v>T</v>
          </cell>
          <cell r="J4532" t="str">
            <v>ENW10074AD</v>
          </cell>
          <cell r="K4532">
            <v>30</v>
          </cell>
          <cell r="L4532">
            <v>250</v>
          </cell>
          <cell r="M4532">
            <v>7500</v>
          </cell>
          <cell r="N4532">
            <v>124685</v>
          </cell>
          <cell r="O4532">
            <v>45681</v>
          </cell>
          <cell r="P4532" t="str">
            <v>shipped</v>
          </cell>
        </row>
        <row r="4533">
          <cell r="D4533" t="str">
            <v>E04-2411180147</v>
          </cell>
          <cell r="E4533" t="str">
            <v>GEM2130-EU</v>
          </cell>
          <cell r="F4533">
            <v>54</v>
          </cell>
          <cell r="G4533">
            <v>30</v>
          </cell>
          <cell r="H4533">
            <v>30</v>
          </cell>
          <cell r="I4533" t="str">
            <v>2-2</v>
          </cell>
          <cell r="J4533" t="str">
            <v>ENW10074AD</v>
          </cell>
          <cell r="K4533">
            <v>30</v>
          </cell>
          <cell r="L4533">
            <v>300</v>
          </cell>
          <cell r="M4533">
            <v>9000</v>
          </cell>
          <cell r="N4533">
            <v>124686</v>
          </cell>
          <cell r="O4533">
            <v>45681</v>
          </cell>
          <cell r="P4533" t="str">
            <v>shipped</v>
          </cell>
        </row>
        <row r="4534">
          <cell r="D4534" t="str">
            <v>E04-2411180148</v>
          </cell>
          <cell r="E4534" t="str">
            <v>GEM2136-EU</v>
          </cell>
          <cell r="F4534">
            <v>54</v>
          </cell>
          <cell r="G4534">
            <v>36</v>
          </cell>
          <cell r="H4534">
            <v>36</v>
          </cell>
          <cell r="I4534" t="str">
            <v>2-2</v>
          </cell>
          <cell r="J4534" t="str">
            <v>ENW10074AD</v>
          </cell>
          <cell r="K4534">
            <v>35</v>
          </cell>
          <cell r="L4534">
            <v>300</v>
          </cell>
          <cell r="M4534">
            <v>10500</v>
          </cell>
          <cell r="N4534">
            <v>124687</v>
          </cell>
          <cell r="O4534">
            <v>45681</v>
          </cell>
          <cell r="P4534" t="str">
            <v>shipped</v>
          </cell>
        </row>
        <row r="4535">
          <cell r="D4535" t="str">
            <v>E04-2411180070</v>
          </cell>
          <cell r="E4535" t="str">
            <v>GEM3154T-EU</v>
          </cell>
          <cell r="F4535">
            <v>61</v>
          </cell>
          <cell r="G4535">
            <v>54</v>
          </cell>
          <cell r="H4535">
            <v>54</v>
          </cell>
          <cell r="I4535" t="str">
            <v>T</v>
          </cell>
          <cell r="J4535" t="str">
            <v>ENW10074EK</v>
          </cell>
          <cell r="K4535">
            <v>200</v>
          </cell>
          <cell r="L4535">
            <v>30</v>
          </cell>
          <cell r="M4535">
            <v>6000</v>
          </cell>
          <cell r="N4535">
            <v>124609</v>
          </cell>
          <cell r="O4535">
            <v>45667</v>
          </cell>
          <cell r="P4535" t="str">
            <v>shipped</v>
          </cell>
        </row>
        <row r="4536">
          <cell r="D4536" t="str">
            <v>E04-2411050031</v>
          </cell>
          <cell r="E4536" t="str">
            <v>GEM4148T-EU</v>
          </cell>
          <cell r="F4536">
            <v>71</v>
          </cell>
          <cell r="G4536">
            <v>48</v>
          </cell>
          <cell r="H4536">
            <v>48</v>
          </cell>
          <cell r="I4536" t="str">
            <v>T</v>
          </cell>
          <cell r="J4536" t="str">
            <v>ENW10074EE</v>
          </cell>
          <cell r="K4536">
            <v>298</v>
          </cell>
          <cell r="L4536">
            <v>30</v>
          </cell>
          <cell r="M4536">
            <v>8940</v>
          </cell>
          <cell r="N4536">
            <v>124078</v>
          </cell>
          <cell r="O4536">
            <v>45667</v>
          </cell>
          <cell r="P4536" t="str">
            <v>shipped</v>
          </cell>
        </row>
        <row r="4537">
          <cell r="D4537" t="str">
            <v>E04-2411180004</v>
          </cell>
          <cell r="E4537" t="str">
            <v>GEM5145</v>
          </cell>
          <cell r="F4537">
            <v>75</v>
          </cell>
          <cell r="G4537">
            <v>45</v>
          </cell>
          <cell r="H4537">
            <v>45</v>
          </cell>
          <cell r="I4537">
            <v>1</v>
          </cell>
          <cell r="J4537">
            <v>4517909666</v>
          </cell>
          <cell r="K4537">
            <v>50</v>
          </cell>
          <cell r="L4537">
            <v>96</v>
          </cell>
          <cell r="M4537">
            <v>4800</v>
          </cell>
          <cell r="N4537">
            <v>124542</v>
          </cell>
          <cell r="O4537">
            <v>45688</v>
          </cell>
          <cell r="P4537" t="str">
            <v>shipped</v>
          </cell>
        </row>
        <row r="4538">
          <cell r="D4538" t="str">
            <v>E04-2411180008</v>
          </cell>
          <cell r="E4538" t="str">
            <v>GEM4145</v>
          </cell>
          <cell r="F4538">
            <v>71</v>
          </cell>
          <cell r="G4538">
            <v>45</v>
          </cell>
          <cell r="H4538">
            <v>45</v>
          </cell>
          <cell r="I4538">
            <v>1</v>
          </cell>
          <cell r="J4538">
            <v>4517909666</v>
          </cell>
          <cell r="K4538">
            <v>50</v>
          </cell>
          <cell r="L4538">
            <v>100</v>
          </cell>
          <cell r="M4538">
            <v>5000</v>
          </cell>
          <cell r="N4538">
            <v>124546</v>
          </cell>
          <cell r="O4538">
            <v>45688</v>
          </cell>
          <cell r="P4538" t="str">
            <v>shipped</v>
          </cell>
        </row>
        <row r="4539">
          <cell r="D4539" t="str">
            <v>E04-2411180013</v>
          </cell>
          <cell r="E4539" t="str">
            <v>GEM2124</v>
          </cell>
          <cell r="F4539">
            <v>54</v>
          </cell>
          <cell r="G4539">
            <v>24</v>
          </cell>
          <cell r="H4539">
            <v>24</v>
          </cell>
          <cell r="I4539" t="str">
            <v>2-1</v>
          </cell>
          <cell r="J4539">
            <v>4517909666</v>
          </cell>
          <cell r="K4539">
            <v>350</v>
          </cell>
          <cell r="L4539">
            <v>500</v>
          </cell>
          <cell r="M4539">
            <v>175000</v>
          </cell>
          <cell r="N4539">
            <v>124551</v>
          </cell>
          <cell r="O4539">
            <v>45688</v>
          </cell>
          <cell r="P4539" t="str">
            <v>shipped</v>
          </cell>
        </row>
        <row r="4540">
          <cell r="D4540" t="str">
            <v>E04-2411180015</v>
          </cell>
          <cell r="E4540" t="str">
            <v>GEM1124</v>
          </cell>
          <cell r="F4540">
            <v>47</v>
          </cell>
          <cell r="G4540">
            <v>24</v>
          </cell>
          <cell r="H4540">
            <v>24</v>
          </cell>
          <cell r="I4540" t="str">
            <v>2-1</v>
          </cell>
          <cell r="J4540">
            <v>4517909666</v>
          </cell>
          <cell r="K4540">
            <v>270</v>
          </cell>
          <cell r="L4540">
            <v>500</v>
          </cell>
          <cell r="M4540">
            <v>135000</v>
          </cell>
          <cell r="N4540">
            <v>124553</v>
          </cell>
          <cell r="O4540">
            <v>45688</v>
          </cell>
          <cell r="P4540" t="str">
            <v>shipped</v>
          </cell>
        </row>
        <row r="4541">
          <cell r="D4541" t="str">
            <v>E04-2411180047</v>
          </cell>
          <cell r="E4541" t="str">
            <v>GEM5172T</v>
          </cell>
          <cell r="F4541">
            <v>75</v>
          </cell>
          <cell r="G4541">
            <v>54</v>
          </cell>
          <cell r="H4541">
            <v>72</v>
          </cell>
          <cell r="I4541" t="str">
            <v>T</v>
          </cell>
          <cell r="J4541">
            <v>4517909666</v>
          </cell>
          <cell r="K4541">
            <v>84</v>
          </cell>
          <cell r="L4541">
            <v>24</v>
          </cell>
          <cell r="M4541">
            <v>2016</v>
          </cell>
          <cell r="N4541">
            <v>124586</v>
          </cell>
          <cell r="O4541">
            <v>45688</v>
          </cell>
          <cell r="P4541" t="str">
            <v>shipped</v>
          </cell>
        </row>
        <row r="4542">
          <cell r="D4542" t="str">
            <v>E04-2411180053</v>
          </cell>
          <cell r="E4542" t="str">
            <v>GEM3130</v>
          </cell>
          <cell r="F4542">
            <v>61</v>
          </cell>
          <cell r="G4542">
            <v>30</v>
          </cell>
          <cell r="H4542">
            <v>30</v>
          </cell>
          <cell r="I4542" t="str">
            <v>2-2</v>
          </cell>
          <cell r="J4542">
            <v>4517909666</v>
          </cell>
          <cell r="K4542">
            <v>90</v>
          </cell>
          <cell r="L4542">
            <v>200</v>
          </cell>
          <cell r="M4542">
            <v>18000</v>
          </cell>
          <cell r="N4542">
            <v>124592</v>
          </cell>
          <cell r="O4542">
            <v>45688</v>
          </cell>
          <cell r="P4542" t="str">
            <v>shipped</v>
          </cell>
        </row>
        <row r="4543">
          <cell r="D4543" t="str">
            <v>E04-2411180057</v>
          </cell>
          <cell r="E4543" t="str">
            <v>GEM2130</v>
          </cell>
          <cell r="F4543">
            <v>54</v>
          </cell>
          <cell r="G4543">
            <v>30</v>
          </cell>
          <cell r="H4543">
            <v>30</v>
          </cell>
          <cell r="I4543" t="str">
            <v>2-2</v>
          </cell>
          <cell r="J4543">
            <v>4517909666</v>
          </cell>
          <cell r="K4543">
            <v>125</v>
          </cell>
          <cell r="L4543">
            <v>300</v>
          </cell>
          <cell r="M4543">
            <v>37500</v>
          </cell>
          <cell r="N4543">
            <v>124596</v>
          </cell>
          <cell r="O4543">
            <v>45688</v>
          </cell>
          <cell r="P4543" t="str">
            <v>shipped</v>
          </cell>
        </row>
        <row r="4544">
          <cell r="D4544" t="str">
            <v>E04-2411180043</v>
          </cell>
          <cell r="E4544" t="str">
            <v>GEM1115</v>
          </cell>
          <cell r="F4544">
            <v>47</v>
          </cell>
          <cell r="G4544">
            <v>15</v>
          </cell>
          <cell r="H4544">
            <v>15</v>
          </cell>
          <cell r="I4544" t="str">
            <v>2-1</v>
          </cell>
          <cell r="J4544">
            <v>4517909666</v>
          </cell>
          <cell r="K4544">
            <v>100</v>
          </cell>
          <cell r="L4544">
            <v>1000</v>
          </cell>
          <cell r="M4544">
            <v>100000</v>
          </cell>
          <cell r="N4544">
            <v>124582</v>
          </cell>
          <cell r="O4544">
            <v>45688</v>
          </cell>
          <cell r="P4544" t="str">
            <v>shipped</v>
          </cell>
        </row>
        <row r="4545">
          <cell r="D4545" t="str">
            <v>E04-2411180109</v>
          </cell>
          <cell r="E4545" t="str">
            <v>GEM4136T-EU</v>
          </cell>
          <cell r="F4545">
            <v>71</v>
          </cell>
          <cell r="G4545">
            <v>36</v>
          </cell>
          <cell r="H4545">
            <v>36</v>
          </cell>
          <cell r="I4545" t="str">
            <v>T</v>
          </cell>
          <cell r="J4545" t="str">
            <v>ENW10074EL</v>
          </cell>
          <cell r="K4545">
            <v>60</v>
          </cell>
          <cell r="L4545">
            <v>75</v>
          </cell>
          <cell r="M4545">
            <v>4500</v>
          </cell>
          <cell r="N4545">
            <v>124648</v>
          </cell>
          <cell r="O4545">
            <v>45681</v>
          </cell>
          <cell r="P4545" t="str">
            <v>shipped</v>
          </cell>
        </row>
        <row r="4546">
          <cell r="D4546" t="str">
            <v>E04-2411180112</v>
          </cell>
          <cell r="E4546" t="str">
            <v>GEM5140T-EU</v>
          </cell>
          <cell r="F4546">
            <v>75</v>
          </cell>
          <cell r="G4546">
            <v>40</v>
          </cell>
          <cell r="H4546">
            <v>40</v>
          </cell>
          <cell r="I4546" t="str">
            <v>T</v>
          </cell>
          <cell r="J4546" t="str">
            <v>ENW10074EL</v>
          </cell>
          <cell r="K4546">
            <v>32</v>
          </cell>
          <cell r="L4546">
            <v>48</v>
          </cell>
          <cell r="M4546">
            <v>1536</v>
          </cell>
          <cell r="N4546">
            <v>124651</v>
          </cell>
          <cell r="O4546">
            <v>45681</v>
          </cell>
          <cell r="P4546" t="str">
            <v>shipped</v>
          </cell>
        </row>
        <row r="4547">
          <cell r="D4547" t="str">
            <v>E04-2411180113</v>
          </cell>
          <cell r="E4547" t="str">
            <v>GEM4148INT-EU</v>
          </cell>
          <cell r="F4547">
            <v>71</v>
          </cell>
          <cell r="G4547">
            <v>48</v>
          </cell>
          <cell r="H4547">
            <v>48</v>
          </cell>
          <cell r="I4547">
            <v>1</v>
          </cell>
          <cell r="J4547" t="str">
            <v>ENW10074EL</v>
          </cell>
          <cell r="K4547">
            <v>56</v>
          </cell>
          <cell r="L4547">
            <v>50</v>
          </cell>
          <cell r="M4547">
            <v>2800</v>
          </cell>
          <cell r="N4547">
            <v>124652</v>
          </cell>
          <cell r="O4547">
            <v>45681</v>
          </cell>
          <cell r="P4547" t="str">
            <v>shipped</v>
          </cell>
        </row>
        <row r="4548">
          <cell r="D4548" t="str">
            <v>E04-2411180115</v>
          </cell>
          <cell r="E4548" t="str">
            <v>GEM3140INT-EU</v>
          </cell>
          <cell r="F4548">
            <v>61</v>
          </cell>
          <cell r="G4548">
            <v>40</v>
          </cell>
          <cell r="H4548">
            <v>40</v>
          </cell>
          <cell r="I4548">
            <v>1</v>
          </cell>
          <cell r="J4548" t="str">
            <v>ENW10074EL</v>
          </cell>
          <cell r="K4548">
            <v>54</v>
          </cell>
          <cell r="L4548">
            <v>150</v>
          </cell>
          <cell r="M4548">
            <v>8100</v>
          </cell>
          <cell r="N4548">
            <v>124654</v>
          </cell>
          <cell r="O4548">
            <v>45681</v>
          </cell>
          <cell r="P4548" t="str">
            <v>shipped</v>
          </cell>
        </row>
        <row r="4549">
          <cell r="D4549" t="str">
            <v>E04-2411180116</v>
          </cell>
          <cell r="E4549" t="str">
            <v>GEM3140T-EU</v>
          </cell>
          <cell r="F4549">
            <v>61</v>
          </cell>
          <cell r="G4549">
            <v>40</v>
          </cell>
          <cell r="H4549">
            <v>40</v>
          </cell>
          <cell r="I4549" t="str">
            <v>T</v>
          </cell>
          <cell r="J4549" t="str">
            <v>ENW10074EL</v>
          </cell>
          <cell r="K4549">
            <v>54</v>
          </cell>
          <cell r="L4549">
            <v>75</v>
          </cell>
          <cell r="M4549">
            <v>4050</v>
          </cell>
          <cell r="N4549">
            <v>124655</v>
          </cell>
          <cell r="O4549">
            <v>45681</v>
          </cell>
          <cell r="P4549" t="str">
            <v>shipped</v>
          </cell>
        </row>
        <row r="4550">
          <cell r="D4550" t="str">
            <v>E04-2411180118</v>
          </cell>
          <cell r="E4550" t="str">
            <v>GEM4154T-EU</v>
          </cell>
          <cell r="F4550">
            <v>71</v>
          </cell>
          <cell r="G4550">
            <v>54</v>
          </cell>
          <cell r="H4550">
            <v>54</v>
          </cell>
          <cell r="I4550" t="str">
            <v>T</v>
          </cell>
          <cell r="J4550" t="str">
            <v>ENW10074EI</v>
          </cell>
          <cell r="K4550">
            <v>300</v>
          </cell>
          <cell r="L4550">
            <v>30</v>
          </cell>
          <cell r="M4550">
            <v>9000</v>
          </cell>
          <cell r="N4550">
            <v>124657</v>
          </cell>
          <cell r="O4550">
            <v>45681</v>
          </cell>
          <cell r="P4550" t="str">
            <v>shipped</v>
          </cell>
        </row>
        <row r="4551">
          <cell r="D4551" t="str">
            <v>E04-2411250002</v>
          </cell>
          <cell r="E4551" t="str">
            <v>GEM4154</v>
          </cell>
          <cell r="F4551">
            <v>71</v>
          </cell>
          <cell r="G4551">
            <v>54</v>
          </cell>
          <cell r="H4551">
            <v>54</v>
          </cell>
          <cell r="I4551">
            <v>1</v>
          </cell>
          <cell r="J4551">
            <v>4518010769</v>
          </cell>
          <cell r="K4551">
            <v>50</v>
          </cell>
          <cell r="L4551">
            <v>50</v>
          </cell>
          <cell r="M4551">
            <v>2500</v>
          </cell>
          <cell r="N4551">
            <v>124811</v>
          </cell>
          <cell r="O4551">
            <v>45688</v>
          </cell>
          <cell r="P4551" t="str">
            <v>shipped</v>
          </cell>
        </row>
        <row r="4552">
          <cell r="D4552" t="str">
            <v>E04-2411250024</v>
          </cell>
          <cell r="E4552" t="str">
            <v>GEM0130T-EU</v>
          </cell>
          <cell r="F4552">
            <v>40</v>
          </cell>
          <cell r="G4552">
            <v>30</v>
          </cell>
          <cell r="H4552">
            <v>30</v>
          </cell>
          <cell r="I4552" t="str">
            <v>T</v>
          </cell>
          <cell r="J4552" t="str">
            <v>ENW11044EH</v>
          </cell>
          <cell r="K4552">
            <v>50</v>
          </cell>
          <cell r="L4552">
            <v>150</v>
          </cell>
          <cell r="M4552">
            <v>7500</v>
          </cell>
          <cell r="N4552">
            <v>124833</v>
          </cell>
          <cell r="O4552">
            <v>45695</v>
          </cell>
          <cell r="P4552" t="str">
            <v>shipped</v>
          </cell>
        </row>
        <row r="4553">
          <cell r="D4553" t="str">
            <v>E04-2411250025</v>
          </cell>
          <cell r="E4553" t="str">
            <v>GEM5154T-EU</v>
          </cell>
          <cell r="F4553">
            <v>75</v>
          </cell>
          <cell r="G4553">
            <v>54</v>
          </cell>
          <cell r="H4553">
            <v>54</v>
          </cell>
          <cell r="I4553" t="str">
            <v>T</v>
          </cell>
          <cell r="J4553" t="str">
            <v>ENW11044EM</v>
          </cell>
          <cell r="K4553">
            <v>330</v>
          </cell>
          <cell r="L4553">
            <v>24</v>
          </cell>
          <cell r="M4553">
            <v>7920</v>
          </cell>
          <cell r="N4553">
            <v>124834</v>
          </cell>
          <cell r="O4553">
            <v>45695</v>
          </cell>
          <cell r="P4553" t="str">
            <v>shipped</v>
          </cell>
        </row>
        <row r="4554">
          <cell r="D4554" t="str">
            <v>E04-2411250027</v>
          </cell>
          <cell r="E4554" t="str">
            <v>GEM5154T-EU</v>
          </cell>
          <cell r="F4554">
            <v>75</v>
          </cell>
          <cell r="G4554">
            <v>54</v>
          </cell>
          <cell r="H4554">
            <v>54</v>
          </cell>
          <cell r="I4554" t="str">
            <v>T</v>
          </cell>
          <cell r="J4554" t="str">
            <v>ENW11044EF</v>
          </cell>
          <cell r="K4554">
            <v>331</v>
          </cell>
          <cell r="L4554">
            <v>24</v>
          </cell>
          <cell r="M4554">
            <v>7944</v>
          </cell>
          <cell r="N4554">
            <v>124836</v>
          </cell>
          <cell r="O4554">
            <v>45695</v>
          </cell>
          <cell r="P4554" t="str">
            <v>shipped</v>
          </cell>
        </row>
        <row r="4555">
          <cell r="D4555" t="str">
            <v>E04-2411250040</v>
          </cell>
          <cell r="E4555" t="str">
            <v>GEM3140INT-EU</v>
          </cell>
          <cell r="F4555">
            <v>61</v>
          </cell>
          <cell r="G4555">
            <v>40</v>
          </cell>
          <cell r="H4555">
            <v>40</v>
          </cell>
          <cell r="I4555">
            <v>1</v>
          </cell>
          <cell r="J4555" t="str">
            <v>ENW11044EH</v>
          </cell>
          <cell r="K4555">
            <v>108</v>
          </cell>
          <cell r="L4555">
            <v>150</v>
          </cell>
          <cell r="M4555">
            <v>16200</v>
          </cell>
          <cell r="N4555">
            <v>124849</v>
          </cell>
          <cell r="O4555">
            <v>45695</v>
          </cell>
          <cell r="P4555" t="str">
            <v>shipped</v>
          </cell>
        </row>
        <row r="4556">
          <cell r="D4556" t="str">
            <v>E04-2411250041</v>
          </cell>
          <cell r="E4556" t="str">
            <v>GEM4140INT-EU</v>
          </cell>
          <cell r="F4556">
            <v>71</v>
          </cell>
          <cell r="G4556">
            <v>40</v>
          </cell>
          <cell r="H4556">
            <v>40</v>
          </cell>
          <cell r="I4556">
            <v>1</v>
          </cell>
          <cell r="J4556" t="str">
            <v>ENW11044EH</v>
          </cell>
          <cell r="K4556">
            <v>144</v>
          </cell>
          <cell r="L4556">
            <v>150</v>
          </cell>
          <cell r="M4556">
            <v>21600</v>
          </cell>
          <cell r="N4556">
            <v>124850</v>
          </cell>
          <cell r="O4556">
            <v>45695</v>
          </cell>
          <cell r="P4556" t="str">
            <v>shipped</v>
          </cell>
        </row>
        <row r="4557">
          <cell r="D4557" t="str">
            <v>E04-2411250042</v>
          </cell>
          <cell r="E4557" t="str">
            <v>GEM5140T-EU</v>
          </cell>
          <cell r="F4557">
            <v>75</v>
          </cell>
          <cell r="G4557">
            <v>40</v>
          </cell>
          <cell r="H4557">
            <v>40</v>
          </cell>
          <cell r="I4557" t="str">
            <v>T</v>
          </cell>
          <cell r="J4557" t="str">
            <v>ENW11044EH</v>
          </cell>
          <cell r="K4557">
            <v>53</v>
          </cell>
          <cell r="L4557">
            <v>48</v>
          </cell>
          <cell r="M4557">
            <v>2544</v>
          </cell>
          <cell r="N4557">
            <v>124851</v>
          </cell>
          <cell r="O4557">
            <v>45695</v>
          </cell>
          <cell r="P4557" t="str">
            <v>shipped</v>
          </cell>
        </row>
        <row r="4558">
          <cell r="D4558" t="str">
            <v>E04-2411250043</v>
          </cell>
          <cell r="E4558" t="str">
            <v>GEM2130T-EU</v>
          </cell>
          <cell r="F4558">
            <v>54</v>
          </cell>
          <cell r="G4558">
            <v>30</v>
          </cell>
          <cell r="H4558">
            <v>30</v>
          </cell>
          <cell r="I4558" t="str">
            <v>T</v>
          </cell>
          <cell r="J4558" t="str">
            <v>ENW11044EH</v>
          </cell>
          <cell r="K4558">
            <v>50</v>
          </cell>
          <cell r="L4558">
            <v>150</v>
          </cell>
          <cell r="M4558">
            <v>7500</v>
          </cell>
          <cell r="N4558">
            <v>124852</v>
          </cell>
          <cell r="O4558">
            <v>45695</v>
          </cell>
          <cell r="P4558" t="str">
            <v>shipped</v>
          </cell>
        </row>
        <row r="4559">
          <cell r="D4559" t="str">
            <v>E04-2411250044</v>
          </cell>
          <cell r="E4559" t="str">
            <v>GEM3148T-EU</v>
          </cell>
          <cell r="F4559">
            <v>61</v>
          </cell>
          <cell r="G4559">
            <v>48</v>
          </cell>
          <cell r="H4559">
            <v>48</v>
          </cell>
          <cell r="I4559" t="str">
            <v>T</v>
          </cell>
          <cell r="J4559" t="str">
            <v>ENW11044EH</v>
          </cell>
          <cell r="K4559">
            <v>144</v>
          </cell>
          <cell r="L4559">
            <v>30</v>
          </cell>
          <cell r="M4559">
            <v>4320</v>
          </cell>
          <cell r="N4559">
            <v>124853</v>
          </cell>
          <cell r="O4559">
            <v>45695</v>
          </cell>
          <cell r="P4559" t="str">
            <v>shipped</v>
          </cell>
        </row>
        <row r="4560">
          <cell r="D4560" t="str">
            <v>E04-2411250045</v>
          </cell>
          <cell r="E4560" t="str">
            <v>GEM5154T-EU</v>
          </cell>
          <cell r="F4560">
            <v>75</v>
          </cell>
          <cell r="G4560">
            <v>54</v>
          </cell>
          <cell r="H4560">
            <v>54</v>
          </cell>
          <cell r="I4560" t="str">
            <v>T</v>
          </cell>
          <cell r="J4560" t="str">
            <v>ENW11044EH</v>
          </cell>
          <cell r="K4560">
            <v>252</v>
          </cell>
          <cell r="L4560">
            <v>24</v>
          </cell>
          <cell r="M4560">
            <v>6048</v>
          </cell>
          <cell r="N4560">
            <v>124854</v>
          </cell>
          <cell r="O4560">
            <v>45695</v>
          </cell>
          <cell r="P4560" t="str">
            <v>shipped</v>
          </cell>
        </row>
        <row r="4561">
          <cell r="D4561" t="str">
            <v>E04-2411250046</v>
          </cell>
          <cell r="E4561" t="str">
            <v>GEM4148T-EU</v>
          </cell>
          <cell r="F4561">
            <v>71</v>
          </cell>
          <cell r="G4561">
            <v>48</v>
          </cell>
          <cell r="H4561">
            <v>48</v>
          </cell>
          <cell r="I4561" t="str">
            <v>T</v>
          </cell>
          <cell r="J4561" t="str">
            <v>ENW11044EH</v>
          </cell>
          <cell r="K4561">
            <v>365</v>
          </cell>
          <cell r="L4561">
            <v>30</v>
          </cell>
          <cell r="M4561">
            <v>10950</v>
          </cell>
          <cell r="N4561">
            <v>124855</v>
          </cell>
          <cell r="O4561">
            <v>45695</v>
          </cell>
          <cell r="P4561" t="str">
            <v>shipped</v>
          </cell>
        </row>
        <row r="4562">
          <cell r="D4562" t="str">
            <v>E04-2411250049</v>
          </cell>
          <cell r="E4562" t="str">
            <v>GEM4154T-EU</v>
          </cell>
          <cell r="F4562">
            <v>71</v>
          </cell>
          <cell r="G4562">
            <v>54</v>
          </cell>
          <cell r="H4562">
            <v>54</v>
          </cell>
          <cell r="I4562" t="str">
            <v>T</v>
          </cell>
          <cell r="J4562" t="str">
            <v>ENW11044EF</v>
          </cell>
          <cell r="K4562">
            <v>414</v>
          </cell>
          <cell r="L4562">
            <v>30</v>
          </cell>
          <cell r="M4562">
            <v>12420</v>
          </cell>
          <cell r="N4562">
            <v>124858</v>
          </cell>
          <cell r="O4562">
            <v>45695</v>
          </cell>
          <cell r="P4562" t="str">
            <v>shipped</v>
          </cell>
        </row>
        <row r="4563">
          <cell r="D4563" t="str">
            <v>E04-2411250051</v>
          </cell>
          <cell r="E4563" t="str">
            <v>GEM4172T-EU</v>
          </cell>
          <cell r="F4563">
            <v>71</v>
          </cell>
          <cell r="G4563">
            <v>54</v>
          </cell>
          <cell r="H4563">
            <v>72</v>
          </cell>
          <cell r="I4563" t="str">
            <v>T</v>
          </cell>
          <cell r="J4563" t="str">
            <v>ENW11044EF</v>
          </cell>
          <cell r="K4563">
            <v>180</v>
          </cell>
          <cell r="L4563">
            <v>30</v>
          </cell>
          <cell r="M4563">
            <v>5400</v>
          </cell>
          <cell r="N4563">
            <v>124860</v>
          </cell>
          <cell r="O4563">
            <v>45695</v>
          </cell>
          <cell r="P4563" t="str">
            <v>shipped</v>
          </cell>
        </row>
        <row r="4564">
          <cell r="D4564" t="str">
            <v>E04-2411250052</v>
          </cell>
          <cell r="E4564" t="str">
            <v>GEM4148T-EU</v>
          </cell>
          <cell r="F4564">
            <v>71</v>
          </cell>
          <cell r="G4564">
            <v>48</v>
          </cell>
          <cell r="H4564">
            <v>48</v>
          </cell>
          <cell r="I4564" t="str">
            <v>T</v>
          </cell>
          <cell r="J4564" t="str">
            <v>ENW11044EF</v>
          </cell>
          <cell r="K4564">
            <v>384</v>
          </cell>
          <cell r="L4564">
            <v>30</v>
          </cell>
          <cell r="M4564">
            <v>11520</v>
          </cell>
          <cell r="N4564">
            <v>124861</v>
          </cell>
          <cell r="O4564">
            <v>45695</v>
          </cell>
          <cell r="P4564" t="str">
            <v>shipped</v>
          </cell>
        </row>
        <row r="4565">
          <cell r="D4565" t="str">
            <v>E04-2411250053</v>
          </cell>
          <cell r="E4565" t="str">
            <v>GEM4172INT-EU</v>
          </cell>
          <cell r="F4565">
            <v>71</v>
          </cell>
          <cell r="G4565">
            <v>54</v>
          </cell>
          <cell r="H4565">
            <v>54</v>
          </cell>
          <cell r="I4565">
            <v>1</v>
          </cell>
          <cell r="J4565" t="str">
            <v>ENW11044EF</v>
          </cell>
          <cell r="K4565">
            <v>100</v>
          </cell>
          <cell r="L4565">
            <v>50</v>
          </cell>
          <cell r="M4565">
            <v>5000</v>
          </cell>
          <cell r="N4565">
            <v>124862</v>
          </cell>
          <cell r="O4565">
            <v>45695</v>
          </cell>
          <cell r="P4565" t="str">
            <v>shipped</v>
          </cell>
        </row>
        <row r="4566">
          <cell r="D4566" t="str">
            <v>E04-2411250055</v>
          </cell>
          <cell r="E4566" t="str">
            <v>GEM1154-EU</v>
          </cell>
          <cell r="F4566">
            <v>47</v>
          </cell>
          <cell r="G4566">
            <v>54</v>
          </cell>
          <cell r="H4566">
            <v>54</v>
          </cell>
          <cell r="I4566">
            <v>1</v>
          </cell>
          <cell r="J4566" t="str">
            <v>ENW11044EF</v>
          </cell>
          <cell r="K4566">
            <v>50</v>
          </cell>
          <cell r="L4566">
            <v>100</v>
          </cell>
          <cell r="M4566">
            <v>5000</v>
          </cell>
          <cell r="N4566">
            <v>124864</v>
          </cell>
          <cell r="O4566">
            <v>45695</v>
          </cell>
          <cell r="P4566" t="str">
            <v>shipped</v>
          </cell>
        </row>
        <row r="4567">
          <cell r="D4567" t="str">
            <v>E04-2411250056</v>
          </cell>
          <cell r="E4567" t="str">
            <v>GEM3148INT-EU</v>
          </cell>
          <cell r="F4567">
            <v>61</v>
          </cell>
          <cell r="G4567">
            <v>48</v>
          </cell>
          <cell r="H4567">
            <v>48</v>
          </cell>
          <cell r="I4567">
            <v>1</v>
          </cell>
          <cell r="J4567" t="str">
            <v>ENW11044EF</v>
          </cell>
          <cell r="K4567">
            <v>268</v>
          </cell>
          <cell r="L4567">
            <v>50</v>
          </cell>
          <cell r="M4567">
            <v>13400</v>
          </cell>
          <cell r="N4567">
            <v>124865</v>
          </cell>
          <cell r="O4567">
            <v>45695</v>
          </cell>
          <cell r="P4567" t="str">
            <v>shipped</v>
          </cell>
        </row>
        <row r="4568">
          <cell r="D4568" t="str">
            <v>E04-2411250057</v>
          </cell>
          <cell r="E4568" t="str">
            <v>GEM3172T-EU</v>
          </cell>
          <cell r="F4568">
            <v>61</v>
          </cell>
          <cell r="G4568">
            <v>54</v>
          </cell>
          <cell r="H4568">
            <v>72</v>
          </cell>
          <cell r="I4568" t="str">
            <v>T</v>
          </cell>
          <cell r="J4568" t="str">
            <v>ENW11044EF</v>
          </cell>
          <cell r="K4568">
            <v>50</v>
          </cell>
          <cell r="L4568">
            <v>30</v>
          </cell>
          <cell r="M4568">
            <v>1500</v>
          </cell>
          <cell r="N4568">
            <v>124866</v>
          </cell>
          <cell r="O4568">
            <v>45695</v>
          </cell>
          <cell r="P4568" t="str">
            <v>shipped</v>
          </cell>
        </row>
        <row r="4569">
          <cell r="D4569" t="str">
            <v>E04-2411250058</v>
          </cell>
          <cell r="E4569" t="str">
            <v>GEM4154T-EU</v>
          </cell>
          <cell r="F4569">
            <v>71</v>
          </cell>
          <cell r="G4569">
            <v>54</v>
          </cell>
          <cell r="H4569">
            <v>54</v>
          </cell>
          <cell r="I4569" t="str">
            <v>T</v>
          </cell>
          <cell r="J4569" t="str">
            <v>ENW11044EN</v>
          </cell>
          <cell r="K4569">
            <v>414</v>
          </cell>
          <cell r="L4569">
            <v>30</v>
          </cell>
          <cell r="M4569">
            <v>12420</v>
          </cell>
          <cell r="N4569">
            <v>124867</v>
          </cell>
          <cell r="O4569">
            <v>45695</v>
          </cell>
          <cell r="P4569" t="str">
            <v>shipped</v>
          </cell>
        </row>
        <row r="4570">
          <cell r="D4570" t="str">
            <v>E04-2411250082</v>
          </cell>
          <cell r="E4570" t="str">
            <v>GEM3148T-EU</v>
          </cell>
          <cell r="F4570">
            <v>61</v>
          </cell>
          <cell r="G4570">
            <v>48</v>
          </cell>
          <cell r="H4570">
            <v>48</v>
          </cell>
          <cell r="I4570" t="str">
            <v>T</v>
          </cell>
          <cell r="J4570" t="str">
            <v>ENW11044EJ</v>
          </cell>
          <cell r="K4570">
            <v>464</v>
          </cell>
          <cell r="L4570">
            <v>30</v>
          </cell>
          <cell r="M4570">
            <v>13920</v>
          </cell>
          <cell r="N4570">
            <v>124891</v>
          </cell>
          <cell r="O4570">
            <v>45695</v>
          </cell>
          <cell r="P4570" t="str">
            <v>shipped</v>
          </cell>
        </row>
        <row r="4571">
          <cell r="D4571" t="str">
            <v>E04-2411250083</v>
          </cell>
          <cell r="E4571" t="str">
            <v>GEM4130INT-EU</v>
          </cell>
          <cell r="F4571">
            <v>71</v>
          </cell>
          <cell r="G4571">
            <v>30</v>
          </cell>
          <cell r="H4571">
            <v>30</v>
          </cell>
          <cell r="I4571">
            <v>1</v>
          </cell>
          <cell r="J4571" t="str">
            <v>ENW11044EJ</v>
          </cell>
          <cell r="K4571">
            <v>100</v>
          </cell>
          <cell r="L4571">
            <v>250</v>
          </cell>
          <cell r="M4571">
            <v>25000</v>
          </cell>
          <cell r="N4571">
            <v>124892</v>
          </cell>
          <cell r="O4571">
            <v>45695</v>
          </cell>
          <cell r="P4571" t="str">
            <v>shipped</v>
          </cell>
        </row>
        <row r="4572">
          <cell r="D4572" t="str">
            <v>E04-2411250085</v>
          </cell>
          <cell r="E4572" t="str">
            <v>GEM4140INT-EU</v>
          </cell>
          <cell r="F4572">
            <v>71</v>
          </cell>
          <cell r="G4572">
            <v>40</v>
          </cell>
          <cell r="H4572">
            <v>40</v>
          </cell>
          <cell r="I4572">
            <v>1</v>
          </cell>
          <cell r="J4572" t="str">
            <v>ENW11044EJ</v>
          </cell>
          <cell r="K4572">
            <v>194</v>
          </cell>
          <cell r="L4572">
            <v>150</v>
          </cell>
          <cell r="M4572">
            <v>29100</v>
          </cell>
          <cell r="N4572">
            <v>124894</v>
          </cell>
          <cell r="O4572">
            <v>45695</v>
          </cell>
          <cell r="P4572" t="str">
            <v>shipped</v>
          </cell>
        </row>
        <row r="4573">
          <cell r="D4573" t="str">
            <v>E04-2411250087</v>
          </cell>
          <cell r="E4573" t="str">
            <v>GEM3140INT-EU</v>
          </cell>
          <cell r="F4573">
            <v>61</v>
          </cell>
          <cell r="G4573">
            <v>40</v>
          </cell>
          <cell r="H4573">
            <v>40</v>
          </cell>
          <cell r="I4573">
            <v>1</v>
          </cell>
          <cell r="J4573" t="str">
            <v>ENW11044EJ</v>
          </cell>
          <cell r="K4573">
            <v>100</v>
          </cell>
          <cell r="L4573">
            <v>150</v>
          </cell>
          <cell r="M4573">
            <v>15000</v>
          </cell>
          <cell r="N4573">
            <v>124896</v>
          </cell>
          <cell r="O4573">
            <v>45695</v>
          </cell>
          <cell r="P4573" t="str">
            <v>shipped</v>
          </cell>
        </row>
        <row r="4574">
          <cell r="D4574" t="str">
            <v>E04-2411250089</v>
          </cell>
          <cell r="E4574" t="str">
            <v>GEM3154T-EU</v>
          </cell>
          <cell r="F4574">
            <v>61</v>
          </cell>
          <cell r="G4574">
            <v>54</v>
          </cell>
          <cell r="H4574">
            <v>54</v>
          </cell>
          <cell r="I4574" t="str">
            <v>T</v>
          </cell>
          <cell r="J4574" t="str">
            <v>ENW11044EJ</v>
          </cell>
          <cell r="K4574">
            <v>234</v>
          </cell>
          <cell r="L4574">
            <v>30</v>
          </cell>
          <cell r="M4574">
            <v>7020</v>
          </cell>
          <cell r="N4574">
            <v>124898</v>
          </cell>
          <cell r="O4574">
            <v>45695</v>
          </cell>
          <cell r="P4574" t="str">
            <v>shipped</v>
          </cell>
        </row>
        <row r="4575">
          <cell r="D4575" t="str">
            <v>E04-2412040082</v>
          </cell>
          <cell r="E4575" t="str">
            <v>GEM5154T-EU</v>
          </cell>
          <cell r="F4575">
            <v>75</v>
          </cell>
          <cell r="G4575">
            <v>54</v>
          </cell>
          <cell r="H4575">
            <v>54</v>
          </cell>
          <cell r="I4575" t="str">
            <v>T</v>
          </cell>
          <cell r="J4575" t="str">
            <v>ENW11044EH</v>
          </cell>
          <cell r="K4575">
            <v>345</v>
          </cell>
          <cell r="L4575">
            <v>24</v>
          </cell>
          <cell r="M4575">
            <v>8280</v>
          </cell>
          <cell r="N4575">
            <v>125300</v>
          </cell>
          <cell r="O4575">
            <v>45695</v>
          </cell>
          <cell r="P4575" t="str">
            <v>shipped</v>
          </cell>
        </row>
        <row r="4576">
          <cell r="D4576" t="str">
            <v>E06-2412110001</v>
          </cell>
          <cell r="E4576" t="str">
            <v>DYNJ05914J</v>
          </cell>
          <cell r="F4576">
            <v>0</v>
          </cell>
          <cell r="G4576">
            <v>0</v>
          </cell>
          <cell r="H4576">
            <v>0</v>
          </cell>
          <cell r="I4576">
            <v>0</v>
          </cell>
          <cell r="J4576" t="str">
            <v>ENW10074JH</v>
          </cell>
          <cell r="K4576">
            <v>40</v>
          </cell>
          <cell r="L4576">
            <v>20</v>
          </cell>
          <cell r="M4576">
            <v>800</v>
          </cell>
          <cell r="N4576">
            <v>125476</v>
          </cell>
          <cell r="O4576">
            <v>45696</v>
          </cell>
          <cell r="P4576" t="str">
            <v>shipped</v>
          </cell>
        </row>
        <row r="4577">
          <cell r="D4577" t="str">
            <v>E06-2412200009</v>
          </cell>
          <cell r="E4577" t="str">
            <v>DYNJ05914J</v>
          </cell>
          <cell r="F4577">
            <v>0</v>
          </cell>
          <cell r="G4577">
            <v>0</v>
          </cell>
          <cell r="H4577">
            <v>0</v>
          </cell>
          <cell r="I4577">
            <v>0</v>
          </cell>
          <cell r="J4577" t="str">
            <v>ENW12024JB</v>
          </cell>
          <cell r="K4577">
            <v>50</v>
          </cell>
          <cell r="L4577">
            <v>20</v>
          </cell>
          <cell r="M4577">
            <v>1000</v>
          </cell>
          <cell r="N4577">
            <v>125562</v>
          </cell>
          <cell r="O4577">
            <v>45746</v>
          </cell>
          <cell r="P4577" t="str">
            <v>shipped</v>
          </cell>
        </row>
        <row r="4578">
          <cell r="D4578" t="str">
            <v>E06-2412200010</v>
          </cell>
          <cell r="E4578" t="str">
            <v>DYNJ05917J</v>
          </cell>
          <cell r="F4578">
            <v>0</v>
          </cell>
          <cell r="G4578">
            <v>0</v>
          </cell>
          <cell r="H4578">
            <v>0</v>
          </cell>
          <cell r="I4578">
            <v>0</v>
          </cell>
          <cell r="J4578" t="str">
            <v>ENW12024JB</v>
          </cell>
          <cell r="K4578">
            <v>50</v>
          </cell>
          <cell r="L4578">
            <v>20</v>
          </cell>
          <cell r="M4578">
            <v>1000</v>
          </cell>
          <cell r="N4578">
            <v>125563</v>
          </cell>
          <cell r="O4578">
            <v>45746</v>
          </cell>
          <cell r="P4578" t="str">
            <v>shipped</v>
          </cell>
        </row>
        <row r="4579">
          <cell r="D4579" t="str">
            <v>E04-2409030002</v>
          </cell>
          <cell r="E4579" t="str">
            <v>30-472</v>
          </cell>
          <cell r="F4579">
            <v>61</v>
          </cell>
          <cell r="G4579">
            <v>36</v>
          </cell>
          <cell r="H4579">
            <v>36</v>
          </cell>
          <cell r="I4579" t="str">
            <v>AS</v>
          </cell>
          <cell r="J4579" t="str">
            <v>2017/2024</v>
          </cell>
          <cell r="K4579">
            <v>100</v>
          </cell>
          <cell r="L4579">
            <v>150</v>
          </cell>
          <cell r="M4579">
            <v>15000</v>
          </cell>
          <cell r="N4579" t="str">
            <v>121823</v>
          </cell>
          <cell r="O4579">
            <v>45569</v>
          </cell>
          <cell r="P4579" t="str">
            <v>shipped</v>
          </cell>
        </row>
        <row r="4580">
          <cell r="D4580" t="str">
            <v>E04-2409190008</v>
          </cell>
          <cell r="E4580" t="str">
            <v>30-472</v>
          </cell>
          <cell r="F4580">
            <v>61</v>
          </cell>
          <cell r="G4580">
            <v>36</v>
          </cell>
          <cell r="H4580">
            <v>36</v>
          </cell>
          <cell r="I4580" t="str">
            <v>AS</v>
          </cell>
          <cell r="J4580" t="str">
            <v>2018/2024</v>
          </cell>
          <cell r="K4580">
            <v>100</v>
          </cell>
          <cell r="L4580">
            <v>150</v>
          </cell>
          <cell r="M4580">
            <v>15000</v>
          </cell>
          <cell r="N4580">
            <v>122437</v>
          </cell>
          <cell r="O4580">
            <v>45572</v>
          </cell>
          <cell r="P4580" t="str">
            <v>shipped</v>
          </cell>
        </row>
        <row r="4581">
          <cell r="D4581" t="str">
            <v>E04-2409190009</v>
          </cell>
          <cell r="E4581" t="str">
            <v>30-472</v>
          </cell>
          <cell r="F4581">
            <v>61</v>
          </cell>
          <cell r="G4581">
            <v>36</v>
          </cell>
          <cell r="H4581">
            <v>36</v>
          </cell>
          <cell r="I4581" t="str">
            <v>AS</v>
          </cell>
          <cell r="J4581" t="str">
            <v>2018/2024</v>
          </cell>
          <cell r="K4581">
            <v>100</v>
          </cell>
          <cell r="L4581">
            <v>150</v>
          </cell>
          <cell r="M4581">
            <v>15000</v>
          </cell>
          <cell r="N4581">
            <v>122438</v>
          </cell>
          <cell r="O4581">
            <v>45593</v>
          </cell>
          <cell r="P4581" t="str">
            <v>shipped</v>
          </cell>
        </row>
        <row r="4582">
          <cell r="D4582" t="str">
            <v>E04-2409200029</v>
          </cell>
          <cell r="E4582" t="str">
            <v>RM5000359</v>
          </cell>
          <cell r="F4582">
            <v>47</v>
          </cell>
          <cell r="G4582">
            <v>12</v>
          </cell>
          <cell r="H4582">
            <v>12</v>
          </cell>
          <cell r="I4582" t="str">
            <v>2-1</v>
          </cell>
          <cell r="J4582" t="str">
            <v>4517770421</v>
          </cell>
          <cell r="K4582">
            <v>200</v>
          </cell>
          <cell r="L4582">
            <v>1000</v>
          </cell>
          <cell r="M4582">
            <v>200000</v>
          </cell>
          <cell r="N4582">
            <v>122552</v>
          </cell>
          <cell r="O4582">
            <v>45617</v>
          </cell>
          <cell r="P4582" t="str">
            <v>shipped</v>
          </cell>
        </row>
        <row r="4583">
          <cell r="D4583" t="str">
            <v>E04-2409300001</v>
          </cell>
          <cell r="E4583" t="str">
            <v>GEM3136T</v>
          </cell>
          <cell r="F4583">
            <v>61</v>
          </cell>
          <cell r="G4583">
            <v>36</v>
          </cell>
          <cell r="H4583">
            <v>36</v>
          </cell>
          <cell r="I4583" t="str">
            <v>T</v>
          </cell>
          <cell r="J4583" t="str">
            <v>4800013460</v>
          </cell>
          <cell r="K4583">
            <v>261</v>
          </cell>
          <cell r="L4583">
            <v>75</v>
          </cell>
          <cell r="M4583">
            <v>19575</v>
          </cell>
          <cell r="N4583">
            <v>122676</v>
          </cell>
          <cell r="O4583">
            <v>45621</v>
          </cell>
          <cell r="P4583" t="str">
            <v>shipped</v>
          </cell>
        </row>
        <row r="4584">
          <cell r="D4584" t="str">
            <v>E04-2409300002</v>
          </cell>
          <cell r="E4584" t="str">
            <v>GEM3136T</v>
          </cell>
          <cell r="F4584">
            <v>61</v>
          </cell>
          <cell r="G4584">
            <v>36</v>
          </cell>
          <cell r="H4584">
            <v>36</v>
          </cell>
          <cell r="I4584" t="str">
            <v>T</v>
          </cell>
          <cell r="J4584" t="str">
            <v>4800013460</v>
          </cell>
          <cell r="K4584">
            <v>280</v>
          </cell>
          <cell r="L4584">
            <v>75</v>
          </cell>
          <cell r="M4584">
            <v>21000</v>
          </cell>
          <cell r="N4584">
            <v>122677</v>
          </cell>
          <cell r="O4584">
            <v>45621</v>
          </cell>
          <cell r="P4584" t="str">
            <v>shipped</v>
          </cell>
        </row>
        <row r="4585">
          <cell r="D4585" t="str">
            <v>E04-2410030006</v>
          </cell>
          <cell r="E4585" t="str">
            <v>GEM2130</v>
          </cell>
          <cell r="F4585">
            <v>54</v>
          </cell>
          <cell r="G4585">
            <v>30</v>
          </cell>
          <cell r="H4585">
            <v>30</v>
          </cell>
          <cell r="I4585" t="str">
            <v>2-2</v>
          </cell>
          <cell r="J4585">
            <v>4600112389</v>
          </cell>
          <cell r="K4585">
            <v>85</v>
          </cell>
          <cell r="L4585">
            <v>300</v>
          </cell>
          <cell r="M4585">
            <v>25500</v>
          </cell>
          <cell r="N4585">
            <v>122922</v>
          </cell>
          <cell r="O4585">
            <v>45632</v>
          </cell>
          <cell r="P4585" t="str">
            <v>shipped</v>
          </cell>
        </row>
        <row r="4586">
          <cell r="D4586" t="str">
            <v>E06-2410310005</v>
          </cell>
          <cell r="E4586" t="str">
            <v>DYNJ05917J</v>
          </cell>
          <cell r="F4586">
            <v>0</v>
          </cell>
          <cell r="G4586">
            <v>0</v>
          </cell>
          <cell r="H4586">
            <v>0</v>
          </cell>
          <cell r="I4586">
            <v>0</v>
          </cell>
          <cell r="J4586" t="str">
            <v>ENW10074JG</v>
          </cell>
          <cell r="K4586">
            <v>50</v>
          </cell>
          <cell r="L4586">
            <v>20</v>
          </cell>
          <cell r="M4586">
            <v>1000</v>
          </cell>
          <cell r="N4586">
            <v>123925</v>
          </cell>
          <cell r="O4586">
            <v>45682</v>
          </cell>
          <cell r="P4586" t="str">
            <v>shipped</v>
          </cell>
        </row>
        <row r="4587">
          <cell r="D4587" t="str">
            <v>E04-2410030001</v>
          </cell>
          <cell r="E4587" t="str">
            <v>GEM1145T</v>
          </cell>
          <cell r="F4587">
            <v>47</v>
          </cell>
          <cell r="G4587">
            <v>45</v>
          </cell>
          <cell r="H4587">
            <v>45</v>
          </cell>
          <cell r="I4587" t="str">
            <v>T</v>
          </cell>
          <cell r="J4587">
            <v>4600112391</v>
          </cell>
          <cell r="K4587">
            <v>64</v>
          </cell>
          <cell r="L4587">
            <v>100</v>
          </cell>
          <cell r="M4587">
            <v>6400</v>
          </cell>
          <cell r="N4587">
            <v>122917</v>
          </cell>
          <cell r="O4587">
            <v>45632</v>
          </cell>
          <cell r="P4587" t="str">
            <v>shipped</v>
          </cell>
        </row>
        <row r="4588">
          <cell r="D4588" t="str">
            <v>E04-2410030042</v>
          </cell>
          <cell r="E4588" t="str">
            <v>125929T</v>
          </cell>
          <cell r="F4588">
            <v>25</v>
          </cell>
          <cell r="G4588">
            <v>24</v>
          </cell>
          <cell r="H4588">
            <v>24</v>
          </cell>
          <cell r="I4588">
            <v>1</v>
          </cell>
          <cell r="J4588">
            <v>9000855003</v>
          </cell>
          <cell r="K4588">
            <v>112</v>
          </cell>
          <cell r="L4588">
            <v>750</v>
          </cell>
          <cell r="M4588">
            <v>84000</v>
          </cell>
          <cell r="N4588">
            <v>122958</v>
          </cell>
          <cell r="O4588">
            <v>45632</v>
          </cell>
          <cell r="P4588" t="str">
            <v>shipped</v>
          </cell>
        </row>
        <row r="4589">
          <cell r="D4589" t="str">
            <v>E04-2410030043</v>
          </cell>
          <cell r="E4589">
            <v>126184</v>
          </cell>
          <cell r="F4589">
            <v>40</v>
          </cell>
          <cell r="G4589">
            <v>24</v>
          </cell>
          <cell r="H4589">
            <v>24</v>
          </cell>
          <cell r="I4589" t="str">
            <v>2-2</v>
          </cell>
          <cell r="J4589">
            <v>9000855003</v>
          </cell>
          <cell r="K4589">
            <v>97</v>
          </cell>
          <cell r="L4589">
            <v>500</v>
          </cell>
          <cell r="M4589">
            <v>48500</v>
          </cell>
          <cell r="N4589">
            <v>122959</v>
          </cell>
          <cell r="O4589">
            <v>45632</v>
          </cell>
          <cell r="P4589" t="str">
            <v>shipped</v>
          </cell>
        </row>
        <row r="4590">
          <cell r="D4590" t="str">
            <v>E04-2410030044</v>
          </cell>
          <cell r="E4590" t="str">
            <v>83461T</v>
          </cell>
          <cell r="F4590">
            <v>35</v>
          </cell>
          <cell r="G4590">
            <v>54</v>
          </cell>
          <cell r="H4590">
            <v>54</v>
          </cell>
          <cell r="I4590">
            <v>1</v>
          </cell>
          <cell r="J4590">
            <v>9000855003</v>
          </cell>
          <cell r="K4590">
            <v>211</v>
          </cell>
          <cell r="L4590">
            <v>100</v>
          </cell>
          <cell r="M4590">
            <v>21100</v>
          </cell>
          <cell r="N4590">
            <v>122960</v>
          </cell>
          <cell r="O4590">
            <v>45632</v>
          </cell>
          <cell r="P4590" t="str">
            <v>shipped</v>
          </cell>
        </row>
        <row r="4591">
          <cell r="D4591" t="str">
            <v>E04-2410030045</v>
          </cell>
          <cell r="E4591" t="str">
            <v>83462T</v>
          </cell>
          <cell r="F4591">
            <v>35</v>
          </cell>
          <cell r="G4591">
            <v>27</v>
          </cell>
          <cell r="H4591">
            <v>27</v>
          </cell>
          <cell r="I4591">
            <v>1</v>
          </cell>
          <cell r="J4591">
            <v>9000855003</v>
          </cell>
          <cell r="K4591">
            <v>97</v>
          </cell>
          <cell r="L4591">
            <v>200</v>
          </cell>
          <cell r="M4591">
            <v>19400</v>
          </cell>
          <cell r="N4591">
            <v>122961</v>
          </cell>
          <cell r="O4591">
            <v>45632</v>
          </cell>
          <cell r="P4591" t="str">
            <v>shipped</v>
          </cell>
        </row>
        <row r="4592">
          <cell r="D4592" t="str">
            <v>E04-2410030048</v>
          </cell>
          <cell r="E4592" t="str">
            <v>83464T</v>
          </cell>
          <cell r="F4592">
            <v>35</v>
          </cell>
          <cell r="G4592">
            <v>45</v>
          </cell>
          <cell r="H4592">
            <v>45</v>
          </cell>
          <cell r="I4592">
            <v>1</v>
          </cell>
          <cell r="J4592">
            <v>9000855003</v>
          </cell>
          <cell r="K4592">
            <v>45</v>
          </cell>
          <cell r="L4592">
            <v>100</v>
          </cell>
          <cell r="M4592">
            <v>4500</v>
          </cell>
          <cell r="N4592">
            <v>122964</v>
          </cell>
          <cell r="O4592">
            <v>45632</v>
          </cell>
          <cell r="P4592" t="str">
            <v>shipped</v>
          </cell>
        </row>
        <row r="4593">
          <cell r="D4593" t="str">
            <v>E04-2410030049</v>
          </cell>
          <cell r="E4593" t="str">
            <v>GEMB4154</v>
          </cell>
          <cell r="F4593">
            <v>71</v>
          </cell>
          <cell r="G4593">
            <v>54</v>
          </cell>
          <cell r="H4593">
            <v>54</v>
          </cell>
          <cell r="I4593">
            <v>1</v>
          </cell>
          <cell r="J4593">
            <v>9000855003</v>
          </cell>
          <cell r="K4593">
            <v>107</v>
          </cell>
          <cell r="L4593">
            <v>50</v>
          </cell>
          <cell r="M4593">
            <v>5350</v>
          </cell>
          <cell r="N4593">
            <v>122965</v>
          </cell>
          <cell r="O4593">
            <v>45632</v>
          </cell>
          <cell r="P4593" t="str">
            <v>shipped</v>
          </cell>
        </row>
        <row r="4594">
          <cell r="D4594" t="str">
            <v>E04-2410030053</v>
          </cell>
          <cell r="E4594" t="str">
            <v>GEMB1124</v>
          </cell>
          <cell r="F4594">
            <v>47</v>
          </cell>
          <cell r="G4594">
            <v>24</v>
          </cell>
          <cell r="H4594">
            <v>24</v>
          </cell>
          <cell r="I4594" t="str">
            <v>2-1</v>
          </cell>
          <cell r="J4594">
            <v>9000854997</v>
          </cell>
          <cell r="K4594">
            <v>273</v>
          </cell>
          <cell r="L4594">
            <v>500</v>
          </cell>
          <cell r="M4594">
            <v>136500</v>
          </cell>
          <cell r="N4594">
            <v>122969</v>
          </cell>
          <cell r="O4594">
            <v>45632</v>
          </cell>
          <cell r="P4594" t="str">
            <v>shipped</v>
          </cell>
        </row>
        <row r="4595">
          <cell r="D4595" t="str">
            <v>E04-2410030054</v>
          </cell>
          <cell r="E4595" t="str">
            <v>GEMB1124</v>
          </cell>
          <cell r="F4595">
            <v>47</v>
          </cell>
          <cell r="G4595">
            <v>24</v>
          </cell>
          <cell r="H4595">
            <v>24</v>
          </cell>
          <cell r="I4595" t="str">
            <v>2-1</v>
          </cell>
          <cell r="J4595">
            <v>9000854997</v>
          </cell>
          <cell r="K4595">
            <v>200</v>
          </cell>
          <cell r="L4595">
            <v>500</v>
          </cell>
          <cell r="M4595">
            <v>100000</v>
          </cell>
          <cell r="N4595">
            <v>122970</v>
          </cell>
          <cell r="O4595">
            <v>45632</v>
          </cell>
          <cell r="P4595" t="str">
            <v>shipped</v>
          </cell>
        </row>
        <row r="4596">
          <cell r="D4596" t="str">
            <v>E04-2410030057</v>
          </cell>
          <cell r="E4596" t="str">
            <v>GEMB1115</v>
          </cell>
          <cell r="F4596">
            <v>47</v>
          </cell>
          <cell r="G4596">
            <v>15</v>
          </cell>
          <cell r="H4596">
            <v>15</v>
          </cell>
          <cell r="I4596" t="str">
            <v>2-1</v>
          </cell>
          <cell r="J4596">
            <v>9000854997</v>
          </cell>
          <cell r="K4596">
            <v>30</v>
          </cell>
          <cell r="L4596">
            <v>1000</v>
          </cell>
          <cell r="M4596">
            <v>30000</v>
          </cell>
          <cell r="N4596">
            <v>122973</v>
          </cell>
          <cell r="O4596">
            <v>45632</v>
          </cell>
          <cell r="P4596" t="str">
            <v>shipped</v>
          </cell>
        </row>
        <row r="4597">
          <cell r="D4597" t="str">
            <v>E04-2410030058</v>
          </cell>
          <cell r="E4597" t="str">
            <v>GEMB1130</v>
          </cell>
          <cell r="F4597">
            <v>47</v>
          </cell>
          <cell r="G4597">
            <v>30</v>
          </cell>
          <cell r="H4597">
            <v>30</v>
          </cell>
          <cell r="I4597" t="str">
            <v>2-2</v>
          </cell>
          <cell r="J4597">
            <v>9000854997</v>
          </cell>
          <cell r="K4597">
            <v>124</v>
          </cell>
          <cell r="L4597">
            <v>300</v>
          </cell>
          <cell r="M4597">
            <v>37200</v>
          </cell>
          <cell r="N4597">
            <v>122974</v>
          </cell>
          <cell r="O4597">
            <v>45632</v>
          </cell>
          <cell r="P4597" t="str">
            <v>shipped</v>
          </cell>
        </row>
        <row r="4598">
          <cell r="D4598" t="str">
            <v>E04-2410030059</v>
          </cell>
          <cell r="E4598" t="str">
            <v>GEMB1154</v>
          </cell>
          <cell r="F4598">
            <v>47</v>
          </cell>
          <cell r="G4598">
            <v>54</v>
          </cell>
          <cell r="H4598">
            <v>54</v>
          </cell>
          <cell r="I4598">
            <v>1</v>
          </cell>
          <cell r="J4598">
            <v>9000854997</v>
          </cell>
          <cell r="K4598">
            <v>381</v>
          </cell>
          <cell r="L4598">
            <v>100</v>
          </cell>
          <cell r="M4598">
            <v>38100</v>
          </cell>
          <cell r="N4598">
            <v>122975</v>
          </cell>
          <cell r="O4598">
            <v>45632</v>
          </cell>
          <cell r="P4598" t="str">
            <v>shipped</v>
          </cell>
        </row>
        <row r="4599">
          <cell r="D4599" t="str">
            <v>E04-2410030082</v>
          </cell>
          <cell r="E4599" t="str">
            <v>GEM1124</v>
          </cell>
          <cell r="F4599">
            <v>47</v>
          </cell>
          <cell r="G4599">
            <v>24</v>
          </cell>
          <cell r="H4599">
            <v>24</v>
          </cell>
          <cell r="I4599" t="str">
            <v>2-1</v>
          </cell>
          <cell r="J4599">
            <v>4517807668</v>
          </cell>
          <cell r="K4599">
            <v>64</v>
          </cell>
          <cell r="L4599">
            <v>500</v>
          </cell>
          <cell r="M4599">
            <v>32000</v>
          </cell>
          <cell r="N4599">
            <v>122998</v>
          </cell>
          <cell r="O4599">
            <v>45632</v>
          </cell>
          <cell r="P4599" t="str">
            <v>shipped</v>
          </cell>
        </row>
        <row r="4600">
          <cell r="D4600" t="str">
            <v>E04-2410030002</v>
          </cell>
          <cell r="E4600" t="str">
            <v>GEM2112</v>
          </cell>
          <cell r="F4600">
            <v>54</v>
          </cell>
          <cell r="G4600">
            <v>12</v>
          </cell>
          <cell r="H4600">
            <v>12</v>
          </cell>
          <cell r="I4600">
            <v>1</v>
          </cell>
          <cell r="J4600">
            <v>4600112391</v>
          </cell>
          <cell r="K4600">
            <v>50</v>
          </cell>
          <cell r="L4600">
            <v>1000</v>
          </cell>
          <cell r="M4600">
            <v>50000</v>
          </cell>
          <cell r="N4600">
            <v>122918</v>
          </cell>
          <cell r="O4600">
            <v>45632</v>
          </cell>
          <cell r="P4600" t="str">
            <v>shipped</v>
          </cell>
        </row>
        <row r="4601">
          <cell r="D4601" t="str">
            <v>E04-2410030004</v>
          </cell>
          <cell r="E4601" t="str">
            <v>GEM2120</v>
          </cell>
          <cell r="F4601">
            <v>54</v>
          </cell>
          <cell r="G4601">
            <v>20</v>
          </cell>
          <cell r="H4601">
            <v>20</v>
          </cell>
          <cell r="I4601">
            <v>1</v>
          </cell>
          <cell r="J4601">
            <v>4600112391</v>
          </cell>
          <cell r="K4601">
            <v>224</v>
          </cell>
          <cell r="L4601">
            <v>500</v>
          </cell>
          <cell r="M4601">
            <v>112000</v>
          </cell>
          <cell r="N4601">
            <v>122920</v>
          </cell>
          <cell r="O4601">
            <v>45632</v>
          </cell>
          <cell r="P4601" t="str">
            <v>shipped</v>
          </cell>
        </row>
        <row r="4602">
          <cell r="D4602" t="str">
            <v>E04-2410030005</v>
          </cell>
          <cell r="E4602" t="str">
            <v>GEM2136T</v>
          </cell>
          <cell r="F4602">
            <v>54</v>
          </cell>
          <cell r="G4602">
            <v>36</v>
          </cell>
          <cell r="H4602">
            <v>36</v>
          </cell>
          <cell r="I4602" t="str">
            <v>T</v>
          </cell>
          <cell r="J4602">
            <v>4600112391</v>
          </cell>
          <cell r="K4602">
            <v>60</v>
          </cell>
          <cell r="L4602">
            <v>150</v>
          </cell>
          <cell r="M4602">
            <v>9000</v>
          </cell>
          <cell r="N4602">
            <v>122921</v>
          </cell>
          <cell r="O4602">
            <v>45632</v>
          </cell>
          <cell r="P4602" t="str">
            <v>shipped</v>
          </cell>
        </row>
        <row r="4603">
          <cell r="D4603" t="str">
            <v>E04-2410030026</v>
          </cell>
          <cell r="E4603" t="str">
            <v>GEM5148TC</v>
          </cell>
          <cell r="F4603">
            <v>75</v>
          </cell>
          <cell r="G4603">
            <v>48</v>
          </cell>
          <cell r="H4603">
            <v>48</v>
          </cell>
          <cell r="I4603" t="str">
            <v>T</v>
          </cell>
          <cell r="J4603">
            <v>4517807676</v>
          </cell>
          <cell r="K4603">
            <v>380</v>
          </cell>
          <cell r="L4603">
            <v>24</v>
          </cell>
          <cell r="M4603">
            <v>9120</v>
          </cell>
          <cell r="N4603">
            <v>122942</v>
          </cell>
          <cell r="O4603">
            <v>45632</v>
          </cell>
          <cell r="P4603" t="str">
            <v>shipped</v>
          </cell>
        </row>
        <row r="4604">
          <cell r="D4604" t="str">
            <v>E04-2410030008</v>
          </cell>
          <cell r="E4604" t="str">
            <v>GEM3130S</v>
          </cell>
          <cell r="F4604">
            <v>61</v>
          </cell>
          <cell r="G4604">
            <v>30</v>
          </cell>
          <cell r="H4604">
            <v>30</v>
          </cell>
          <cell r="I4604" t="str">
            <v>S</v>
          </cell>
          <cell r="J4604">
            <v>4517807676</v>
          </cell>
          <cell r="K4604">
            <v>50</v>
          </cell>
          <cell r="L4604">
            <v>75</v>
          </cell>
          <cell r="M4604">
            <v>3750</v>
          </cell>
          <cell r="N4604">
            <v>122924</v>
          </cell>
          <cell r="O4604">
            <v>45632</v>
          </cell>
          <cell r="P4604" t="str">
            <v>shipped</v>
          </cell>
        </row>
        <row r="4605">
          <cell r="D4605" t="str">
            <v>E04-2410030019</v>
          </cell>
          <cell r="E4605" t="str">
            <v>GEM5145S</v>
          </cell>
          <cell r="F4605">
            <v>75</v>
          </cell>
          <cell r="G4605">
            <v>45</v>
          </cell>
          <cell r="H4605">
            <v>45</v>
          </cell>
          <cell r="I4605" t="str">
            <v>S</v>
          </cell>
          <cell r="J4605">
            <v>4517807676</v>
          </cell>
          <cell r="K4605">
            <v>72</v>
          </cell>
          <cell r="L4605">
            <v>48</v>
          </cell>
          <cell r="M4605">
            <v>3456</v>
          </cell>
          <cell r="N4605">
            <v>122935</v>
          </cell>
          <cell r="O4605">
            <v>45632</v>
          </cell>
          <cell r="P4605" t="str">
            <v>shipped</v>
          </cell>
        </row>
        <row r="4606">
          <cell r="D4606" t="str">
            <v>E04-2410030036</v>
          </cell>
          <cell r="E4606" t="str">
            <v>GEM5140S</v>
          </cell>
          <cell r="F4606">
            <v>75</v>
          </cell>
          <cell r="G4606">
            <v>40</v>
          </cell>
          <cell r="H4606">
            <v>40</v>
          </cell>
          <cell r="I4606" t="str">
            <v>S</v>
          </cell>
          <cell r="J4606">
            <v>4517807676</v>
          </cell>
          <cell r="K4606">
            <v>60</v>
          </cell>
          <cell r="L4606">
            <v>48</v>
          </cell>
          <cell r="M4606">
            <v>2880</v>
          </cell>
          <cell r="N4606">
            <v>122952</v>
          </cell>
          <cell r="O4606">
            <v>45632</v>
          </cell>
          <cell r="P4606" t="str">
            <v>shipped</v>
          </cell>
        </row>
        <row r="4607">
          <cell r="D4607" t="str">
            <v>E04-2410030037</v>
          </cell>
          <cell r="E4607" t="str">
            <v>GEM5148S</v>
          </cell>
          <cell r="F4607">
            <v>75</v>
          </cell>
          <cell r="G4607">
            <v>48</v>
          </cell>
          <cell r="H4607">
            <v>48</v>
          </cell>
          <cell r="I4607" t="str">
            <v>S</v>
          </cell>
          <cell r="J4607">
            <v>4517807676</v>
          </cell>
          <cell r="K4607">
            <v>80</v>
          </cell>
          <cell r="L4607">
            <v>24</v>
          </cell>
          <cell r="M4607">
            <v>1920</v>
          </cell>
          <cell r="N4607">
            <v>122953</v>
          </cell>
          <cell r="O4607">
            <v>45632</v>
          </cell>
          <cell r="P4607" t="str">
            <v>shipped</v>
          </cell>
        </row>
        <row r="4608">
          <cell r="D4608" t="str">
            <v>E04-2410030038</v>
          </cell>
          <cell r="E4608" t="str">
            <v>GEM3124C</v>
          </cell>
          <cell r="F4608">
            <v>61</v>
          </cell>
          <cell r="G4608">
            <v>24</v>
          </cell>
          <cell r="H4608">
            <v>24</v>
          </cell>
          <cell r="I4608" t="str">
            <v>2-1</v>
          </cell>
          <cell r="J4608">
            <v>4517807676</v>
          </cell>
          <cell r="K4608">
            <v>50</v>
          </cell>
          <cell r="L4608">
            <v>250</v>
          </cell>
          <cell r="M4608">
            <v>12500</v>
          </cell>
          <cell r="N4608">
            <v>122954</v>
          </cell>
          <cell r="O4608">
            <v>45632</v>
          </cell>
          <cell r="P4608" t="str">
            <v>shipped</v>
          </cell>
        </row>
        <row r="4609">
          <cell r="D4609" t="str">
            <v>E04-2410030041</v>
          </cell>
          <cell r="E4609" t="str">
            <v>GEM4145S</v>
          </cell>
          <cell r="F4609">
            <v>71</v>
          </cell>
          <cell r="G4609">
            <v>45</v>
          </cell>
          <cell r="H4609">
            <v>45</v>
          </cell>
          <cell r="I4609" t="str">
            <v>S</v>
          </cell>
          <cell r="J4609">
            <v>4517807676</v>
          </cell>
          <cell r="K4609">
            <v>96</v>
          </cell>
          <cell r="L4609">
            <v>50</v>
          </cell>
          <cell r="M4609">
            <v>4800</v>
          </cell>
          <cell r="N4609">
            <v>122957</v>
          </cell>
          <cell r="O4609">
            <v>45632</v>
          </cell>
          <cell r="P4609" t="str">
            <v>shipped</v>
          </cell>
        </row>
        <row r="4610">
          <cell r="D4610" t="str">
            <v>E04-2410030061</v>
          </cell>
          <cell r="E4610" t="str">
            <v>GEM1136</v>
          </cell>
          <cell r="F4610">
            <v>47</v>
          </cell>
          <cell r="G4610">
            <v>36</v>
          </cell>
          <cell r="H4610">
            <v>36</v>
          </cell>
          <cell r="I4610" t="str">
            <v>2-2</v>
          </cell>
          <cell r="J4610">
            <v>4517807672</v>
          </cell>
          <cell r="K4610">
            <v>120</v>
          </cell>
          <cell r="L4610">
            <v>300</v>
          </cell>
          <cell r="M4610">
            <v>36000</v>
          </cell>
          <cell r="N4610">
            <v>122977</v>
          </cell>
          <cell r="O4610">
            <v>45632</v>
          </cell>
          <cell r="P4610" t="str">
            <v>shipped</v>
          </cell>
        </row>
        <row r="4611">
          <cell r="D4611" t="str">
            <v>E04-2410030063</v>
          </cell>
          <cell r="E4611" t="str">
            <v>GEM1118S</v>
          </cell>
          <cell r="F4611">
            <v>47</v>
          </cell>
          <cell r="G4611">
            <v>18</v>
          </cell>
          <cell r="H4611">
            <v>18</v>
          </cell>
          <cell r="I4611" t="str">
            <v>S</v>
          </cell>
          <cell r="J4611">
            <v>4517807672</v>
          </cell>
          <cell r="K4611">
            <v>63</v>
          </cell>
          <cell r="L4611">
            <v>500</v>
          </cell>
          <cell r="M4611">
            <v>31500</v>
          </cell>
          <cell r="N4611">
            <v>122979</v>
          </cell>
          <cell r="O4611">
            <v>45632</v>
          </cell>
          <cell r="P4611" t="str">
            <v>shipped</v>
          </cell>
        </row>
        <row r="4612">
          <cell r="D4612" t="str">
            <v>E04-2410030064</v>
          </cell>
          <cell r="E4612" t="str">
            <v>GEM1118</v>
          </cell>
          <cell r="F4612">
            <v>47</v>
          </cell>
          <cell r="G4612">
            <v>18</v>
          </cell>
          <cell r="H4612">
            <v>18</v>
          </cell>
          <cell r="I4612" t="str">
            <v>2-1</v>
          </cell>
          <cell r="J4612">
            <v>4517807672</v>
          </cell>
          <cell r="K4612">
            <v>120</v>
          </cell>
          <cell r="L4612">
            <v>1000</v>
          </cell>
          <cell r="M4612">
            <v>120000</v>
          </cell>
          <cell r="N4612">
            <v>122980</v>
          </cell>
          <cell r="O4612">
            <v>45632</v>
          </cell>
          <cell r="P4612" t="str">
            <v>shipped</v>
          </cell>
        </row>
        <row r="4613">
          <cell r="D4613" t="str">
            <v>E04-2410030067</v>
          </cell>
          <cell r="E4613" t="str">
            <v>GEM1148</v>
          </cell>
          <cell r="F4613">
            <v>47</v>
          </cell>
          <cell r="G4613">
            <v>48</v>
          </cell>
          <cell r="H4613">
            <v>48</v>
          </cell>
          <cell r="I4613">
            <v>1</v>
          </cell>
          <cell r="J4613">
            <v>4517807672</v>
          </cell>
          <cell r="K4613">
            <v>84</v>
          </cell>
          <cell r="L4613">
            <v>250</v>
          </cell>
          <cell r="M4613">
            <v>21000</v>
          </cell>
          <cell r="N4613">
            <v>122983</v>
          </cell>
          <cell r="O4613">
            <v>45632</v>
          </cell>
          <cell r="P4613" t="str">
            <v>shipped</v>
          </cell>
        </row>
        <row r="4614">
          <cell r="D4614" t="str">
            <v>E04-2410030074</v>
          </cell>
          <cell r="E4614" t="str">
            <v>GEM1130</v>
          </cell>
          <cell r="F4614">
            <v>47</v>
          </cell>
          <cell r="G4614">
            <v>30</v>
          </cell>
          <cell r="H4614">
            <v>30</v>
          </cell>
          <cell r="I4614" t="str">
            <v>2-2</v>
          </cell>
          <cell r="J4614">
            <v>4517807672</v>
          </cell>
          <cell r="K4614">
            <v>250</v>
          </cell>
          <cell r="L4614">
            <v>300</v>
          </cell>
          <cell r="M4614">
            <v>75000</v>
          </cell>
          <cell r="N4614">
            <v>122990</v>
          </cell>
          <cell r="O4614">
            <v>45632</v>
          </cell>
          <cell r="P4614" t="str">
            <v>shipped</v>
          </cell>
        </row>
        <row r="4615">
          <cell r="D4615" t="str">
            <v>E04-2410030076</v>
          </cell>
          <cell r="E4615" t="str">
            <v>GEM2124</v>
          </cell>
          <cell r="F4615">
            <v>54</v>
          </cell>
          <cell r="G4615">
            <v>24</v>
          </cell>
          <cell r="H4615">
            <v>24</v>
          </cell>
          <cell r="I4615" t="str">
            <v>2-1</v>
          </cell>
          <cell r="J4615">
            <v>4517807672</v>
          </cell>
          <cell r="K4615">
            <v>300</v>
          </cell>
          <cell r="L4615">
            <v>500</v>
          </cell>
          <cell r="M4615">
            <v>150000</v>
          </cell>
          <cell r="N4615">
            <v>122992</v>
          </cell>
          <cell r="O4615">
            <v>45632</v>
          </cell>
          <cell r="P4615" t="str">
            <v>shipped</v>
          </cell>
        </row>
        <row r="4616">
          <cell r="D4616" t="str">
            <v>E04-2410030078</v>
          </cell>
          <cell r="E4616" t="str">
            <v>GEM1115</v>
          </cell>
          <cell r="F4616">
            <v>47</v>
          </cell>
          <cell r="G4616">
            <v>15</v>
          </cell>
          <cell r="H4616">
            <v>15</v>
          </cell>
          <cell r="I4616" t="str">
            <v>2-1</v>
          </cell>
          <cell r="J4616">
            <v>4517807672</v>
          </cell>
          <cell r="K4616">
            <v>80</v>
          </cell>
          <cell r="L4616">
            <v>1000</v>
          </cell>
          <cell r="M4616">
            <v>80000</v>
          </cell>
          <cell r="N4616">
            <v>122994</v>
          </cell>
          <cell r="O4616">
            <v>45632</v>
          </cell>
          <cell r="P4616" t="str">
            <v>shipped</v>
          </cell>
        </row>
        <row r="4617">
          <cell r="D4617" t="str">
            <v>E04-2410030079</v>
          </cell>
          <cell r="E4617" t="str">
            <v>GEM2136</v>
          </cell>
          <cell r="F4617">
            <v>54</v>
          </cell>
          <cell r="G4617">
            <v>36</v>
          </cell>
          <cell r="H4617">
            <v>36</v>
          </cell>
          <cell r="I4617" t="str">
            <v>2-2</v>
          </cell>
          <cell r="J4617">
            <v>4517807672</v>
          </cell>
          <cell r="K4617">
            <v>84</v>
          </cell>
          <cell r="L4617">
            <v>300</v>
          </cell>
          <cell r="M4617">
            <v>25200</v>
          </cell>
          <cell r="N4617">
            <v>122995</v>
          </cell>
          <cell r="O4617">
            <v>45632</v>
          </cell>
          <cell r="P4617" t="str">
            <v>shipped</v>
          </cell>
        </row>
        <row r="4618">
          <cell r="D4618" t="str">
            <v>E04-2410030081</v>
          </cell>
          <cell r="E4618" t="str">
            <v>GEM1112</v>
          </cell>
          <cell r="F4618">
            <v>47</v>
          </cell>
          <cell r="G4618">
            <v>12</v>
          </cell>
          <cell r="H4618">
            <v>12</v>
          </cell>
          <cell r="I4618" t="str">
            <v>2-1</v>
          </cell>
          <cell r="J4618">
            <v>4517807672</v>
          </cell>
          <cell r="K4618">
            <v>90</v>
          </cell>
          <cell r="L4618">
            <v>1000</v>
          </cell>
          <cell r="M4618">
            <v>90000</v>
          </cell>
          <cell r="N4618">
            <v>122997</v>
          </cell>
          <cell r="O4618">
            <v>45632</v>
          </cell>
          <cell r="P4618" t="str">
            <v>shipped</v>
          </cell>
        </row>
        <row r="4619">
          <cell r="D4619" t="str">
            <v>E04-2410030086</v>
          </cell>
          <cell r="E4619" t="str">
            <v>GEM5136T</v>
          </cell>
          <cell r="F4619">
            <v>75</v>
          </cell>
          <cell r="G4619">
            <v>36</v>
          </cell>
          <cell r="H4619">
            <v>36</v>
          </cell>
          <cell r="I4619" t="str">
            <v>T</v>
          </cell>
          <cell r="J4619">
            <v>4517807666</v>
          </cell>
          <cell r="K4619">
            <v>280</v>
          </cell>
          <cell r="L4619">
            <v>72</v>
          </cell>
          <cell r="M4619">
            <v>20160</v>
          </cell>
          <cell r="N4619">
            <v>123002</v>
          </cell>
          <cell r="O4619">
            <v>45632</v>
          </cell>
          <cell r="P4619" t="str">
            <v>shipped</v>
          </cell>
        </row>
        <row r="4620">
          <cell r="D4620" t="str">
            <v>E04-2410030087</v>
          </cell>
          <cell r="E4620" t="str">
            <v>GEM5136T</v>
          </cell>
          <cell r="F4620">
            <v>75</v>
          </cell>
          <cell r="G4620">
            <v>36</v>
          </cell>
          <cell r="H4620">
            <v>36</v>
          </cell>
          <cell r="I4620" t="str">
            <v>T</v>
          </cell>
          <cell r="J4620">
            <v>4517807666</v>
          </cell>
          <cell r="K4620">
            <v>200</v>
          </cell>
          <cell r="L4620">
            <v>72</v>
          </cell>
          <cell r="M4620">
            <v>14400</v>
          </cell>
          <cell r="N4620">
            <v>123003</v>
          </cell>
          <cell r="O4620">
            <v>45632</v>
          </cell>
          <cell r="P4620" t="str">
            <v>shipped</v>
          </cell>
        </row>
        <row r="4621">
          <cell r="D4621" t="str">
            <v>E04-2410030088</v>
          </cell>
          <cell r="E4621" t="str">
            <v>GEM5154T</v>
          </cell>
          <cell r="F4621">
            <v>75</v>
          </cell>
          <cell r="G4621">
            <v>54</v>
          </cell>
          <cell r="H4621">
            <v>54</v>
          </cell>
          <cell r="I4621" t="str">
            <v>T</v>
          </cell>
          <cell r="J4621">
            <v>4517807666</v>
          </cell>
          <cell r="K4621">
            <v>162</v>
          </cell>
          <cell r="L4621">
            <v>24</v>
          </cell>
          <cell r="M4621">
            <v>3888</v>
          </cell>
          <cell r="N4621">
            <v>123004</v>
          </cell>
          <cell r="O4621">
            <v>45632</v>
          </cell>
          <cell r="P4621" t="str">
            <v>shipped</v>
          </cell>
        </row>
        <row r="4622">
          <cell r="D4622" t="str">
            <v>E04-2410030089</v>
          </cell>
          <cell r="E4622" t="str">
            <v>GEM5148S</v>
          </cell>
          <cell r="F4622">
            <v>75</v>
          </cell>
          <cell r="G4622">
            <v>48</v>
          </cell>
          <cell r="H4622">
            <v>48</v>
          </cell>
          <cell r="I4622" t="str">
            <v>S</v>
          </cell>
          <cell r="J4622">
            <v>4517807666</v>
          </cell>
          <cell r="K4622">
            <v>50</v>
          </cell>
          <cell r="L4622">
            <v>24</v>
          </cell>
          <cell r="M4622">
            <v>1200</v>
          </cell>
          <cell r="N4622">
            <v>123005</v>
          </cell>
          <cell r="O4622">
            <v>45632</v>
          </cell>
          <cell r="P4622" t="str">
            <v>shipped</v>
          </cell>
        </row>
        <row r="4623">
          <cell r="D4623" t="str">
            <v>E04-2410030090</v>
          </cell>
          <cell r="E4623" t="str">
            <v>GEM4148T</v>
          </cell>
          <cell r="F4623">
            <v>71</v>
          </cell>
          <cell r="G4623">
            <v>48</v>
          </cell>
          <cell r="H4623">
            <v>48</v>
          </cell>
          <cell r="I4623" t="str">
            <v>T</v>
          </cell>
          <cell r="J4623">
            <v>4517807666</v>
          </cell>
          <cell r="K4623">
            <v>72</v>
          </cell>
          <cell r="L4623">
            <v>30</v>
          </cell>
          <cell r="M4623">
            <v>2160</v>
          </cell>
          <cell r="N4623">
            <v>123006</v>
          </cell>
          <cell r="O4623">
            <v>45632</v>
          </cell>
          <cell r="P4623" t="str">
            <v>shipped</v>
          </cell>
        </row>
        <row r="4624">
          <cell r="D4624" t="str">
            <v>E04-2410030091</v>
          </cell>
          <cell r="E4624" t="str">
            <v>GEM4145S</v>
          </cell>
          <cell r="F4624">
            <v>71</v>
          </cell>
          <cell r="G4624">
            <v>45</v>
          </cell>
          <cell r="H4624">
            <v>45</v>
          </cell>
          <cell r="I4624" t="str">
            <v>S</v>
          </cell>
          <cell r="J4624">
            <v>4517807666</v>
          </cell>
          <cell r="K4624">
            <v>72</v>
          </cell>
          <cell r="L4624">
            <v>50</v>
          </cell>
          <cell r="M4624">
            <v>3600</v>
          </cell>
          <cell r="N4624">
            <v>123007</v>
          </cell>
          <cell r="O4624">
            <v>45632</v>
          </cell>
          <cell r="P4624" t="str">
            <v>shipped</v>
          </cell>
        </row>
        <row r="4625">
          <cell r="D4625" t="str">
            <v>E04-2410030092</v>
          </cell>
          <cell r="E4625" t="str">
            <v>GEM4130T</v>
          </cell>
          <cell r="F4625">
            <v>71</v>
          </cell>
          <cell r="G4625">
            <v>30</v>
          </cell>
          <cell r="H4625">
            <v>30</v>
          </cell>
          <cell r="I4625" t="str">
            <v>T</v>
          </cell>
          <cell r="J4625">
            <v>4517807666</v>
          </cell>
          <cell r="K4625">
            <v>96</v>
          </cell>
          <cell r="L4625">
            <v>100</v>
          </cell>
          <cell r="M4625">
            <v>9600</v>
          </cell>
          <cell r="N4625">
            <v>123008</v>
          </cell>
          <cell r="O4625">
            <v>45632</v>
          </cell>
          <cell r="P4625" t="str">
            <v>shipped</v>
          </cell>
        </row>
        <row r="4626">
          <cell r="D4626" t="str">
            <v>E04-2410030095</v>
          </cell>
          <cell r="E4626" t="str">
            <v>GEM1124</v>
          </cell>
          <cell r="F4626">
            <v>47</v>
          </cell>
          <cell r="G4626">
            <v>24</v>
          </cell>
          <cell r="H4626">
            <v>24</v>
          </cell>
          <cell r="I4626" t="str">
            <v>2-1</v>
          </cell>
          <cell r="J4626">
            <v>4517807666</v>
          </cell>
          <cell r="K4626">
            <v>60</v>
          </cell>
          <cell r="L4626">
            <v>500</v>
          </cell>
          <cell r="M4626">
            <v>30000</v>
          </cell>
          <cell r="N4626">
            <v>123011</v>
          </cell>
          <cell r="O4626">
            <v>45632</v>
          </cell>
          <cell r="P4626" t="str">
            <v>shipped</v>
          </cell>
        </row>
        <row r="4627">
          <cell r="D4627" t="str">
            <v>E04-2410030096</v>
          </cell>
          <cell r="E4627" t="str">
            <v>GEM4136T</v>
          </cell>
          <cell r="F4627">
            <v>71</v>
          </cell>
          <cell r="G4627">
            <v>36</v>
          </cell>
          <cell r="H4627">
            <v>36</v>
          </cell>
          <cell r="I4627" t="str">
            <v>T</v>
          </cell>
          <cell r="J4627">
            <v>4517807662</v>
          </cell>
          <cell r="K4627">
            <v>213</v>
          </cell>
          <cell r="L4627">
            <v>75</v>
          </cell>
          <cell r="M4627">
            <v>15975</v>
          </cell>
          <cell r="N4627">
            <v>123012</v>
          </cell>
          <cell r="O4627">
            <v>45632</v>
          </cell>
          <cell r="P4627" t="str">
            <v>shipped</v>
          </cell>
        </row>
        <row r="4628">
          <cell r="D4628" t="str">
            <v>E04-2409280001</v>
          </cell>
          <cell r="E4628" t="str">
            <v>GEM4130T-EU</v>
          </cell>
          <cell r="F4628">
            <v>71</v>
          </cell>
          <cell r="G4628">
            <v>30</v>
          </cell>
          <cell r="H4628">
            <v>30</v>
          </cell>
          <cell r="I4628" t="str">
            <v>T</v>
          </cell>
          <cell r="J4628" t="str">
            <v>ENW091324B</v>
          </cell>
          <cell r="K4628">
            <v>30</v>
          </cell>
          <cell r="L4628">
            <v>100</v>
          </cell>
          <cell r="M4628">
            <v>3000</v>
          </cell>
          <cell r="N4628">
            <v>122794</v>
          </cell>
          <cell r="O4628">
            <v>45632</v>
          </cell>
          <cell r="P4628" t="str">
            <v>shipped</v>
          </cell>
        </row>
        <row r="4629">
          <cell r="D4629" t="str">
            <v>E04-2410030003</v>
          </cell>
          <cell r="E4629" t="str">
            <v>GEM2115</v>
          </cell>
          <cell r="F4629">
            <v>54</v>
          </cell>
          <cell r="G4629">
            <v>15</v>
          </cell>
          <cell r="H4629">
            <v>15</v>
          </cell>
          <cell r="I4629" t="str">
            <v>2-1</v>
          </cell>
          <cell r="J4629">
            <v>4600112391</v>
          </cell>
          <cell r="K4629">
            <v>114</v>
          </cell>
          <cell r="L4629">
            <v>1000</v>
          </cell>
          <cell r="M4629">
            <v>114000</v>
          </cell>
          <cell r="N4629">
            <v>122919</v>
          </cell>
          <cell r="O4629">
            <v>45632</v>
          </cell>
          <cell r="P4629" t="str">
            <v>shipped</v>
          </cell>
        </row>
        <row r="4630">
          <cell r="D4630" t="str">
            <v>E04-2410030065</v>
          </cell>
          <cell r="E4630">
            <v>396758</v>
          </cell>
          <cell r="F4630">
            <v>47</v>
          </cell>
          <cell r="G4630">
            <v>40</v>
          </cell>
          <cell r="H4630">
            <v>40</v>
          </cell>
          <cell r="I4630">
            <v>1</v>
          </cell>
          <cell r="J4630">
            <v>4517807672</v>
          </cell>
          <cell r="K4630">
            <v>252</v>
          </cell>
          <cell r="L4630">
            <v>250</v>
          </cell>
          <cell r="M4630">
            <v>63000</v>
          </cell>
          <cell r="N4630">
            <v>122981</v>
          </cell>
          <cell r="O4630">
            <v>45632</v>
          </cell>
          <cell r="P4630" t="str">
            <v>shipped</v>
          </cell>
        </row>
        <row r="4631">
          <cell r="D4631" t="str">
            <v>E04-2410030066</v>
          </cell>
          <cell r="E4631">
            <v>396758</v>
          </cell>
          <cell r="F4631">
            <v>47</v>
          </cell>
          <cell r="G4631">
            <v>40</v>
          </cell>
          <cell r="H4631">
            <v>40</v>
          </cell>
          <cell r="I4631">
            <v>1</v>
          </cell>
          <cell r="J4631">
            <v>4517807672</v>
          </cell>
          <cell r="K4631">
            <v>340</v>
          </cell>
          <cell r="L4631">
            <v>250</v>
          </cell>
          <cell r="M4631">
            <v>85000</v>
          </cell>
          <cell r="N4631">
            <v>122982</v>
          </cell>
          <cell r="O4631">
            <v>45632</v>
          </cell>
          <cell r="P4631" t="str">
            <v>shipped</v>
          </cell>
        </row>
        <row r="4632">
          <cell r="D4632" t="str">
            <v>E04-2410030069</v>
          </cell>
          <cell r="E4632" t="str">
            <v>GEM1124</v>
          </cell>
          <cell r="F4632">
            <v>47</v>
          </cell>
          <cell r="G4632">
            <v>24</v>
          </cell>
          <cell r="H4632">
            <v>24</v>
          </cell>
          <cell r="I4632" t="str">
            <v>2-1</v>
          </cell>
          <cell r="J4632">
            <v>4517807672</v>
          </cell>
          <cell r="K4632">
            <v>275</v>
          </cell>
          <cell r="L4632">
            <v>500</v>
          </cell>
          <cell r="M4632">
            <v>137500</v>
          </cell>
          <cell r="N4632">
            <v>122985</v>
          </cell>
          <cell r="O4632">
            <v>45632</v>
          </cell>
          <cell r="P4632" t="str">
            <v>shipped</v>
          </cell>
        </row>
        <row r="4633">
          <cell r="D4633" t="str">
            <v>E04-2410030070</v>
          </cell>
          <cell r="E4633" t="str">
            <v>GEM1124</v>
          </cell>
          <cell r="F4633">
            <v>47</v>
          </cell>
          <cell r="G4633">
            <v>24</v>
          </cell>
          <cell r="H4633">
            <v>24</v>
          </cell>
          <cell r="I4633" t="str">
            <v>2-1</v>
          </cell>
          <cell r="J4633">
            <v>4517807672</v>
          </cell>
          <cell r="K4633">
            <v>265</v>
          </cell>
          <cell r="L4633">
            <v>500</v>
          </cell>
          <cell r="M4633">
            <v>132500</v>
          </cell>
          <cell r="N4633">
            <v>122986</v>
          </cell>
          <cell r="O4633">
            <v>45632</v>
          </cell>
          <cell r="P4633" t="str">
            <v>shipped</v>
          </cell>
        </row>
        <row r="4634">
          <cell r="D4634" t="str">
            <v>E04-2410030009</v>
          </cell>
          <cell r="E4634" t="str">
            <v>GEM4130S</v>
          </cell>
          <cell r="F4634">
            <v>71</v>
          </cell>
          <cell r="G4634">
            <v>30</v>
          </cell>
          <cell r="H4634">
            <v>30</v>
          </cell>
          <cell r="I4634" t="str">
            <v>S</v>
          </cell>
          <cell r="J4634">
            <v>4517807676</v>
          </cell>
          <cell r="K4634">
            <v>75</v>
          </cell>
          <cell r="L4634">
            <v>100</v>
          </cell>
          <cell r="M4634">
            <v>7500</v>
          </cell>
          <cell r="N4634">
            <v>122925</v>
          </cell>
          <cell r="O4634">
            <v>45632</v>
          </cell>
          <cell r="P4634" t="str">
            <v>shipped</v>
          </cell>
        </row>
        <row r="4635">
          <cell r="D4635" t="str">
            <v>E04-2410030010</v>
          </cell>
          <cell r="E4635" t="str">
            <v>GEM4130TC</v>
          </cell>
          <cell r="F4635">
            <v>71</v>
          </cell>
          <cell r="G4635">
            <v>30</v>
          </cell>
          <cell r="H4635">
            <v>30</v>
          </cell>
          <cell r="I4635" t="str">
            <v>T</v>
          </cell>
          <cell r="J4635">
            <v>4517807676</v>
          </cell>
          <cell r="K4635">
            <v>324</v>
          </cell>
          <cell r="L4635">
            <v>100</v>
          </cell>
          <cell r="M4635">
            <v>32400</v>
          </cell>
          <cell r="N4635">
            <v>122926</v>
          </cell>
          <cell r="O4635">
            <v>45632</v>
          </cell>
          <cell r="P4635" t="str">
            <v>shipped</v>
          </cell>
        </row>
        <row r="4636">
          <cell r="D4636" t="str">
            <v>E04-2410030015</v>
          </cell>
          <cell r="E4636" t="str">
            <v>GEM4148TC</v>
          </cell>
          <cell r="F4636">
            <v>71</v>
          </cell>
          <cell r="G4636">
            <v>48</v>
          </cell>
          <cell r="H4636">
            <v>48</v>
          </cell>
          <cell r="I4636" t="str">
            <v>T</v>
          </cell>
          <cell r="J4636">
            <v>4517807676</v>
          </cell>
          <cell r="K4636">
            <v>286</v>
          </cell>
          <cell r="L4636">
            <v>30</v>
          </cell>
          <cell r="M4636">
            <v>8580</v>
          </cell>
          <cell r="N4636">
            <v>122931</v>
          </cell>
          <cell r="O4636">
            <v>45632</v>
          </cell>
          <cell r="P4636" t="str">
            <v>shipped</v>
          </cell>
        </row>
        <row r="4637">
          <cell r="D4637" t="str">
            <v>E04-2410030016</v>
          </cell>
          <cell r="E4637" t="str">
            <v>GEM4148TC</v>
          </cell>
          <cell r="F4637">
            <v>71</v>
          </cell>
          <cell r="G4637">
            <v>48</v>
          </cell>
          <cell r="H4637">
            <v>48</v>
          </cell>
          <cell r="I4637" t="str">
            <v>T</v>
          </cell>
          <cell r="J4637">
            <v>4517807676</v>
          </cell>
          <cell r="K4637">
            <v>200</v>
          </cell>
          <cell r="L4637">
            <v>30</v>
          </cell>
          <cell r="M4637">
            <v>6000</v>
          </cell>
          <cell r="N4637">
            <v>122932</v>
          </cell>
          <cell r="O4637">
            <v>45632</v>
          </cell>
          <cell r="P4637" t="str">
            <v>shipped</v>
          </cell>
        </row>
        <row r="4638">
          <cell r="D4638" t="str">
            <v>E04-2410030017</v>
          </cell>
          <cell r="E4638" t="str">
            <v>GEM4148S</v>
          </cell>
          <cell r="F4638">
            <v>71</v>
          </cell>
          <cell r="G4638">
            <v>48</v>
          </cell>
          <cell r="H4638">
            <v>48</v>
          </cell>
          <cell r="I4638" t="str">
            <v>S</v>
          </cell>
          <cell r="J4638">
            <v>4517807676</v>
          </cell>
          <cell r="K4638">
            <v>160</v>
          </cell>
          <cell r="L4638">
            <v>30</v>
          </cell>
          <cell r="M4638">
            <v>4800</v>
          </cell>
          <cell r="N4638">
            <v>122933</v>
          </cell>
          <cell r="O4638">
            <v>45632</v>
          </cell>
          <cell r="P4638" t="str">
            <v>shipped</v>
          </cell>
        </row>
        <row r="4639">
          <cell r="D4639" t="str">
            <v>E04-2410030020</v>
          </cell>
          <cell r="E4639" t="str">
            <v>GEM5148TC</v>
          </cell>
          <cell r="F4639">
            <v>75</v>
          </cell>
          <cell r="G4639">
            <v>48</v>
          </cell>
          <cell r="H4639">
            <v>48</v>
          </cell>
          <cell r="I4639" t="str">
            <v>T</v>
          </cell>
          <cell r="J4639">
            <v>4517807676</v>
          </cell>
          <cell r="K4639">
            <v>376</v>
          </cell>
          <cell r="L4639">
            <v>24</v>
          </cell>
          <cell r="M4639">
            <v>9024</v>
          </cell>
          <cell r="N4639">
            <v>122936</v>
          </cell>
          <cell r="O4639">
            <v>45632</v>
          </cell>
          <cell r="P4639" t="str">
            <v>shipped</v>
          </cell>
        </row>
        <row r="4640">
          <cell r="D4640" t="str">
            <v>E04-2410030021</v>
          </cell>
          <cell r="E4640" t="str">
            <v>GEM5148TC</v>
          </cell>
          <cell r="F4640">
            <v>75</v>
          </cell>
          <cell r="G4640">
            <v>48</v>
          </cell>
          <cell r="H4640">
            <v>48</v>
          </cell>
          <cell r="I4640" t="str">
            <v>T</v>
          </cell>
          <cell r="J4640">
            <v>4517807676</v>
          </cell>
          <cell r="K4640">
            <v>390</v>
          </cell>
          <cell r="L4640">
            <v>24</v>
          </cell>
          <cell r="M4640">
            <v>9360</v>
          </cell>
          <cell r="N4640">
            <v>122937</v>
          </cell>
          <cell r="O4640">
            <v>45632</v>
          </cell>
          <cell r="P4640" t="str">
            <v>shipped</v>
          </cell>
        </row>
        <row r="4641">
          <cell r="D4641" t="str">
            <v>E04-2410030022</v>
          </cell>
          <cell r="E4641" t="str">
            <v>GEM5148TC</v>
          </cell>
          <cell r="F4641">
            <v>75</v>
          </cell>
          <cell r="G4641">
            <v>48</v>
          </cell>
          <cell r="H4641">
            <v>48</v>
          </cell>
          <cell r="I4641" t="str">
            <v>T</v>
          </cell>
          <cell r="J4641">
            <v>4517807676</v>
          </cell>
          <cell r="K4641">
            <v>395</v>
          </cell>
          <cell r="L4641">
            <v>24</v>
          </cell>
          <cell r="M4641">
            <v>9480</v>
          </cell>
          <cell r="N4641">
            <v>122938</v>
          </cell>
          <cell r="O4641">
            <v>45632</v>
          </cell>
          <cell r="P4641" t="str">
            <v>shipped</v>
          </cell>
        </row>
        <row r="4642">
          <cell r="D4642" t="str">
            <v>E04-2410030023</v>
          </cell>
          <cell r="E4642" t="str">
            <v>GEM5148TC</v>
          </cell>
          <cell r="F4642">
            <v>75</v>
          </cell>
          <cell r="G4642">
            <v>48</v>
          </cell>
          <cell r="H4642">
            <v>48</v>
          </cell>
          <cell r="I4642" t="str">
            <v>T</v>
          </cell>
          <cell r="J4642">
            <v>4517807676</v>
          </cell>
          <cell r="K4642">
            <v>365</v>
          </cell>
          <cell r="L4642">
            <v>24</v>
          </cell>
          <cell r="M4642">
            <v>8760</v>
          </cell>
          <cell r="N4642">
            <v>122939</v>
          </cell>
          <cell r="O4642">
            <v>45632</v>
          </cell>
          <cell r="P4642" t="str">
            <v>shipped</v>
          </cell>
        </row>
        <row r="4643">
          <cell r="D4643" t="str">
            <v>E04-2410030024</v>
          </cell>
          <cell r="E4643" t="str">
            <v>GEM5148TC</v>
          </cell>
          <cell r="F4643">
            <v>75</v>
          </cell>
          <cell r="G4643">
            <v>48</v>
          </cell>
          <cell r="H4643">
            <v>48</v>
          </cell>
          <cell r="I4643" t="str">
            <v>T</v>
          </cell>
          <cell r="J4643">
            <v>4517807676</v>
          </cell>
          <cell r="K4643">
            <v>370</v>
          </cell>
          <cell r="L4643">
            <v>24</v>
          </cell>
          <cell r="M4643">
            <v>8880</v>
          </cell>
          <cell r="N4643">
            <v>122940</v>
          </cell>
          <cell r="O4643">
            <v>45632</v>
          </cell>
          <cell r="P4643" t="str">
            <v>shipped</v>
          </cell>
        </row>
        <row r="4644">
          <cell r="D4644" t="str">
            <v>E04-2410030027</v>
          </cell>
          <cell r="E4644" t="str">
            <v>GEM5148TC</v>
          </cell>
          <cell r="F4644">
            <v>75</v>
          </cell>
          <cell r="G4644">
            <v>48</v>
          </cell>
          <cell r="H4644">
            <v>48</v>
          </cell>
          <cell r="I4644" t="str">
            <v>T</v>
          </cell>
          <cell r="J4644">
            <v>4517807676</v>
          </cell>
          <cell r="K4644">
            <v>385</v>
          </cell>
          <cell r="L4644">
            <v>24</v>
          </cell>
          <cell r="M4644">
            <v>9240</v>
          </cell>
          <cell r="N4644">
            <v>122943</v>
          </cell>
          <cell r="O4644">
            <v>45632</v>
          </cell>
          <cell r="P4644" t="str">
            <v>shipped</v>
          </cell>
        </row>
        <row r="4645">
          <cell r="D4645" t="str">
            <v>E04-2410030050</v>
          </cell>
          <cell r="E4645" t="str">
            <v>125929T</v>
          </cell>
          <cell r="F4645">
            <v>25</v>
          </cell>
          <cell r="G4645">
            <v>24</v>
          </cell>
          <cell r="H4645">
            <v>24</v>
          </cell>
          <cell r="I4645">
            <v>1</v>
          </cell>
          <cell r="J4645">
            <v>9000854999</v>
          </cell>
          <cell r="K4645">
            <v>52</v>
          </cell>
          <cell r="L4645">
            <v>750</v>
          </cell>
          <cell r="M4645">
            <v>39000</v>
          </cell>
          <cell r="N4645">
            <v>122966</v>
          </cell>
          <cell r="O4645">
            <v>45632</v>
          </cell>
          <cell r="P4645" t="str">
            <v>shipped</v>
          </cell>
        </row>
        <row r="4646">
          <cell r="D4646" t="str">
            <v>E04-2410030052</v>
          </cell>
          <cell r="E4646" t="str">
            <v>83463T</v>
          </cell>
          <cell r="F4646">
            <v>35</v>
          </cell>
          <cell r="G4646">
            <v>54</v>
          </cell>
          <cell r="H4646">
            <v>72</v>
          </cell>
          <cell r="I4646">
            <v>1</v>
          </cell>
          <cell r="J4646">
            <v>9000854999</v>
          </cell>
          <cell r="K4646">
            <v>154</v>
          </cell>
          <cell r="L4646">
            <v>50</v>
          </cell>
          <cell r="M4646">
            <v>7700</v>
          </cell>
          <cell r="N4646">
            <v>122968</v>
          </cell>
          <cell r="O4646">
            <v>45632</v>
          </cell>
          <cell r="P4646" t="str">
            <v>shipped</v>
          </cell>
        </row>
        <row r="4647">
          <cell r="D4647" t="str">
            <v>E04-2410030046</v>
          </cell>
          <cell r="E4647" t="str">
            <v>83463T</v>
          </cell>
          <cell r="F4647">
            <v>35</v>
          </cell>
          <cell r="G4647">
            <v>54</v>
          </cell>
          <cell r="H4647">
            <v>72</v>
          </cell>
          <cell r="I4647">
            <v>1</v>
          </cell>
          <cell r="J4647">
            <v>9000855003</v>
          </cell>
          <cell r="K4647">
            <v>232</v>
          </cell>
          <cell r="L4647">
            <v>50</v>
          </cell>
          <cell r="M4647">
            <v>11600</v>
          </cell>
          <cell r="N4647">
            <v>122962</v>
          </cell>
          <cell r="O4647">
            <v>45632</v>
          </cell>
          <cell r="P4647" t="str">
            <v>shipped</v>
          </cell>
        </row>
        <row r="4648">
          <cell r="D4648" t="str">
            <v>E04-2410030047</v>
          </cell>
          <cell r="E4648" t="str">
            <v>83463T</v>
          </cell>
          <cell r="F4648">
            <v>35</v>
          </cell>
          <cell r="G4648">
            <v>54</v>
          </cell>
          <cell r="H4648">
            <v>72</v>
          </cell>
          <cell r="I4648">
            <v>1</v>
          </cell>
          <cell r="J4648">
            <v>9000855003</v>
          </cell>
          <cell r="K4648">
            <v>200</v>
          </cell>
          <cell r="L4648">
            <v>50</v>
          </cell>
          <cell r="M4648">
            <v>10000</v>
          </cell>
          <cell r="N4648">
            <v>122963</v>
          </cell>
          <cell r="O4648">
            <v>45632</v>
          </cell>
          <cell r="P4648" t="str">
            <v>shipped</v>
          </cell>
        </row>
        <row r="4649">
          <cell r="D4649" t="str">
            <v>E04-2410030007</v>
          </cell>
          <cell r="E4649" t="str">
            <v>GEM3130</v>
          </cell>
          <cell r="F4649">
            <v>61</v>
          </cell>
          <cell r="G4649">
            <v>30</v>
          </cell>
          <cell r="H4649">
            <v>30</v>
          </cell>
          <cell r="I4649" t="str">
            <v>2-2</v>
          </cell>
          <cell r="J4649">
            <v>4517807676</v>
          </cell>
          <cell r="K4649">
            <v>180</v>
          </cell>
          <cell r="L4649">
            <v>200</v>
          </cell>
          <cell r="M4649">
            <v>36000</v>
          </cell>
          <cell r="N4649">
            <v>122923</v>
          </cell>
          <cell r="O4649">
            <v>45632</v>
          </cell>
          <cell r="P4649" t="str">
            <v>shipped</v>
          </cell>
        </row>
        <row r="4650">
          <cell r="D4650" t="str">
            <v>E04-2410030011</v>
          </cell>
          <cell r="E4650" t="str">
            <v>GEM4118S</v>
          </cell>
          <cell r="F4650">
            <v>71</v>
          </cell>
          <cell r="G4650">
            <v>18</v>
          </cell>
          <cell r="H4650">
            <v>18</v>
          </cell>
          <cell r="I4650" t="str">
            <v>S</v>
          </cell>
          <cell r="J4650">
            <v>4517807676</v>
          </cell>
          <cell r="K4650">
            <v>50</v>
          </cell>
          <cell r="L4650">
            <v>300</v>
          </cell>
          <cell r="M4650">
            <v>15000</v>
          </cell>
          <cell r="N4650">
            <v>122927</v>
          </cell>
          <cell r="O4650">
            <v>45632</v>
          </cell>
          <cell r="P4650" t="str">
            <v>shipped</v>
          </cell>
        </row>
        <row r="4651">
          <cell r="D4651" t="str">
            <v>E04-2410030013</v>
          </cell>
          <cell r="E4651" t="str">
            <v>GEM4136TC</v>
          </cell>
          <cell r="F4651">
            <v>71</v>
          </cell>
          <cell r="G4651">
            <v>36</v>
          </cell>
          <cell r="H4651">
            <v>36</v>
          </cell>
          <cell r="I4651" t="str">
            <v>T</v>
          </cell>
          <cell r="J4651">
            <v>4517807676</v>
          </cell>
          <cell r="K4651">
            <v>254</v>
          </cell>
          <cell r="L4651">
            <v>75</v>
          </cell>
          <cell r="M4651">
            <v>19050</v>
          </cell>
          <cell r="N4651">
            <v>122929</v>
          </cell>
          <cell r="O4651">
            <v>45632</v>
          </cell>
          <cell r="P4651" t="str">
            <v>shipped</v>
          </cell>
        </row>
        <row r="4652">
          <cell r="D4652" t="str">
            <v>E04-2410030018</v>
          </cell>
          <cell r="E4652" t="str">
            <v>GEM5145</v>
          </cell>
          <cell r="F4652">
            <v>75</v>
          </cell>
          <cell r="G4652">
            <v>45</v>
          </cell>
          <cell r="H4652">
            <v>45</v>
          </cell>
          <cell r="I4652">
            <v>1</v>
          </cell>
          <cell r="J4652">
            <v>4517807676</v>
          </cell>
          <cell r="K4652">
            <v>50</v>
          </cell>
          <cell r="L4652">
            <v>96</v>
          </cell>
          <cell r="M4652">
            <v>4800</v>
          </cell>
          <cell r="N4652">
            <v>122934</v>
          </cell>
          <cell r="O4652">
            <v>45632</v>
          </cell>
          <cell r="P4652" t="str">
            <v>shipped</v>
          </cell>
        </row>
        <row r="4653">
          <cell r="D4653" t="str">
            <v>E04-2410030028</v>
          </cell>
          <cell r="E4653" t="str">
            <v>GEM5148TC</v>
          </cell>
          <cell r="F4653">
            <v>75</v>
          </cell>
          <cell r="G4653">
            <v>48</v>
          </cell>
          <cell r="H4653">
            <v>48</v>
          </cell>
          <cell r="I4653" t="str">
            <v>T</v>
          </cell>
          <cell r="J4653">
            <v>4517807676</v>
          </cell>
          <cell r="K4653">
            <v>372</v>
          </cell>
          <cell r="L4653">
            <v>24</v>
          </cell>
          <cell r="M4653">
            <v>8928</v>
          </cell>
          <cell r="N4653">
            <v>122944</v>
          </cell>
          <cell r="O4653">
            <v>45632</v>
          </cell>
          <cell r="P4653" t="str">
            <v>shipped</v>
          </cell>
        </row>
        <row r="4654">
          <cell r="D4654" t="str">
            <v>E04-2410030029</v>
          </cell>
          <cell r="E4654" t="str">
            <v>GEM5154</v>
          </cell>
          <cell r="F4654">
            <v>75</v>
          </cell>
          <cell r="G4654">
            <v>54</v>
          </cell>
          <cell r="H4654">
            <v>54</v>
          </cell>
          <cell r="I4654">
            <v>1</v>
          </cell>
          <cell r="J4654">
            <v>4517807676</v>
          </cell>
          <cell r="K4654">
            <v>180</v>
          </cell>
          <cell r="L4654">
            <v>48</v>
          </cell>
          <cell r="M4654">
            <v>8640</v>
          </cell>
          <cell r="N4654">
            <v>122945</v>
          </cell>
          <cell r="O4654">
            <v>45632</v>
          </cell>
          <cell r="P4654" t="str">
            <v>shipped</v>
          </cell>
        </row>
        <row r="4655">
          <cell r="D4655" t="str">
            <v>E04-2410030030</v>
          </cell>
          <cell r="E4655" t="str">
            <v>GEM5154S</v>
          </cell>
          <cell r="F4655">
            <v>75</v>
          </cell>
          <cell r="G4655">
            <v>54</v>
          </cell>
          <cell r="H4655">
            <v>54</v>
          </cell>
          <cell r="I4655" t="str">
            <v>S</v>
          </cell>
          <cell r="J4655">
            <v>4517807676</v>
          </cell>
          <cell r="K4655">
            <v>90</v>
          </cell>
          <cell r="L4655">
            <v>24</v>
          </cell>
          <cell r="M4655">
            <v>2160</v>
          </cell>
          <cell r="N4655">
            <v>122946</v>
          </cell>
          <cell r="O4655">
            <v>45632</v>
          </cell>
          <cell r="P4655" t="str">
            <v>shipped</v>
          </cell>
        </row>
        <row r="4656">
          <cell r="D4656" t="str">
            <v>E04-2410030031</v>
          </cell>
          <cell r="E4656" t="str">
            <v>GEM5154TC</v>
          </cell>
          <cell r="F4656">
            <v>75</v>
          </cell>
          <cell r="G4656">
            <v>54</v>
          </cell>
          <cell r="H4656">
            <v>54</v>
          </cell>
          <cell r="I4656" t="str">
            <v>T</v>
          </cell>
          <cell r="J4656">
            <v>4517807676</v>
          </cell>
          <cell r="K4656">
            <v>270</v>
          </cell>
          <cell r="L4656">
            <v>24</v>
          </cell>
          <cell r="M4656">
            <v>6480</v>
          </cell>
          <cell r="N4656">
            <v>122947</v>
          </cell>
          <cell r="O4656">
            <v>45632</v>
          </cell>
          <cell r="P4656" t="str">
            <v>shipped</v>
          </cell>
        </row>
        <row r="4657">
          <cell r="D4657" t="str">
            <v>E04-2410030032</v>
          </cell>
          <cell r="E4657" t="str">
            <v>GEM5154TC</v>
          </cell>
          <cell r="F4657">
            <v>75</v>
          </cell>
          <cell r="G4657">
            <v>54</v>
          </cell>
          <cell r="H4657">
            <v>54</v>
          </cell>
          <cell r="I4657" t="str">
            <v>T</v>
          </cell>
          <cell r="J4657">
            <v>4517807676</v>
          </cell>
          <cell r="K4657">
            <v>257</v>
          </cell>
          <cell r="L4657">
            <v>24</v>
          </cell>
          <cell r="M4657">
            <v>6168</v>
          </cell>
          <cell r="N4657">
            <v>122948</v>
          </cell>
          <cell r="O4657">
            <v>45632</v>
          </cell>
          <cell r="P4657" t="str">
            <v>shipped</v>
          </cell>
        </row>
        <row r="4658">
          <cell r="D4658" t="str">
            <v>E04-2410030033</v>
          </cell>
          <cell r="E4658" t="str">
            <v>GEM5172S</v>
          </cell>
          <cell r="F4658">
            <v>75</v>
          </cell>
          <cell r="G4658">
            <v>54</v>
          </cell>
          <cell r="H4658">
            <v>72</v>
          </cell>
          <cell r="I4658" t="str">
            <v>S</v>
          </cell>
          <cell r="J4658">
            <v>4517807676</v>
          </cell>
          <cell r="K4658">
            <v>60</v>
          </cell>
          <cell r="L4658">
            <v>24</v>
          </cell>
          <cell r="M4658">
            <v>1440</v>
          </cell>
          <cell r="N4658">
            <v>122949</v>
          </cell>
          <cell r="O4658">
            <v>45632</v>
          </cell>
          <cell r="P4658" t="str">
            <v>shipped</v>
          </cell>
        </row>
        <row r="4659">
          <cell r="D4659" t="str">
            <v>E04-2410030034</v>
          </cell>
          <cell r="E4659" t="str">
            <v>GEM4154</v>
          </cell>
          <cell r="F4659">
            <v>71</v>
          </cell>
          <cell r="G4659">
            <v>54</v>
          </cell>
          <cell r="H4659">
            <v>54</v>
          </cell>
          <cell r="I4659">
            <v>1</v>
          </cell>
          <cell r="J4659">
            <v>4517807676</v>
          </cell>
          <cell r="K4659">
            <v>50</v>
          </cell>
          <cell r="L4659">
            <v>50</v>
          </cell>
          <cell r="M4659">
            <v>2500</v>
          </cell>
          <cell r="N4659">
            <v>122950</v>
          </cell>
          <cell r="O4659">
            <v>45632</v>
          </cell>
          <cell r="P4659" t="str">
            <v>shipped</v>
          </cell>
        </row>
        <row r="4660">
          <cell r="D4660" t="str">
            <v>E04-2410030039</v>
          </cell>
          <cell r="E4660" t="str">
            <v>GEM4124</v>
          </cell>
          <cell r="F4660">
            <v>71</v>
          </cell>
          <cell r="G4660">
            <v>24</v>
          </cell>
          <cell r="H4660">
            <v>24</v>
          </cell>
          <cell r="I4660" t="str">
            <v>2-1</v>
          </cell>
          <cell r="J4660">
            <v>4517807676</v>
          </cell>
          <cell r="K4660">
            <v>250</v>
          </cell>
          <cell r="L4660">
            <v>250</v>
          </cell>
          <cell r="M4660">
            <v>62500</v>
          </cell>
          <cell r="N4660">
            <v>122955</v>
          </cell>
          <cell r="O4660">
            <v>45632</v>
          </cell>
          <cell r="P4660" t="str">
            <v>shipped</v>
          </cell>
        </row>
        <row r="4661">
          <cell r="D4661" t="str">
            <v>E04-2410030040</v>
          </cell>
          <cell r="E4661" t="str">
            <v>GEM4145</v>
          </cell>
          <cell r="F4661">
            <v>71</v>
          </cell>
          <cell r="G4661">
            <v>45</v>
          </cell>
          <cell r="H4661">
            <v>45</v>
          </cell>
          <cell r="I4661">
            <v>1</v>
          </cell>
          <cell r="J4661">
            <v>4517807676</v>
          </cell>
          <cell r="K4661">
            <v>50</v>
          </cell>
          <cell r="L4661">
            <v>100</v>
          </cell>
          <cell r="M4661">
            <v>5000</v>
          </cell>
          <cell r="N4661">
            <v>122956</v>
          </cell>
          <cell r="O4661">
            <v>45632</v>
          </cell>
          <cell r="P4661" t="str">
            <v>shipped</v>
          </cell>
        </row>
        <row r="4662">
          <cell r="D4662" t="str">
            <v>E04-2410030062</v>
          </cell>
          <cell r="E4662" t="str">
            <v>GEM1118T</v>
          </cell>
          <cell r="F4662">
            <v>47</v>
          </cell>
          <cell r="G4662">
            <v>18</v>
          </cell>
          <cell r="H4662">
            <v>18</v>
          </cell>
          <cell r="I4662" t="str">
            <v>T</v>
          </cell>
          <cell r="J4662">
            <v>4517807672</v>
          </cell>
          <cell r="K4662">
            <v>74</v>
          </cell>
          <cell r="L4662">
            <v>500</v>
          </cell>
          <cell r="M4662">
            <v>37000</v>
          </cell>
          <cell r="N4662">
            <v>122978</v>
          </cell>
          <cell r="O4662">
            <v>45632</v>
          </cell>
          <cell r="P4662" t="str">
            <v>shipped</v>
          </cell>
        </row>
        <row r="4663">
          <cell r="D4663" t="str">
            <v>E04-2410030068</v>
          </cell>
          <cell r="E4663" t="str">
            <v>GEM1124S</v>
          </cell>
          <cell r="F4663">
            <v>47</v>
          </cell>
          <cell r="G4663">
            <v>24</v>
          </cell>
          <cell r="H4663">
            <v>24</v>
          </cell>
          <cell r="I4663" t="str">
            <v>S</v>
          </cell>
          <cell r="J4663">
            <v>4517807672</v>
          </cell>
          <cell r="K4663">
            <v>234</v>
          </cell>
          <cell r="L4663">
            <v>250</v>
          </cell>
          <cell r="M4663">
            <v>58500</v>
          </cell>
          <cell r="N4663">
            <v>122984</v>
          </cell>
          <cell r="O4663">
            <v>45632</v>
          </cell>
          <cell r="P4663" t="str">
            <v>shipped</v>
          </cell>
        </row>
        <row r="4664">
          <cell r="D4664" t="str">
            <v>E04-2410030071</v>
          </cell>
          <cell r="E4664" t="str">
            <v>GEM1130T</v>
          </cell>
          <cell r="F4664">
            <v>47</v>
          </cell>
          <cell r="G4664">
            <v>30</v>
          </cell>
          <cell r="H4664">
            <v>30</v>
          </cell>
          <cell r="I4664" t="str">
            <v>T</v>
          </cell>
          <cell r="J4664">
            <v>4517807672</v>
          </cell>
          <cell r="K4664">
            <v>132</v>
          </cell>
          <cell r="L4664">
            <v>150</v>
          </cell>
          <cell r="M4664">
            <v>19800</v>
          </cell>
          <cell r="N4664">
            <v>122987</v>
          </cell>
          <cell r="O4664">
            <v>45632</v>
          </cell>
          <cell r="P4664" t="str">
            <v>shipped</v>
          </cell>
        </row>
        <row r="4665">
          <cell r="D4665" t="str">
            <v>E04-2410030072</v>
          </cell>
          <cell r="E4665" t="str">
            <v>GEM1130S</v>
          </cell>
          <cell r="F4665">
            <v>47</v>
          </cell>
          <cell r="G4665">
            <v>30</v>
          </cell>
          <cell r="H4665">
            <v>30</v>
          </cell>
          <cell r="I4665" t="str">
            <v>S</v>
          </cell>
          <cell r="J4665">
            <v>4517807672</v>
          </cell>
          <cell r="K4665">
            <v>96</v>
          </cell>
          <cell r="L4665">
            <v>150</v>
          </cell>
          <cell r="M4665">
            <v>14400</v>
          </cell>
          <cell r="N4665">
            <v>122988</v>
          </cell>
          <cell r="O4665">
            <v>45632</v>
          </cell>
          <cell r="P4665" t="str">
            <v>shipped</v>
          </cell>
        </row>
        <row r="4666">
          <cell r="D4666" t="str">
            <v>E04-2410030077</v>
          </cell>
          <cell r="E4666" t="str">
            <v>GEM1115T</v>
          </cell>
          <cell r="F4666">
            <v>47</v>
          </cell>
          <cell r="G4666">
            <v>15</v>
          </cell>
          <cell r="H4666">
            <v>15</v>
          </cell>
          <cell r="I4666" t="str">
            <v>T</v>
          </cell>
          <cell r="J4666">
            <v>4517807672</v>
          </cell>
          <cell r="K4666">
            <v>90</v>
          </cell>
          <cell r="L4666">
            <v>500</v>
          </cell>
          <cell r="M4666">
            <v>45000</v>
          </cell>
          <cell r="N4666">
            <v>122993</v>
          </cell>
          <cell r="O4666">
            <v>45632</v>
          </cell>
          <cell r="P4666" t="str">
            <v>shipped</v>
          </cell>
        </row>
        <row r="4667">
          <cell r="D4667" t="str">
            <v>E04-2410030080</v>
          </cell>
          <cell r="E4667" t="str">
            <v>GEM1145T</v>
          </cell>
          <cell r="F4667">
            <v>47</v>
          </cell>
          <cell r="G4667">
            <v>45</v>
          </cell>
          <cell r="H4667">
            <v>45</v>
          </cell>
          <cell r="I4667" t="str">
            <v>T</v>
          </cell>
          <cell r="J4667">
            <v>4517807672</v>
          </cell>
          <cell r="K4667">
            <v>50</v>
          </cell>
          <cell r="L4667">
            <v>100</v>
          </cell>
          <cell r="M4667">
            <v>5000</v>
          </cell>
          <cell r="N4667">
            <v>122996</v>
          </cell>
          <cell r="O4667">
            <v>45632</v>
          </cell>
          <cell r="P4667" t="str">
            <v>shipped</v>
          </cell>
        </row>
        <row r="4668">
          <cell r="D4668" t="str">
            <v>E04-2411250076</v>
          </cell>
          <cell r="E4668" t="str">
            <v>30-471</v>
          </cell>
          <cell r="F4668">
            <v>61</v>
          </cell>
          <cell r="G4668">
            <v>28</v>
          </cell>
          <cell r="H4668">
            <v>28</v>
          </cell>
          <cell r="I4668" t="str">
            <v>AS</v>
          </cell>
          <cell r="J4668" t="str">
            <v>2029/2024</v>
          </cell>
          <cell r="K4668">
            <v>100</v>
          </cell>
          <cell r="L4668">
            <v>200</v>
          </cell>
          <cell r="M4668">
            <v>20000</v>
          </cell>
          <cell r="N4668">
            <v>124885</v>
          </cell>
          <cell r="O4668">
            <v>45632</v>
          </cell>
          <cell r="P4668" t="str">
            <v>shipped</v>
          </cell>
        </row>
        <row r="4669">
          <cell r="D4669" t="str">
            <v>E04-2410030173</v>
          </cell>
          <cell r="E4669" t="str">
            <v>GEM4145T-EU</v>
          </cell>
          <cell r="F4669">
            <v>71</v>
          </cell>
          <cell r="G4669">
            <v>45</v>
          </cell>
          <cell r="H4669">
            <v>45</v>
          </cell>
          <cell r="I4669" t="str">
            <v>T</v>
          </cell>
          <cell r="J4669" t="str">
            <v>ENW091324B</v>
          </cell>
          <cell r="K4669">
            <v>73</v>
          </cell>
          <cell r="L4669">
            <v>50</v>
          </cell>
          <cell r="M4669">
            <v>3650</v>
          </cell>
          <cell r="N4669">
            <v>123089</v>
          </cell>
          <cell r="O4669">
            <v>45639</v>
          </cell>
          <cell r="P4669" t="str">
            <v>shipped</v>
          </cell>
        </row>
        <row r="4670">
          <cell r="D4670" t="str">
            <v>E04-2410030174</v>
          </cell>
          <cell r="E4670" t="str">
            <v>GEM4136T-EU</v>
          </cell>
          <cell r="F4670">
            <v>71</v>
          </cell>
          <cell r="G4670">
            <v>36</v>
          </cell>
          <cell r="H4670">
            <v>36</v>
          </cell>
          <cell r="I4670" t="str">
            <v>T</v>
          </cell>
          <cell r="J4670" t="str">
            <v>ENW091324B</v>
          </cell>
          <cell r="K4670">
            <v>107</v>
          </cell>
          <cell r="L4670">
            <v>75</v>
          </cell>
          <cell r="M4670">
            <v>8025</v>
          </cell>
          <cell r="N4670">
            <v>123090</v>
          </cell>
          <cell r="O4670">
            <v>45639</v>
          </cell>
          <cell r="P4670" t="str">
            <v>shipped</v>
          </cell>
        </row>
        <row r="4671">
          <cell r="D4671" t="str">
            <v>E04-2410030176</v>
          </cell>
          <cell r="E4671" t="str">
            <v>GEM3140T-EU</v>
          </cell>
          <cell r="F4671">
            <v>61</v>
          </cell>
          <cell r="G4671">
            <v>40</v>
          </cell>
          <cell r="H4671">
            <v>40</v>
          </cell>
          <cell r="I4671" t="str">
            <v>T</v>
          </cell>
          <cell r="J4671" t="str">
            <v>ENW091324B</v>
          </cell>
          <cell r="K4671">
            <v>277</v>
          </cell>
          <cell r="L4671">
            <v>75</v>
          </cell>
          <cell r="M4671">
            <v>20775</v>
          </cell>
          <cell r="N4671">
            <v>123092</v>
          </cell>
          <cell r="O4671">
            <v>45639</v>
          </cell>
          <cell r="P4671" t="str">
            <v>shipped</v>
          </cell>
        </row>
        <row r="4672">
          <cell r="D4672" t="str">
            <v>E04-2410030177</v>
          </cell>
          <cell r="E4672" t="str">
            <v>GEM3124T-EU</v>
          </cell>
          <cell r="F4672">
            <v>61</v>
          </cell>
          <cell r="G4672">
            <v>24</v>
          </cell>
          <cell r="H4672">
            <v>24</v>
          </cell>
          <cell r="I4672" t="str">
            <v>T</v>
          </cell>
          <cell r="J4672" t="str">
            <v>ENW091324B</v>
          </cell>
          <cell r="K4672">
            <v>76</v>
          </cell>
          <cell r="L4672">
            <v>100</v>
          </cell>
          <cell r="M4672">
            <v>7600</v>
          </cell>
          <cell r="N4672">
            <v>123093</v>
          </cell>
          <cell r="O4672">
            <v>45639</v>
          </cell>
          <cell r="P4672" t="str">
            <v>shipped</v>
          </cell>
        </row>
        <row r="4673">
          <cell r="D4673" t="str">
            <v>E04-2410030178</v>
          </cell>
          <cell r="E4673" t="str">
            <v>GEM2136T-EU</v>
          </cell>
          <cell r="F4673">
            <v>54</v>
          </cell>
          <cell r="G4673">
            <v>36</v>
          </cell>
          <cell r="H4673">
            <v>36</v>
          </cell>
          <cell r="I4673" t="str">
            <v>T</v>
          </cell>
          <cell r="J4673" t="str">
            <v>ENW091324B</v>
          </cell>
          <cell r="K4673">
            <v>66</v>
          </cell>
          <cell r="L4673">
            <v>150</v>
          </cell>
          <cell r="M4673">
            <v>9900</v>
          </cell>
          <cell r="N4673">
            <v>123094</v>
          </cell>
          <cell r="O4673">
            <v>45639</v>
          </cell>
          <cell r="P4673" t="str">
            <v>shipped</v>
          </cell>
        </row>
        <row r="4674">
          <cell r="D4674" t="str">
            <v>E04-2410030179</v>
          </cell>
          <cell r="E4674" t="str">
            <v>GEM2136-EU</v>
          </cell>
          <cell r="F4674">
            <v>54</v>
          </cell>
          <cell r="G4674">
            <v>36</v>
          </cell>
          <cell r="H4674">
            <v>36</v>
          </cell>
          <cell r="I4674" t="str">
            <v>2-2</v>
          </cell>
          <cell r="J4674" t="str">
            <v>ENW091324B</v>
          </cell>
          <cell r="K4674">
            <v>47</v>
          </cell>
          <cell r="L4674">
            <v>300</v>
          </cell>
          <cell r="M4674">
            <v>14100</v>
          </cell>
          <cell r="N4674">
            <v>123095</v>
          </cell>
          <cell r="O4674">
            <v>45639</v>
          </cell>
          <cell r="P4674" t="str">
            <v>shipped</v>
          </cell>
        </row>
        <row r="4675">
          <cell r="D4675" t="str">
            <v>E04-2410030180</v>
          </cell>
          <cell r="E4675" t="str">
            <v>GEM2130T-EU</v>
          </cell>
          <cell r="F4675">
            <v>54</v>
          </cell>
          <cell r="G4675">
            <v>30</v>
          </cell>
          <cell r="H4675">
            <v>30</v>
          </cell>
          <cell r="I4675" t="str">
            <v>T</v>
          </cell>
          <cell r="J4675" t="str">
            <v>ENW091324B</v>
          </cell>
          <cell r="K4675">
            <v>30</v>
          </cell>
          <cell r="L4675">
            <v>150</v>
          </cell>
          <cell r="M4675">
            <v>4500</v>
          </cell>
          <cell r="N4675">
            <v>123096</v>
          </cell>
          <cell r="O4675">
            <v>45639</v>
          </cell>
          <cell r="P4675" t="str">
            <v>shipped</v>
          </cell>
        </row>
        <row r="4676">
          <cell r="D4676" t="str">
            <v>E04-2410030182</v>
          </cell>
          <cell r="E4676" t="str">
            <v>GEM2124-EU</v>
          </cell>
          <cell r="F4676">
            <v>54</v>
          </cell>
          <cell r="G4676">
            <v>24</v>
          </cell>
          <cell r="H4676">
            <v>24</v>
          </cell>
          <cell r="I4676" t="str">
            <v>2-2</v>
          </cell>
          <cell r="J4676" t="str">
            <v>ENW091324B</v>
          </cell>
          <cell r="K4676">
            <v>30</v>
          </cell>
          <cell r="L4676">
            <v>500</v>
          </cell>
          <cell r="M4676">
            <v>15000</v>
          </cell>
          <cell r="N4676">
            <v>123098</v>
          </cell>
          <cell r="O4676">
            <v>45639</v>
          </cell>
          <cell r="P4676" t="str">
            <v>shipped</v>
          </cell>
        </row>
        <row r="4677">
          <cell r="D4677" t="str">
            <v>E04-2410030186</v>
          </cell>
          <cell r="E4677" t="str">
            <v>GEM5145T-EU</v>
          </cell>
          <cell r="F4677">
            <v>75</v>
          </cell>
          <cell r="G4677">
            <v>45</v>
          </cell>
          <cell r="H4677">
            <v>45</v>
          </cell>
          <cell r="I4677" t="str">
            <v>T</v>
          </cell>
          <cell r="J4677" t="str">
            <v>ENW091324B</v>
          </cell>
          <cell r="K4677">
            <v>43</v>
          </cell>
          <cell r="L4677">
            <v>48</v>
          </cell>
          <cell r="M4677">
            <v>2064</v>
          </cell>
          <cell r="N4677">
            <v>123102</v>
          </cell>
          <cell r="O4677">
            <v>45639</v>
          </cell>
          <cell r="P4677" t="str">
            <v>shipped</v>
          </cell>
        </row>
        <row r="4678">
          <cell r="D4678" t="str">
            <v>E04-2410030195</v>
          </cell>
          <cell r="E4678" t="str">
            <v>GEM4148T-EU</v>
          </cell>
          <cell r="F4678">
            <v>71</v>
          </cell>
          <cell r="G4678">
            <v>48</v>
          </cell>
          <cell r="H4678">
            <v>48</v>
          </cell>
          <cell r="I4678" t="str">
            <v>T</v>
          </cell>
          <cell r="J4678" t="str">
            <v>ENW091324B</v>
          </cell>
          <cell r="K4678">
            <v>305</v>
          </cell>
          <cell r="L4678">
            <v>30</v>
          </cell>
          <cell r="M4678">
            <v>9150</v>
          </cell>
          <cell r="N4678">
            <v>123111</v>
          </cell>
          <cell r="O4678">
            <v>45639</v>
          </cell>
          <cell r="P4678" t="str">
            <v>shipped</v>
          </cell>
        </row>
        <row r="4679">
          <cell r="D4679" t="str">
            <v>E04-2410030169</v>
          </cell>
          <cell r="E4679" t="str">
            <v>GEM1140-EU</v>
          </cell>
          <cell r="F4679">
            <v>47</v>
          </cell>
          <cell r="G4679">
            <v>40</v>
          </cell>
          <cell r="H4679">
            <v>40</v>
          </cell>
          <cell r="I4679" t="str">
            <v>2-2</v>
          </cell>
          <cell r="J4679" t="str">
            <v>ENW091324A</v>
          </cell>
          <cell r="K4679">
            <v>75</v>
          </cell>
          <cell r="L4679">
            <v>250</v>
          </cell>
          <cell r="M4679">
            <v>18750</v>
          </cell>
          <cell r="N4679">
            <v>123085</v>
          </cell>
          <cell r="O4679">
            <v>45639</v>
          </cell>
          <cell r="P4679" t="str">
            <v>shipped</v>
          </cell>
        </row>
        <row r="4680">
          <cell r="D4680" t="str">
            <v>E04-2410030170</v>
          </cell>
          <cell r="E4680" t="str">
            <v>GEM1154-EU</v>
          </cell>
          <cell r="F4680">
            <v>47</v>
          </cell>
          <cell r="G4680">
            <v>54</v>
          </cell>
          <cell r="H4680">
            <v>54</v>
          </cell>
          <cell r="I4680">
            <v>1</v>
          </cell>
          <cell r="J4680" t="str">
            <v>ENW091324A</v>
          </cell>
          <cell r="K4680">
            <v>91</v>
          </cell>
          <cell r="L4680">
            <v>100</v>
          </cell>
          <cell r="M4680">
            <v>9100</v>
          </cell>
          <cell r="N4680">
            <v>123086</v>
          </cell>
          <cell r="O4680">
            <v>45639</v>
          </cell>
          <cell r="P4680" t="str">
            <v>shipped</v>
          </cell>
        </row>
        <row r="4681">
          <cell r="D4681" t="str">
            <v>E04-2410030171</v>
          </cell>
          <cell r="E4681" t="str">
            <v>GEM1145-EU</v>
          </cell>
          <cell r="F4681">
            <v>47</v>
          </cell>
          <cell r="G4681">
            <v>45</v>
          </cell>
          <cell r="H4681">
            <v>45</v>
          </cell>
          <cell r="I4681" t="str">
            <v>2-2</v>
          </cell>
          <cell r="J4681" t="str">
            <v>ENW091324A</v>
          </cell>
          <cell r="K4681">
            <v>64</v>
          </cell>
          <cell r="L4681">
            <v>250</v>
          </cell>
          <cell r="M4681">
            <v>16000</v>
          </cell>
          <cell r="N4681">
            <v>123087</v>
          </cell>
          <cell r="O4681">
            <v>45639</v>
          </cell>
          <cell r="P4681" t="str">
            <v>shipped</v>
          </cell>
        </row>
        <row r="4682">
          <cell r="D4682" t="str">
            <v>E04-2410030172</v>
          </cell>
          <cell r="E4682" t="str">
            <v>GEM1136-EU</v>
          </cell>
          <cell r="F4682">
            <v>47</v>
          </cell>
          <cell r="G4682">
            <v>36</v>
          </cell>
          <cell r="H4682">
            <v>36</v>
          </cell>
          <cell r="I4682" t="str">
            <v>2-2</v>
          </cell>
          <cell r="J4682" t="str">
            <v>ENW091324A</v>
          </cell>
          <cell r="K4682">
            <v>53</v>
          </cell>
          <cell r="L4682">
            <v>300</v>
          </cell>
          <cell r="M4682">
            <v>15900</v>
          </cell>
          <cell r="N4682">
            <v>123088</v>
          </cell>
          <cell r="O4682">
            <v>45639</v>
          </cell>
          <cell r="P4682" t="str">
            <v>shipped</v>
          </cell>
        </row>
        <row r="4683">
          <cell r="D4683" t="str">
            <v>E04-2410030145</v>
          </cell>
          <cell r="E4683" t="str">
            <v>GEM0118T-EU</v>
          </cell>
          <cell r="F4683">
            <v>40</v>
          </cell>
          <cell r="G4683">
            <v>18</v>
          </cell>
          <cell r="H4683">
            <v>18</v>
          </cell>
          <cell r="I4683" t="str">
            <v>T</v>
          </cell>
          <cell r="J4683" t="str">
            <v>ENW091424J</v>
          </cell>
          <cell r="K4683">
            <v>50</v>
          </cell>
          <cell r="L4683">
            <v>500</v>
          </cell>
          <cell r="M4683">
            <v>25000</v>
          </cell>
          <cell r="N4683">
            <v>123061</v>
          </cell>
          <cell r="O4683">
            <v>45639</v>
          </cell>
          <cell r="P4683" t="str">
            <v>shipped</v>
          </cell>
        </row>
        <row r="4684">
          <cell r="D4684" t="str">
            <v>E04-2410030115</v>
          </cell>
          <cell r="E4684" t="str">
            <v>GEM4148T-EU</v>
          </cell>
          <cell r="F4684">
            <v>71</v>
          </cell>
          <cell r="G4684">
            <v>48</v>
          </cell>
          <cell r="H4684">
            <v>48</v>
          </cell>
          <cell r="I4684" t="str">
            <v>T</v>
          </cell>
          <cell r="J4684" t="str">
            <v>ENW091424E</v>
          </cell>
          <cell r="K4684">
            <v>220</v>
          </cell>
          <cell r="L4684">
            <v>30</v>
          </cell>
          <cell r="M4684">
            <v>6600</v>
          </cell>
          <cell r="N4684">
            <v>123031</v>
          </cell>
          <cell r="O4684">
            <v>45639</v>
          </cell>
          <cell r="P4684" t="str">
            <v>shipped</v>
          </cell>
        </row>
        <row r="4685">
          <cell r="D4685" t="str">
            <v>E04-2410030102</v>
          </cell>
          <cell r="E4685" t="str">
            <v>GEM4154T-EU</v>
          </cell>
          <cell r="F4685">
            <v>71</v>
          </cell>
          <cell r="G4685">
            <v>54</v>
          </cell>
          <cell r="H4685">
            <v>54</v>
          </cell>
          <cell r="I4685" t="str">
            <v>T</v>
          </cell>
          <cell r="J4685" t="str">
            <v>ENW091424D</v>
          </cell>
          <cell r="K4685">
            <v>300</v>
          </cell>
          <cell r="L4685">
            <v>30</v>
          </cell>
          <cell r="M4685">
            <v>9000</v>
          </cell>
          <cell r="N4685">
            <v>123018</v>
          </cell>
          <cell r="O4685">
            <v>45639</v>
          </cell>
          <cell r="P4685" t="str">
            <v>shipped</v>
          </cell>
        </row>
        <row r="4686">
          <cell r="D4686" t="str">
            <v>E04-2410030114</v>
          </cell>
          <cell r="E4686" t="str">
            <v>GEM4154T-EU</v>
          </cell>
          <cell r="F4686">
            <v>71</v>
          </cell>
          <cell r="G4686">
            <v>54</v>
          </cell>
          <cell r="H4686">
            <v>54</v>
          </cell>
          <cell r="I4686" t="str">
            <v>T</v>
          </cell>
          <cell r="J4686" t="str">
            <v>ENW091424E</v>
          </cell>
          <cell r="K4686">
            <v>300</v>
          </cell>
          <cell r="L4686">
            <v>30</v>
          </cell>
          <cell r="M4686">
            <v>9000</v>
          </cell>
          <cell r="N4686">
            <v>123030</v>
          </cell>
          <cell r="O4686">
            <v>45639</v>
          </cell>
          <cell r="P4686" t="str">
            <v>shipped</v>
          </cell>
        </row>
        <row r="4687">
          <cell r="D4687" t="str">
            <v>E04-2410030136</v>
          </cell>
          <cell r="E4687" t="str">
            <v>GEM1154-EU</v>
          </cell>
          <cell r="F4687">
            <v>47</v>
          </cell>
          <cell r="G4687">
            <v>54</v>
          </cell>
          <cell r="H4687">
            <v>54</v>
          </cell>
          <cell r="I4687">
            <v>1</v>
          </cell>
          <cell r="J4687" t="str">
            <v>ENW091424J</v>
          </cell>
          <cell r="K4687">
            <v>100</v>
          </cell>
          <cell r="L4687">
            <v>100</v>
          </cell>
          <cell r="M4687">
            <v>10000</v>
          </cell>
          <cell r="N4687">
            <v>123052</v>
          </cell>
          <cell r="O4687">
            <v>45639</v>
          </cell>
          <cell r="P4687" t="str">
            <v>shipped</v>
          </cell>
        </row>
        <row r="4688">
          <cell r="D4688" t="str">
            <v>E04-2410030137</v>
          </cell>
          <cell r="E4688" t="str">
            <v>GEM1140T-EU</v>
          </cell>
          <cell r="F4688">
            <v>47</v>
          </cell>
          <cell r="G4688">
            <v>40</v>
          </cell>
          <cell r="H4688">
            <v>40</v>
          </cell>
          <cell r="I4688" t="str">
            <v>T</v>
          </cell>
          <cell r="J4688" t="str">
            <v>ENW091424J</v>
          </cell>
          <cell r="K4688">
            <v>125</v>
          </cell>
          <cell r="L4688">
            <v>100</v>
          </cell>
          <cell r="M4688">
            <v>12500</v>
          </cell>
          <cell r="N4688">
            <v>123053</v>
          </cell>
          <cell r="O4688">
            <v>45639</v>
          </cell>
          <cell r="P4688" t="str">
            <v>shipped</v>
          </cell>
        </row>
        <row r="4689">
          <cell r="D4689" t="str">
            <v>E04-2410030138</v>
          </cell>
          <cell r="E4689" t="str">
            <v>GEM1148-EU</v>
          </cell>
          <cell r="F4689">
            <v>47</v>
          </cell>
          <cell r="G4689">
            <v>48</v>
          </cell>
          <cell r="H4689">
            <v>48</v>
          </cell>
          <cell r="I4689">
            <v>1</v>
          </cell>
          <cell r="J4689" t="str">
            <v>ENW091424J</v>
          </cell>
          <cell r="K4689">
            <v>50</v>
          </cell>
          <cell r="L4689">
            <v>250</v>
          </cell>
          <cell r="M4689">
            <v>12500</v>
          </cell>
          <cell r="N4689">
            <v>123054</v>
          </cell>
          <cell r="O4689">
            <v>45639</v>
          </cell>
          <cell r="P4689" t="str">
            <v>shipped</v>
          </cell>
        </row>
        <row r="4690">
          <cell r="D4690" t="str">
            <v>E04-2410030140</v>
          </cell>
          <cell r="E4690" t="str">
            <v>GEM1130T-EU</v>
          </cell>
          <cell r="F4690">
            <v>47</v>
          </cell>
          <cell r="G4690">
            <v>30</v>
          </cell>
          <cell r="H4690">
            <v>30</v>
          </cell>
          <cell r="I4690" t="str">
            <v>T</v>
          </cell>
          <cell r="J4690" t="str">
            <v>ENW091424J</v>
          </cell>
          <cell r="K4690">
            <v>100</v>
          </cell>
          <cell r="L4690">
            <v>150</v>
          </cell>
          <cell r="M4690">
            <v>15000</v>
          </cell>
          <cell r="N4690">
            <v>123056</v>
          </cell>
          <cell r="O4690">
            <v>45639</v>
          </cell>
          <cell r="P4690" t="str">
            <v>shipped</v>
          </cell>
        </row>
        <row r="4691">
          <cell r="D4691" t="str">
            <v>E04-2410030167</v>
          </cell>
          <cell r="E4691" t="str">
            <v>GEM4148T-EU</v>
          </cell>
          <cell r="F4691">
            <v>71</v>
          </cell>
          <cell r="G4691">
            <v>48</v>
          </cell>
          <cell r="H4691">
            <v>48</v>
          </cell>
          <cell r="I4691" t="str">
            <v>T</v>
          </cell>
          <cell r="J4691" t="str">
            <v>ENW091424K</v>
          </cell>
          <cell r="K4691">
            <v>295</v>
          </cell>
          <cell r="L4691">
            <v>30</v>
          </cell>
          <cell r="M4691">
            <v>8850</v>
          </cell>
          <cell r="N4691">
            <v>123083</v>
          </cell>
          <cell r="O4691">
            <v>45639</v>
          </cell>
          <cell r="P4691" t="str">
            <v>shipped</v>
          </cell>
        </row>
        <row r="4692">
          <cell r="D4692" t="str">
            <v>E04-2410030168</v>
          </cell>
          <cell r="E4692" t="str">
            <v>GEM4148T-EU</v>
          </cell>
          <cell r="F4692">
            <v>71</v>
          </cell>
          <cell r="G4692">
            <v>48</v>
          </cell>
          <cell r="H4692">
            <v>48</v>
          </cell>
          <cell r="I4692" t="str">
            <v>T</v>
          </cell>
          <cell r="J4692" t="str">
            <v>ENW091424K</v>
          </cell>
          <cell r="K4692">
            <v>305</v>
          </cell>
          <cell r="L4692">
            <v>30</v>
          </cell>
          <cell r="M4692">
            <v>9150</v>
          </cell>
          <cell r="N4692">
            <v>123084</v>
          </cell>
          <cell r="O4692">
            <v>45639</v>
          </cell>
          <cell r="P4692" t="str">
            <v>shipped</v>
          </cell>
        </row>
        <row r="4693">
          <cell r="D4693" t="str">
            <v>E04-2410030149</v>
          </cell>
          <cell r="E4693" t="str">
            <v>GEM0130T-EU</v>
          </cell>
          <cell r="F4693">
            <v>40</v>
          </cell>
          <cell r="G4693">
            <v>30</v>
          </cell>
          <cell r="H4693">
            <v>30</v>
          </cell>
          <cell r="I4693" t="str">
            <v>T</v>
          </cell>
          <cell r="J4693" t="str">
            <v>ENW091424J</v>
          </cell>
          <cell r="K4693">
            <v>120</v>
          </cell>
          <cell r="L4693">
            <v>150</v>
          </cell>
          <cell r="M4693">
            <v>18000</v>
          </cell>
          <cell r="N4693">
            <v>123065</v>
          </cell>
          <cell r="O4693">
            <v>45639</v>
          </cell>
          <cell r="P4693" t="str">
            <v>shipped</v>
          </cell>
        </row>
        <row r="4694">
          <cell r="D4694" t="str">
            <v>E04-2410030159</v>
          </cell>
          <cell r="E4694" t="str">
            <v>GEM4136INT-EU</v>
          </cell>
          <cell r="F4694">
            <v>71</v>
          </cell>
          <cell r="G4694">
            <v>36</v>
          </cell>
          <cell r="H4694">
            <v>36</v>
          </cell>
          <cell r="I4694">
            <v>1</v>
          </cell>
          <cell r="J4694" t="str">
            <v>ENW091424K</v>
          </cell>
          <cell r="K4694">
            <v>50</v>
          </cell>
          <cell r="L4694">
            <v>150</v>
          </cell>
          <cell r="M4694">
            <v>7500</v>
          </cell>
          <cell r="N4694">
            <v>123075</v>
          </cell>
          <cell r="O4694">
            <v>45639</v>
          </cell>
          <cell r="P4694" t="str">
            <v>shipped</v>
          </cell>
        </row>
        <row r="4695">
          <cell r="D4695" t="str">
            <v>E04-2410030117</v>
          </cell>
          <cell r="E4695" t="str">
            <v>GEM5136T-EU</v>
          </cell>
          <cell r="F4695">
            <v>75</v>
          </cell>
          <cell r="G4695">
            <v>36</v>
          </cell>
          <cell r="H4695">
            <v>36</v>
          </cell>
          <cell r="I4695" t="str">
            <v>T</v>
          </cell>
          <cell r="J4695" t="str">
            <v>ENW091424H</v>
          </cell>
          <cell r="K4695">
            <v>60</v>
          </cell>
          <cell r="L4695">
            <v>72</v>
          </cell>
          <cell r="M4695">
            <v>4320</v>
          </cell>
          <cell r="N4695">
            <v>123033</v>
          </cell>
          <cell r="O4695">
            <v>45639</v>
          </cell>
          <cell r="P4695" t="str">
            <v>shipped</v>
          </cell>
        </row>
        <row r="4696">
          <cell r="D4696" t="str">
            <v>E04-2410030118</v>
          </cell>
          <cell r="E4696" t="str">
            <v>GEM5148T-EU</v>
          </cell>
          <cell r="F4696">
            <v>75</v>
          </cell>
          <cell r="G4696">
            <v>48</v>
          </cell>
          <cell r="H4696">
            <v>48</v>
          </cell>
          <cell r="I4696" t="str">
            <v>T</v>
          </cell>
          <cell r="J4696" t="str">
            <v>ENW091424H</v>
          </cell>
          <cell r="K4696">
            <v>120</v>
          </cell>
          <cell r="L4696">
            <v>24</v>
          </cell>
          <cell r="M4696">
            <v>2880</v>
          </cell>
          <cell r="N4696">
            <v>123034</v>
          </cell>
          <cell r="O4696">
            <v>45639</v>
          </cell>
          <cell r="P4696" t="str">
            <v>shipped</v>
          </cell>
        </row>
        <row r="4697">
          <cell r="D4697" t="str">
            <v>E04-2410030119</v>
          </cell>
          <cell r="E4697" t="str">
            <v>GEM5140T-EU</v>
          </cell>
          <cell r="F4697">
            <v>75</v>
          </cell>
          <cell r="G4697">
            <v>40</v>
          </cell>
          <cell r="H4697">
            <v>40</v>
          </cell>
          <cell r="I4697" t="str">
            <v>T</v>
          </cell>
          <cell r="J4697" t="str">
            <v>ENW091424H</v>
          </cell>
          <cell r="K4697">
            <v>64</v>
          </cell>
          <cell r="L4697">
            <v>48</v>
          </cell>
          <cell r="M4697">
            <v>3072</v>
          </cell>
          <cell r="N4697">
            <v>123035</v>
          </cell>
          <cell r="O4697">
            <v>45639</v>
          </cell>
          <cell r="P4697" t="str">
            <v>shipped</v>
          </cell>
        </row>
        <row r="4698">
          <cell r="D4698" t="str">
            <v>E04-2410030120</v>
          </cell>
          <cell r="E4698" t="str">
            <v>GEM3148T-EU</v>
          </cell>
          <cell r="F4698">
            <v>61</v>
          </cell>
          <cell r="G4698">
            <v>48</v>
          </cell>
          <cell r="H4698">
            <v>48</v>
          </cell>
          <cell r="I4698" t="str">
            <v>T</v>
          </cell>
          <cell r="J4698" t="str">
            <v>ENW091424H</v>
          </cell>
          <cell r="K4698">
            <v>216</v>
          </cell>
          <cell r="L4698">
            <v>30</v>
          </cell>
          <cell r="M4698">
            <v>6480</v>
          </cell>
          <cell r="N4698">
            <v>123036</v>
          </cell>
          <cell r="O4698">
            <v>45639</v>
          </cell>
          <cell r="P4698" t="str">
            <v>shipped</v>
          </cell>
        </row>
        <row r="4699">
          <cell r="D4699" t="str">
            <v>E04-2410030121</v>
          </cell>
          <cell r="E4699" t="str">
            <v>GEM3145T-EU</v>
          </cell>
          <cell r="F4699">
            <v>61</v>
          </cell>
          <cell r="G4699">
            <v>45</v>
          </cell>
          <cell r="H4699">
            <v>45</v>
          </cell>
          <cell r="I4699" t="str">
            <v>T</v>
          </cell>
          <cell r="J4699" t="str">
            <v>ENW091424H</v>
          </cell>
          <cell r="K4699">
            <v>72</v>
          </cell>
          <cell r="L4699">
            <v>50</v>
          </cell>
          <cell r="M4699">
            <v>3600</v>
          </cell>
          <cell r="N4699">
            <v>123037</v>
          </cell>
          <cell r="O4699">
            <v>45639</v>
          </cell>
          <cell r="P4699" t="str">
            <v>shipped</v>
          </cell>
        </row>
        <row r="4700">
          <cell r="D4700" t="str">
            <v>E04-2410030122</v>
          </cell>
          <cell r="E4700" t="str">
            <v>GEM4130T-EU</v>
          </cell>
          <cell r="F4700">
            <v>71</v>
          </cell>
          <cell r="G4700">
            <v>30</v>
          </cell>
          <cell r="H4700">
            <v>30</v>
          </cell>
          <cell r="I4700" t="str">
            <v>T</v>
          </cell>
          <cell r="J4700" t="str">
            <v>ENW091424H</v>
          </cell>
          <cell r="K4700">
            <v>100</v>
          </cell>
          <cell r="L4700">
            <v>100</v>
          </cell>
          <cell r="M4700">
            <v>10000</v>
          </cell>
          <cell r="N4700">
            <v>123038</v>
          </cell>
          <cell r="O4700">
            <v>45639</v>
          </cell>
          <cell r="P4700" t="str">
            <v>shipped</v>
          </cell>
        </row>
        <row r="4701">
          <cell r="D4701" t="str">
            <v>E04-2410030123</v>
          </cell>
          <cell r="E4701" t="str">
            <v>GEM4136T-EU</v>
          </cell>
          <cell r="F4701">
            <v>71</v>
          </cell>
          <cell r="G4701">
            <v>36</v>
          </cell>
          <cell r="H4701">
            <v>36</v>
          </cell>
          <cell r="I4701" t="str">
            <v>T</v>
          </cell>
          <cell r="J4701" t="str">
            <v>ENW091424H</v>
          </cell>
          <cell r="K4701">
            <v>180</v>
          </cell>
          <cell r="L4701">
            <v>75</v>
          </cell>
          <cell r="M4701">
            <v>13500</v>
          </cell>
          <cell r="N4701">
            <v>123039</v>
          </cell>
          <cell r="O4701">
            <v>45639</v>
          </cell>
          <cell r="P4701" t="str">
            <v>shipped</v>
          </cell>
        </row>
        <row r="4702">
          <cell r="D4702" t="str">
            <v>E04-2410030124</v>
          </cell>
          <cell r="E4702" t="str">
            <v>GEM1136T-EU</v>
          </cell>
          <cell r="F4702">
            <v>47</v>
          </cell>
          <cell r="G4702">
            <v>36</v>
          </cell>
          <cell r="H4702">
            <v>36</v>
          </cell>
          <cell r="I4702" t="str">
            <v>T</v>
          </cell>
          <cell r="J4702" t="str">
            <v>ENW091424H</v>
          </cell>
          <cell r="K4702">
            <v>50</v>
          </cell>
          <cell r="L4702">
            <v>150</v>
          </cell>
          <cell r="M4702">
            <v>7500</v>
          </cell>
          <cell r="N4702">
            <v>123040</v>
          </cell>
          <cell r="O4702">
            <v>45639</v>
          </cell>
          <cell r="P4702" t="str">
            <v>shipped</v>
          </cell>
        </row>
        <row r="4703">
          <cell r="D4703" t="str">
            <v>E04-2410030125</v>
          </cell>
          <cell r="E4703" t="str">
            <v>GEM1140T-EU</v>
          </cell>
          <cell r="F4703">
            <v>47</v>
          </cell>
          <cell r="G4703">
            <v>40</v>
          </cell>
          <cell r="H4703">
            <v>40</v>
          </cell>
          <cell r="I4703" t="str">
            <v>T</v>
          </cell>
          <cell r="J4703" t="str">
            <v>ENW091424H</v>
          </cell>
          <cell r="K4703">
            <v>50</v>
          </cell>
          <cell r="L4703">
            <v>100</v>
          </cell>
          <cell r="M4703">
            <v>5000</v>
          </cell>
          <cell r="N4703">
            <v>123041</v>
          </cell>
          <cell r="O4703">
            <v>45639</v>
          </cell>
          <cell r="P4703" t="str">
            <v>shipped</v>
          </cell>
        </row>
        <row r="4704">
          <cell r="D4704" t="str">
            <v>E04-2410030128</v>
          </cell>
          <cell r="E4704" t="str">
            <v>GEM3124T-EU</v>
          </cell>
          <cell r="F4704">
            <v>61</v>
          </cell>
          <cell r="G4704">
            <v>24</v>
          </cell>
          <cell r="H4704">
            <v>24</v>
          </cell>
          <cell r="I4704" t="str">
            <v>T</v>
          </cell>
          <cell r="J4704" t="str">
            <v>ENW091424H</v>
          </cell>
          <cell r="K4704">
            <v>116</v>
          </cell>
          <cell r="L4704">
            <v>100</v>
          </cell>
          <cell r="M4704">
            <v>11600</v>
          </cell>
          <cell r="N4704">
            <v>123044</v>
          </cell>
          <cell r="O4704">
            <v>45639</v>
          </cell>
          <cell r="P4704" t="str">
            <v>shipped</v>
          </cell>
        </row>
        <row r="4705">
          <cell r="D4705" t="str">
            <v>E04-2410030129</v>
          </cell>
          <cell r="E4705" t="str">
            <v>GEM4154T-EU</v>
          </cell>
          <cell r="F4705">
            <v>71</v>
          </cell>
          <cell r="G4705">
            <v>54</v>
          </cell>
          <cell r="H4705">
            <v>54</v>
          </cell>
          <cell r="I4705" t="str">
            <v>T</v>
          </cell>
          <cell r="J4705" t="str">
            <v>ENW091424H</v>
          </cell>
          <cell r="K4705">
            <v>108</v>
          </cell>
          <cell r="L4705">
            <v>30</v>
          </cell>
          <cell r="M4705">
            <v>3240</v>
          </cell>
          <cell r="N4705">
            <v>123045</v>
          </cell>
          <cell r="O4705">
            <v>45639</v>
          </cell>
          <cell r="P4705" t="str">
            <v>shipped</v>
          </cell>
        </row>
        <row r="4706">
          <cell r="D4706" t="str">
            <v>E04-2410030130</v>
          </cell>
          <cell r="E4706" t="str">
            <v>GEM3136T-EU</v>
          </cell>
          <cell r="F4706">
            <v>61</v>
          </cell>
          <cell r="G4706">
            <v>36</v>
          </cell>
          <cell r="H4706">
            <v>36</v>
          </cell>
          <cell r="I4706" t="str">
            <v>T</v>
          </cell>
          <cell r="J4706" t="str">
            <v>ENW091424H</v>
          </cell>
          <cell r="K4706">
            <v>320</v>
          </cell>
          <cell r="L4706">
            <v>75</v>
          </cell>
          <cell r="M4706">
            <v>24000</v>
          </cell>
          <cell r="N4706">
            <v>123046</v>
          </cell>
          <cell r="O4706">
            <v>45639</v>
          </cell>
          <cell r="P4706" t="str">
            <v>shipped</v>
          </cell>
        </row>
        <row r="4707">
          <cell r="D4707" t="str">
            <v>E04-2410030131</v>
          </cell>
          <cell r="E4707" t="str">
            <v>GEM3130T-EU</v>
          </cell>
          <cell r="F4707">
            <v>61</v>
          </cell>
          <cell r="G4707">
            <v>30</v>
          </cell>
          <cell r="H4707">
            <v>30</v>
          </cell>
          <cell r="I4707" t="str">
            <v>T</v>
          </cell>
          <cell r="J4707" t="str">
            <v>ENW091424H</v>
          </cell>
          <cell r="K4707">
            <v>168</v>
          </cell>
          <cell r="L4707">
            <v>75</v>
          </cell>
          <cell r="M4707">
            <v>12600</v>
          </cell>
          <cell r="N4707">
            <v>123047</v>
          </cell>
          <cell r="O4707">
            <v>45639</v>
          </cell>
          <cell r="P4707" t="str">
            <v>shipped</v>
          </cell>
        </row>
        <row r="4708">
          <cell r="D4708" t="str">
            <v>E04-2410030132</v>
          </cell>
          <cell r="E4708" t="str">
            <v>GEM1130T-EU</v>
          </cell>
          <cell r="F4708">
            <v>47</v>
          </cell>
          <cell r="G4708">
            <v>30</v>
          </cell>
          <cell r="H4708">
            <v>30</v>
          </cell>
          <cell r="I4708" t="str">
            <v>T</v>
          </cell>
          <cell r="J4708" t="str">
            <v>ENW091424H</v>
          </cell>
          <cell r="K4708">
            <v>166</v>
          </cell>
          <cell r="L4708">
            <v>150</v>
          </cell>
          <cell r="M4708">
            <v>24900</v>
          </cell>
          <cell r="N4708">
            <v>123048</v>
          </cell>
          <cell r="O4708">
            <v>45639</v>
          </cell>
          <cell r="P4708" t="str">
            <v>shipped</v>
          </cell>
        </row>
        <row r="4709">
          <cell r="D4709" t="str">
            <v>E04-2410030133</v>
          </cell>
          <cell r="E4709" t="str">
            <v>GEM4148INT-EU</v>
          </cell>
          <cell r="F4709">
            <v>71</v>
          </cell>
          <cell r="G4709">
            <v>48</v>
          </cell>
          <cell r="H4709">
            <v>48</v>
          </cell>
          <cell r="I4709">
            <v>1</v>
          </cell>
          <cell r="J4709" t="str">
            <v>ENW091424H</v>
          </cell>
          <cell r="K4709">
            <v>220</v>
          </cell>
          <cell r="L4709">
            <v>50</v>
          </cell>
          <cell r="M4709">
            <v>11000</v>
          </cell>
          <cell r="N4709">
            <v>123049</v>
          </cell>
          <cell r="O4709">
            <v>45639</v>
          </cell>
          <cell r="P4709" t="str">
            <v>shipped</v>
          </cell>
        </row>
        <row r="4710">
          <cell r="D4710" t="str">
            <v>E04-2410030134</v>
          </cell>
          <cell r="E4710" t="str">
            <v>GEM5145T-EU</v>
          </cell>
          <cell r="F4710">
            <v>75</v>
          </cell>
          <cell r="G4710">
            <v>45</v>
          </cell>
          <cell r="H4710">
            <v>45</v>
          </cell>
          <cell r="I4710" t="str">
            <v>T</v>
          </cell>
          <cell r="J4710" t="str">
            <v>ENW091424H</v>
          </cell>
          <cell r="K4710">
            <v>50</v>
          </cell>
          <cell r="L4710">
            <v>48</v>
          </cell>
          <cell r="M4710">
            <v>2400</v>
          </cell>
          <cell r="N4710">
            <v>123050</v>
          </cell>
          <cell r="O4710">
            <v>45639</v>
          </cell>
          <cell r="P4710" t="str">
            <v>shipped</v>
          </cell>
        </row>
        <row r="4711">
          <cell r="D4711" t="str">
            <v>E04-2410030135</v>
          </cell>
          <cell r="E4711" t="str">
            <v>GEM0130T-EU</v>
          </cell>
          <cell r="F4711">
            <v>40</v>
          </cell>
          <cell r="G4711">
            <v>30</v>
          </cell>
          <cell r="H4711">
            <v>30</v>
          </cell>
          <cell r="I4711" t="str">
            <v>T</v>
          </cell>
          <cell r="J4711" t="str">
            <v>ENW091424H</v>
          </cell>
          <cell r="K4711">
            <v>50</v>
          </cell>
          <cell r="L4711">
            <v>150</v>
          </cell>
          <cell r="M4711">
            <v>7500</v>
          </cell>
          <cell r="N4711">
            <v>123051</v>
          </cell>
          <cell r="O4711">
            <v>45639</v>
          </cell>
          <cell r="P4711" t="str">
            <v>shipped</v>
          </cell>
        </row>
        <row r="4712">
          <cell r="D4712" t="str">
            <v>E04-2410030139</v>
          </cell>
          <cell r="E4712" t="str">
            <v>GEM1148T-EU</v>
          </cell>
          <cell r="F4712">
            <v>47</v>
          </cell>
          <cell r="G4712">
            <v>48</v>
          </cell>
          <cell r="H4712">
            <v>48</v>
          </cell>
          <cell r="I4712" t="str">
            <v>T</v>
          </cell>
          <cell r="J4712" t="str">
            <v>ENW091424J</v>
          </cell>
          <cell r="K4712">
            <v>120</v>
          </cell>
          <cell r="L4712">
            <v>100</v>
          </cell>
          <cell r="M4712">
            <v>12000</v>
          </cell>
          <cell r="N4712">
            <v>123055</v>
          </cell>
          <cell r="O4712">
            <v>45639</v>
          </cell>
          <cell r="P4712" t="str">
            <v>shipped</v>
          </cell>
        </row>
        <row r="4713">
          <cell r="D4713" t="str">
            <v>E04-2410030141</v>
          </cell>
          <cell r="E4713" t="str">
            <v>GEM0148T-EU</v>
          </cell>
          <cell r="F4713">
            <v>40</v>
          </cell>
          <cell r="G4713">
            <v>48</v>
          </cell>
          <cell r="H4713">
            <v>48</v>
          </cell>
          <cell r="I4713" t="str">
            <v>T</v>
          </cell>
          <cell r="J4713" t="str">
            <v>ENW091424J</v>
          </cell>
          <cell r="K4713">
            <v>50</v>
          </cell>
          <cell r="L4713">
            <v>100</v>
          </cell>
          <cell r="M4713">
            <v>5000</v>
          </cell>
          <cell r="N4713">
            <v>123057</v>
          </cell>
          <cell r="O4713">
            <v>45639</v>
          </cell>
          <cell r="P4713" t="str">
            <v>shipped</v>
          </cell>
        </row>
        <row r="4714">
          <cell r="D4714" t="str">
            <v>E04-2410030142</v>
          </cell>
          <cell r="E4714" t="str">
            <v>GEM0154-EU</v>
          </cell>
          <cell r="F4714">
            <v>40</v>
          </cell>
          <cell r="G4714">
            <v>54</v>
          </cell>
          <cell r="H4714">
            <v>54</v>
          </cell>
          <cell r="I4714">
            <v>1</v>
          </cell>
          <cell r="J4714" t="str">
            <v>ENW091424J</v>
          </cell>
          <cell r="K4714">
            <v>54</v>
          </cell>
          <cell r="L4714">
            <v>100</v>
          </cell>
          <cell r="M4714">
            <v>5400</v>
          </cell>
          <cell r="N4714">
            <v>123058</v>
          </cell>
          <cell r="O4714">
            <v>45639</v>
          </cell>
          <cell r="P4714" t="str">
            <v>shipped</v>
          </cell>
        </row>
        <row r="4715">
          <cell r="D4715" t="str">
            <v>E04-2410030143</v>
          </cell>
          <cell r="E4715" t="str">
            <v>GEM1124T-EU</v>
          </cell>
          <cell r="F4715">
            <v>47</v>
          </cell>
          <cell r="G4715">
            <v>24</v>
          </cell>
          <cell r="H4715">
            <v>24</v>
          </cell>
          <cell r="I4715" t="str">
            <v>T</v>
          </cell>
          <cell r="J4715" t="str">
            <v>ENW091424J</v>
          </cell>
          <cell r="K4715">
            <v>50</v>
          </cell>
          <cell r="L4715">
            <v>250</v>
          </cell>
          <cell r="M4715">
            <v>12500</v>
          </cell>
          <cell r="N4715">
            <v>123059</v>
          </cell>
          <cell r="O4715">
            <v>45639</v>
          </cell>
          <cell r="P4715" t="str">
            <v>shipped</v>
          </cell>
        </row>
        <row r="4716">
          <cell r="D4716" t="str">
            <v>E04-2410030144</v>
          </cell>
          <cell r="E4716" t="str">
            <v>GEM1130-EU</v>
          </cell>
          <cell r="F4716">
            <v>47</v>
          </cell>
          <cell r="G4716">
            <v>30</v>
          </cell>
          <cell r="H4716">
            <v>30</v>
          </cell>
          <cell r="I4716" t="str">
            <v>2-2</v>
          </cell>
          <cell r="J4716" t="str">
            <v>ENW091424J</v>
          </cell>
          <cell r="K4716">
            <v>50</v>
          </cell>
          <cell r="L4716">
            <v>300</v>
          </cell>
          <cell r="M4716">
            <v>15000</v>
          </cell>
          <cell r="N4716">
            <v>123060</v>
          </cell>
          <cell r="O4716">
            <v>45639</v>
          </cell>
          <cell r="P4716" t="str">
            <v>shipped</v>
          </cell>
        </row>
        <row r="4717">
          <cell r="D4717" t="str">
            <v>E04-2410030146</v>
          </cell>
          <cell r="E4717" t="str">
            <v>GEM0124T-EU</v>
          </cell>
          <cell r="F4717">
            <v>40</v>
          </cell>
          <cell r="G4717">
            <v>24</v>
          </cell>
          <cell r="H4717">
            <v>24</v>
          </cell>
          <cell r="I4717" t="str">
            <v>T</v>
          </cell>
          <cell r="J4717" t="str">
            <v>ENW091424J</v>
          </cell>
          <cell r="K4717">
            <v>50</v>
          </cell>
          <cell r="L4717">
            <v>250</v>
          </cell>
          <cell r="M4717">
            <v>12500</v>
          </cell>
          <cell r="N4717">
            <v>123062</v>
          </cell>
          <cell r="O4717">
            <v>45639</v>
          </cell>
          <cell r="P4717" t="str">
            <v>shipped</v>
          </cell>
        </row>
        <row r="4718">
          <cell r="D4718" t="str">
            <v>E04-2410030147</v>
          </cell>
          <cell r="E4718" t="str">
            <v>GEM0136-EU</v>
          </cell>
          <cell r="F4718">
            <v>40</v>
          </cell>
          <cell r="G4718">
            <v>36</v>
          </cell>
          <cell r="H4718">
            <v>36</v>
          </cell>
          <cell r="I4718" t="str">
            <v>2-2</v>
          </cell>
          <cell r="J4718" t="str">
            <v>ENW091424J</v>
          </cell>
          <cell r="K4718">
            <v>50</v>
          </cell>
          <cell r="L4718">
            <v>300</v>
          </cell>
          <cell r="M4718">
            <v>15000</v>
          </cell>
          <cell r="N4718">
            <v>123063</v>
          </cell>
          <cell r="O4718">
            <v>45639</v>
          </cell>
          <cell r="P4718" t="str">
            <v>shipped</v>
          </cell>
        </row>
        <row r="4719">
          <cell r="D4719" t="str">
            <v>E04-2410030148</v>
          </cell>
          <cell r="E4719" t="str">
            <v>GEM0148-EU</v>
          </cell>
          <cell r="F4719">
            <v>40</v>
          </cell>
          <cell r="G4719">
            <v>48</v>
          </cell>
          <cell r="H4719">
            <v>48</v>
          </cell>
          <cell r="I4719">
            <v>1</v>
          </cell>
          <cell r="J4719" t="str">
            <v>ENW091424J</v>
          </cell>
          <cell r="K4719">
            <v>60</v>
          </cell>
          <cell r="L4719">
            <v>250</v>
          </cell>
          <cell r="M4719">
            <v>15000</v>
          </cell>
          <cell r="N4719">
            <v>123064</v>
          </cell>
          <cell r="O4719">
            <v>45639</v>
          </cell>
          <cell r="P4719" t="str">
            <v>shipped</v>
          </cell>
        </row>
        <row r="4720">
          <cell r="D4720" t="str">
            <v>E04-2410030150</v>
          </cell>
          <cell r="E4720" t="str">
            <v>GEM1154T-EU</v>
          </cell>
          <cell r="F4720">
            <v>47</v>
          </cell>
          <cell r="G4720">
            <v>54</v>
          </cell>
          <cell r="H4720">
            <v>54</v>
          </cell>
          <cell r="I4720" t="str">
            <v>T</v>
          </cell>
          <cell r="J4720" t="str">
            <v>ENW091424J</v>
          </cell>
          <cell r="K4720">
            <v>60</v>
          </cell>
          <cell r="L4720">
            <v>50</v>
          </cell>
          <cell r="M4720">
            <v>3000</v>
          </cell>
          <cell r="N4720">
            <v>123066</v>
          </cell>
          <cell r="O4720">
            <v>45639</v>
          </cell>
          <cell r="P4720" t="str">
            <v>shipped</v>
          </cell>
        </row>
        <row r="4721">
          <cell r="D4721" t="str">
            <v>E04-2410030151</v>
          </cell>
          <cell r="E4721" t="str">
            <v>GEM1124-EU</v>
          </cell>
          <cell r="F4721">
            <v>47</v>
          </cell>
          <cell r="G4721">
            <v>24</v>
          </cell>
          <cell r="H4721">
            <v>24</v>
          </cell>
          <cell r="I4721" t="str">
            <v>2-1</v>
          </cell>
          <cell r="J4721" t="str">
            <v>ENW091424J</v>
          </cell>
          <cell r="K4721">
            <v>50</v>
          </cell>
          <cell r="L4721">
            <v>500</v>
          </cell>
          <cell r="M4721">
            <v>25000</v>
          </cell>
          <cell r="N4721">
            <v>123067</v>
          </cell>
          <cell r="O4721">
            <v>45639</v>
          </cell>
          <cell r="P4721" t="str">
            <v>shipped</v>
          </cell>
        </row>
        <row r="4722">
          <cell r="D4722" t="str">
            <v>E04-2410030152</v>
          </cell>
          <cell r="E4722" t="str">
            <v>GEM0140T-EU</v>
          </cell>
          <cell r="F4722">
            <v>40</v>
          </cell>
          <cell r="G4722">
            <v>40</v>
          </cell>
          <cell r="H4722">
            <v>40</v>
          </cell>
          <cell r="I4722" t="str">
            <v>T</v>
          </cell>
          <cell r="J4722" t="str">
            <v>ENW091424J</v>
          </cell>
          <cell r="K4722">
            <v>342</v>
          </cell>
          <cell r="L4722">
            <v>100</v>
          </cell>
          <cell r="M4722">
            <v>34200</v>
          </cell>
          <cell r="N4722">
            <v>123068</v>
          </cell>
          <cell r="O4722">
            <v>45639</v>
          </cell>
          <cell r="P4722" t="str">
            <v>shipped</v>
          </cell>
        </row>
        <row r="4723">
          <cell r="D4723" t="str">
            <v>E04-2410030153</v>
          </cell>
          <cell r="E4723" t="str">
            <v>GEM2130INT-EU</v>
          </cell>
          <cell r="F4723">
            <v>54</v>
          </cell>
          <cell r="G4723">
            <v>30</v>
          </cell>
          <cell r="H4723">
            <v>30</v>
          </cell>
          <cell r="I4723">
            <v>1</v>
          </cell>
          <cell r="J4723" t="str">
            <v>ENW091424K</v>
          </cell>
          <cell r="K4723">
            <v>50</v>
          </cell>
          <cell r="L4723">
            <v>300</v>
          </cell>
          <cell r="M4723">
            <v>15000</v>
          </cell>
          <cell r="N4723">
            <v>123069</v>
          </cell>
          <cell r="O4723">
            <v>45639</v>
          </cell>
          <cell r="P4723" t="str">
            <v>shipped</v>
          </cell>
        </row>
        <row r="4724">
          <cell r="D4724" t="str">
            <v>E04-2410030154</v>
          </cell>
          <cell r="E4724" t="str">
            <v>GEM2124INT-EU</v>
          </cell>
          <cell r="F4724">
            <v>54</v>
          </cell>
          <cell r="G4724">
            <v>24</v>
          </cell>
          <cell r="H4724">
            <v>24</v>
          </cell>
          <cell r="I4724">
            <v>1</v>
          </cell>
          <cell r="J4724" t="str">
            <v>ENW091424K</v>
          </cell>
          <cell r="K4724">
            <v>50</v>
          </cell>
          <cell r="L4724">
            <v>500</v>
          </cell>
          <cell r="M4724">
            <v>25000</v>
          </cell>
          <cell r="N4724">
            <v>123070</v>
          </cell>
          <cell r="O4724">
            <v>45639</v>
          </cell>
          <cell r="P4724" t="str">
            <v>shipped</v>
          </cell>
        </row>
        <row r="4725">
          <cell r="D4725" t="str">
            <v>E04-2410030155</v>
          </cell>
          <cell r="E4725" t="str">
            <v>GEM4172INT-EU</v>
          </cell>
          <cell r="F4725">
            <v>71</v>
          </cell>
          <cell r="G4725">
            <v>54</v>
          </cell>
          <cell r="H4725">
            <v>54</v>
          </cell>
          <cell r="I4725">
            <v>1</v>
          </cell>
          <cell r="J4725" t="str">
            <v>ENW091424K</v>
          </cell>
          <cell r="K4725">
            <v>50</v>
          </cell>
          <cell r="L4725">
            <v>50</v>
          </cell>
          <cell r="M4725">
            <v>2500</v>
          </cell>
          <cell r="N4725">
            <v>123071</v>
          </cell>
          <cell r="O4725">
            <v>45639</v>
          </cell>
          <cell r="P4725" t="str">
            <v>shipped</v>
          </cell>
        </row>
        <row r="4726">
          <cell r="D4726" t="str">
            <v>E04-2410030156</v>
          </cell>
          <cell r="E4726" t="str">
            <v>GEM5154T-EU</v>
          </cell>
          <cell r="F4726">
            <v>75</v>
          </cell>
          <cell r="G4726">
            <v>54</v>
          </cell>
          <cell r="H4726">
            <v>54</v>
          </cell>
          <cell r="I4726" t="str">
            <v>T</v>
          </cell>
          <cell r="J4726" t="str">
            <v>ENW091424K</v>
          </cell>
          <cell r="K4726">
            <v>130</v>
          </cell>
          <cell r="L4726">
            <v>24</v>
          </cell>
          <cell r="M4726">
            <v>3120</v>
          </cell>
          <cell r="N4726">
            <v>123072</v>
          </cell>
          <cell r="O4726">
            <v>45639</v>
          </cell>
          <cell r="P4726" t="str">
            <v>shipped</v>
          </cell>
        </row>
        <row r="4727">
          <cell r="D4727" t="str">
            <v>E04-2410030157</v>
          </cell>
          <cell r="E4727" t="str">
            <v>GEM2136INT-EU</v>
          </cell>
          <cell r="F4727">
            <v>54</v>
          </cell>
          <cell r="G4727">
            <v>36</v>
          </cell>
          <cell r="H4727">
            <v>36</v>
          </cell>
          <cell r="I4727">
            <v>1</v>
          </cell>
          <cell r="J4727" t="str">
            <v>ENW091424K</v>
          </cell>
          <cell r="K4727">
            <v>50</v>
          </cell>
          <cell r="L4727">
            <v>300</v>
          </cell>
          <cell r="M4727">
            <v>15000</v>
          </cell>
          <cell r="N4727">
            <v>123073</v>
          </cell>
          <cell r="O4727">
            <v>45639</v>
          </cell>
          <cell r="P4727" t="str">
            <v>shipped</v>
          </cell>
        </row>
        <row r="4728">
          <cell r="D4728" t="str">
            <v>E04-2410030158</v>
          </cell>
          <cell r="E4728" t="str">
            <v>GEM4130INT-EU</v>
          </cell>
          <cell r="F4728">
            <v>71</v>
          </cell>
          <cell r="G4728">
            <v>30</v>
          </cell>
          <cell r="H4728">
            <v>30</v>
          </cell>
          <cell r="I4728">
            <v>1</v>
          </cell>
          <cell r="J4728" t="str">
            <v>ENW091424K</v>
          </cell>
          <cell r="K4728">
            <v>50</v>
          </cell>
          <cell r="L4728">
            <v>250</v>
          </cell>
          <cell r="M4728">
            <v>12500</v>
          </cell>
          <cell r="N4728">
            <v>123074</v>
          </cell>
          <cell r="O4728">
            <v>45639</v>
          </cell>
          <cell r="P4728" t="str">
            <v>shipped</v>
          </cell>
        </row>
        <row r="4729">
          <cell r="D4729" t="str">
            <v>E04-2410030161</v>
          </cell>
          <cell r="E4729" t="str">
            <v>GEM3140T-EU</v>
          </cell>
          <cell r="F4729">
            <v>61</v>
          </cell>
          <cell r="G4729">
            <v>40</v>
          </cell>
          <cell r="H4729">
            <v>40</v>
          </cell>
          <cell r="I4729" t="str">
            <v>T</v>
          </cell>
          <cell r="J4729" t="str">
            <v>ENW091424K</v>
          </cell>
          <cell r="K4729">
            <v>80</v>
          </cell>
          <cell r="L4729">
            <v>75</v>
          </cell>
          <cell r="M4729">
            <v>6000</v>
          </cell>
          <cell r="N4729">
            <v>123077</v>
          </cell>
          <cell r="O4729">
            <v>45639</v>
          </cell>
          <cell r="P4729" t="str">
            <v>shipped</v>
          </cell>
        </row>
        <row r="4730">
          <cell r="D4730" t="str">
            <v>E04-2410030162</v>
          </cell>
          <cell r="E4730" t="str">
            <v>GEM3136T-EU</v>
          </cell>
          <cell r="F4730">
            <v>61</v>
          </cell>
          <cell r="G4730">
            <v>36</v>
          </cell>
          <cell r="H4730">
            <v>36</v>
          </cell>
          <cell r="I4730" t="str">
            <v>T</v>
          </cell>
          <cell r="J4730" t="str">
            <v>ENW091424K</v>
          </cell>
          <cell r="K4730">
            <v>149</v>
          </cell>
          <cell r="L4730">
            <v>75</v>
          </cell>
          <cell r="M4730">
            <v>11175</v>
          </cell>
          <cell r="N4730">
            <v>123078</v>
          </cell>
          <cell r="O4730">
            <v>45639</v>
          </cell>
          <cell r="P4730" t="str">
            <v>shipped</v>
          </cell>
        </row>
        <row r="4731">
          <cell r="D4731" t="str">
            <v>E04-2410030163</v>
          </cell>
          <cell r="E4731" t="str">
            <v>GEM3124T-EU</v>
          </cell>
          <cell r="F4731">
            <v>61</v>
          </cell>
          <cell r="G4731">
            <v>24</v>
          </cell>
          <cell r="H4731">
            <v>24</v>
          </cell>
          <cell r="I4731" t="str">
            <v>T</v>
          </cell>
          <cell r="J4731" t="str">
            <v>ENW091424K</v>
          </cell>
          <cell r="K4731">
            <v>80</v>
          </cell>
          <cell r="L4731">
            <v>100</v>
          </cell>
          <cell r="M4731">
            <v>8000</v>
          </cell>
          <cell r="N4731">
            <v>123079</v>
          </cell>
          <cell r="O4731">
            <v>45639</v>
          </cell>
          <cell r="P4731" t="str">
            <v>shipped</v>
          </cell>
        </row>
        <row r="4732">
          <cell r="D4732" t="str">
            <v>E04-2410030164</v>
          </cell>
          <cell r="E4732" t="str">
            <v>GEM5136T-EU</v>
          </cell>
          <cell r="F4732">
            <v>75</v>
          </cell>
          <cell r="G4732">
            <v>36</v>
          </cell>
          <cell r="H4732">
            <v>36</v>
          </cell>
          <cell r="I4732" t="str">
            <v>T</v>
          </cell>
          <cell r="J4732" t="str">
            <v>ENW091424K</v>
          </cell>
          <cell r="K4732">
            <v>50</v>
          </cell>
          <cell r="L4732">
            <v>72</v>
          </cell>
          <cell r="M4732">
            <v>3600</v>
          </cell>
          <cell r="N4732">
            <v>123080</v>
          </cell>
          <cell r="O4732">
            <v>45639</v>
          </cell>
          <cell r="P4732" t="str">
            <v>shipped</v>
          </cell>
        </row>
        <row r="4733">
          <cell r="D4733" t="str">
            <v>E04-2410030165</v>
          </cell>
          <cell r="E4733" t="str">
            <v>GEM3140-EU</v>
          </cell>
          <cell r="F4733">
            <v>61</v>
          </cell>
          <cell r="G4733">
            <v>40</v>
          </cell>
          <cell r="H4733">
            <v>40</v>
          </cell>
          <cell r="I4733">
            <v>1</v>
          </cell>
          <cell r="J4733" t="str">
            <v>ENW091424K</v>
          </cell>
          <cell r="K4733">
            <v>70</v>
          </cell>
          <cell r="L4733">
            <v>150</v>
          </cell>
          <cell r="M4733">
            <v>10500</v>
          </cell>
          <cell r="N4733">
            <v>123081</v>
          </cell>
          <cell r="O4733">
            <v>45639</v>
          </cell>
          <cell r="P4733" t="str">
            <v>shipped</v>
          </cell>
        </row>
        <row r="4734">
          <cell r="D4734" t="str">
            <v>E04-2410030166</v>
          </cell>
          <cell r="E4734" t="str">
            <v>GEM3148-EU</v>
          </cell>
          <cell r="F4734">
            <v>61</v>
          </cell>
          <cell r="G4734">
            <v>48</v>
          </cell>
          <cell r="H4734">
            <v>48</v>
          </cell>
          <cell r="I4734">
            <v>1</v>
          </cell>
          <cell r="J4734" t="str">
            <v>ENW091424K</v>
          </cell>
          <cell r="K4734">
            <v>148</v>
          </cell>
          <cell r="L4734">
            <v>50</v>
          </cell>
          <cell r="M4734">
            <v>7400</v>
          </cell>
          <cell r="N4734">
            <v>123082</v>
          </cell>
          <cell r="O4734">
            <v>45639</v>
          </cell>
          <cell r="P4734" t="str">
            <v>shipped</v>
          </cell>
        </row>
        <row r="4735">
          <cell r="D4735" t="str">
            <v>E04-2410030189</v>
          </cell>
          <cell r="E4735" t="str">
            <v>GEM3136T-EU</v>
          </cell>
          <cell r="F4735">
            <v>61</v>
          </cell>
          <cell r="G4735">
            <v>36</v>
          </cell>
          <cell r="H4735">
            <v>36</v>
          </cell>
          <cell r="I4735" t="str">
            <v>T</v>
          </cell>
          <cell r="J4735" t="str">
            <v>ENW091324B</v>
          </cell>
          <cell r="K4735">
            <v>300</v>
          </cell>
          <cell r="L4735">
            <v>75</v>
          </cell>
          <cell r="M4735">
            <v>22500</v>
          </cell>
          <cell r="N4735">
            <v>123105</v>
          </cell>
          <cell r="O4735">
            <v>45639</v>
          </cell>
          <cell r="P4735" t="str">
            <v>shipped</v>
          </cell>
        </row>
        <row r="4736">
          <cell r="D4736" t="str">
            <v>E04-2410030190</v>
          </cell>
          <cell r="E4736" t="str">
            <v>GEM3148T-EU</v>
          </cell>
          <cell r="F4736">
            <v>61</v>
          </cell>
          <cell r="G4736">
            <v>48</v>
          </cell>
          <cell r="H4736">
            <v>48</v>
          </cell>
          <cell r="I4736" t="str">
            <v>T</v>
          </cell>
          <cell r="J4736" t="str">
            <v>ENW091324B</v>
          </cell>
          <cell r="K4736">
            <v>225</v>
          </cell>
          <cell r="L4736">
            <v>30</v>
          </cell>
          <cell r="M4736">
            <v>6750</v>
          </cell>
          <cell r="N4736">
            <v>123106</v>
          </cell>
          <cell r="O4736">
            <v>45639</v>
          </cell>
          <cell r="P4736" t="str">
            <v>shipped</v>
          </cell>
        </row>
        <row r="4737">
          <cell r="D4737" t="str">
            <v>E04-2410030192</v>
          </cell>
          <cell r="E4737" t="str">
            <v>GEM3148T-EU</v>
          </cell>
          <cell r="F4737">
            <v>61</v>
          </cell>
          <cell r="G4737">
            <v>48</v>
          </cell>
          <cell r="H4737">
            <v>48</v>
          </cell>
          <cell r="I4737" t="str">
            <v>T</v>
          </cell>
          <cell r="J4737" t="str">
            <v>ENW091324B</v>
          </cell>
          <cell r="K4737">
            <v>310</v>
          </cell>
          <cell r="L4737">
            <v>30</v>
          </cell>
          <cell r="M4737">
            <v>9300</v>
          </cell>
          <cell r="N4737">
            <v>123108</v>
          </cell>
          <cell r="O4737">
            <v>45639</v>
          </cell>
          <cell r="P4737" t="str">
            <v>shipped</v>
          </cell>
        </row>
        <row r="4738">
          <cell r="D4738" t="str">
            <v>E04-2410030193</v>
          </cell>
          <cell r="E4738" t="str">
            <v>GEM4148T-EU</v>
          </cell>
          <cell r="F4738">
            <v>71</v>
          </cell>
          <cell r="G4738">
            <v>48</v>
          </cell>
          <cell r="H4738">
            <v>48</v>
          </cell>
          <cell r="I4738" t="str">
            <v>T</v>
          </cell>
          <cell r="J4738" t="str">
            <v>ENW091324B</v>
          </cell>
          <cell r="K4738">
            <v>277</v>
          </cell>
          <cell r="L4738">
            <v>30</v>
          </cell>
          <cell r="M4738">
            <v>8310</v>
          </cell>
          <cell r="N4738">
            <v>123109</v>
          </cell>
          <cell r="O4738">
            <v>45639</v>
          </cell>
          <cell r="P4738" t="str">
            <v>shipped</v>
          </cell>
        </row>
        <row r="4739">
          <cell r="D4739" t="str">
            <v>E04-2410010035</v>
          </cell>
          <cell r="E4739" t="str">
            <v>GEM3154INT-EU</v>
          </cell>
          <cell r="F4739">
            <v>61</v>
          </cell>
          <cell r="G4739">
            <v>54</v>
          </cell>
          <cell r="H4739">
            <v>54</v>
          </cell>
          <cell r="I4739">
            <v>1</v>
          </cell>
          <cell r="J4739" t="str">
            <v>ENW092424A</v>
          </cell>
          <cell r="K4739">
            <v>380</v>
          </cell>
          <cell r="L4739">
            <v>50</v>
          </cell>
          <cell r="M4739">
            <v>19000</v>
          </cell>
          <cell r="N4739">
            <v>122797</v>
          </cell>
          <cell r="O4739">
            <v>45639</v>
          </cell>
          <cell r="P4739" t="str">
            <v>shipped</v>
          </cell>
        </row>
        <row r="4740">
          <cell r="D4740" t="str">
            <v>E04-2410010037</v>
          </cell>
          <cell r="E4740" t="str">
            <v>GEM2148INT-EU</v>
          </cell>
          <cell r="F4740">
            <v>54</v>
          </cell>
          <cell r="G4740">
            <v>48</v>
          </cell>
          <cell r="H4740">
            <v>48</v>
          </cell>
          <cell r="I4740">
            <v>1</v>
          </cell>
          <cell r="J4740" t="str">
            <v>ENW091424D</v>
          </cell>
          <cell r="K4740">
            <v>240</v>
          </cell>
          <cell r="L4740">
            <v>100</v>
          </cell>
          <cell r="M4740">
            <v>24000</v>
          </cell>
          <cell r="N4740">
            <v>122799</v>
          </cell>
          <cell r="O4740">
            <v>45639</v>
          </cell>
          <cell r="P4740" t="str">
            <v>shipped</v>
          </cell>
        </row>
        <row r="4741">
          <cell r="D4741" t="str">
            <v>E04-2410030099</v>
          </cell>
          <cell r="E4741" t="str">
            <v>GEM3154INT-EU</v>
          </cell>
          <cell r="F4741">
            <v>61</v>
          </cell>
          <cell r="G4741">
            <v>54</v>
          </cell>
          <cell r="H4741">
            <v>54</v>
          </cell>
          <cell r="I4741">
            <v>1</v>
          </cell>
          <cell r="J4741" t="str">
            <v>ENW091424D</v>
          </cell>
          <cell r="K4741">
            <v>202</v>
          </cell>
          <cell r="L4741">
            <v>50</v>
          </cell>
          <cell r="M4741">
            <v>10100</v>
          </cell>
          <cell r="N4741">
            <v>123015</v>
          </cell>
          <cell r="O4741">
            <v>45639</v>
          </cell>
          <cell r="P4741" t="str">
            <v>shipped</v>
          </cell>
        </row>
        <row r="4742">
          <cell r="D4742" t="str">
            <v>E04-2410030103</v>
          </cell>
          <cell r="E4742" t="str">
            <v>GEM1136INT-EU</v>
          </cell>
          <cell r="F4742">
            <v>47</v>
          </cell>
          <cell r="G4742">
            <v>36</v>
          </cell>
          <cell r="H4742">
            <v>36</v>
          </cell>
          <cell r="I4742">
            <v>1</v>
          </cell>
          <cell r="J4742" t="str">
            <v>ENW091424D</v>
          </cell>
          <cell r="K4742">
            <v>50</v>
          </cell>
          <cell r="L4742">
            <v>300</v>
          </cell>
          <cell r="M4742">
            <v>15000</v>
          </cell>
          <cell r="N4742">
            <v>123019</v>
          </cell>
          <cell r="O4742">
            <v>45639</v>
          </cell>
          <cell r="P4742" t="str">
            <v>shipped</v>
          </cell>
        </row>
        <row r="4743">
          <cell r="D4743" t="str">
            <v>E04-2410030097</v>
          </cell>
          <cell r="E4743" t="str">
            <v>GEM4148T-EU</v>
          </cell>
          <cell r="F4743">
            <v>71</v>
          </cell>
          <cell r="G4743">
            <v>48</v>
          </cell>
          <cell r="H4743">
            <v>48</v>
          </cell>
          <cell r="I4743" t="str">
            <v>T</v>
          </cell>
          <cell r="J4743" t="str">
            <v>ENW091424D</v>
          </cell>
          <cell r="K4743">
            <v>220</v>
          </cell>
          <cell r="L4743">
            <v>30</v>
          </cell>
          <cell r="M4743">
            <v>6600</v>
          </cell>
          <cell r="N4743">
            <v>123013</v>
          </cell>
          <cell r="O4743">
            <v>45639</v>
          </cell>
          <cell r="P4743" t="str">
            <v>shipped</v>
          </cell>
        </row>
        <row r="4744">
          <cell r="D4744" t="str">
            <v>E04-2410030098</v>
          </cell>
          <cell r="E4744" t="str">
            <v>GEM4148T-EU</v>
          </cell>
          <cell r="F4744">
            <v>71</v>
          </cell>
          <cell r="G4744">
            <v>48</v>
          </cell>
          <cell r="H4744">
            <v>48</v>
          </cell>
          <cell r="I4744" t="str">
            <v>T</v>
          </cell>
          <cell r="J4744" t="str">
            <v>ENW091424D</v>
          </cell>
          <cell r="K4744">
            <v>200</v>
          </cell>
          <cell r="L4744">
            <v>30</v>
          </cell>
          <cell r="M4744">
            <v>6000</v>
          </cell>
          <cell r="N4744">
            <v>123014</v>
          </cell>
          <cell r="O4744">
            <v>45639</v>
          </cell>
          <cell r="P4744" t="str">
            <v>shipped</v>
          </cell>
        </row>
        <row r="4745">
          <cell r="D4745" t="str">
            <v>E04-2410030101</v>
          </cell>
          <cell r="E4745" t="str">
            <v>GEM4154T-EU</v>
          </cell>
          <cell r="F4745">
            <v>71</v>
          </cell>
          <cell r="G4745">
            <v>54</v>
          </cell>
          <cell r="H4745">
            <v>54</v>
          </cell>
          <cell r="I4745" t="str">
            <v>T</v>
          </cell>
          <cell r="J4745" t="str">
            <v>ENW091424D</v>
          </cell>
          <cell r="K4745">
            <v>222</v>
          </cell>
          <cell r="L4745">
            <v>30</v>
          </cell>
          <cell r="M4745">
            <v>6660</v>
          </cell>
          <cell r="N4745">
            <v>123017</v>
          </cell>
          <cell r="O4745">
            <v>45639</v>
          </cell>
          <cell r="P4745" t="str">
            <v>shipped</v>
          </cell>
        </row>
        <row r="4746">
          <cell r="D4746" t="str">
            <v>E04-2410030104</v>
          </cell>
          <cell r="E4746" t="str">
            <v>GEM3148INT-EU</v>
          </cell>
          <cell r="F4746">
            <v>61</v>
          </cell>
          <cell r="G4746">
            <v>48</v>
          </cell>
          <cell r="H4746">
            <v>48</v>
          </cell>
          <cell r="I4746">
            <v>1</v>
          </cell>
          <cell r="J4746" t="str">
            <v>ENW091424D</v>
          </cell>
          <cell r="K4746">
            <v>191</v>
          </cell>
          <cell r="L4746">
            <v>50</v>
          </cell>
          <cell r="M4746">
            <v>9550</v>
          </cell>
          <cell r="N4746">
            <v>123020</v>
          </cell>
          <cell r="O4746">
            <v>45639</v>
          </cell>
          <cell r="P4746" t="str">
            <v>shipped</v>
          </cell>
        </row>
        <row r="4747">
          <cell r="D4747" t="str">
            <v>E04-2410030105</v>
          </cell>
          <cell r="E4747" t="str">
            <v>GEM2136T-EU</v>
          </cell>
          <cell r="F4747">
            <v>54</v>
          </cell>
          <cell r="G4747">
            <v>36</v>
          </cell>
          <cell r="H4747">
            <v>36</v>
          </cell>
          <cell r="I4747" t="str">
            <v>T</v>
          </cell>
          <cell r="J4747" t="str">
            <v>ENW091424D</v>
          </cell>
          <cell r="K4747">
            <v>50</v>
          </cell>
          <cell r="L4747">
            <v>150</v>
          </cell>
          <cell r="M4747">
            <v>7500</v>
          </cell>
          <cell r="N4747">
            <v>123021</v>
          </cell>
          <cell r="O4747">
            <v>45639</v>
          </cell>
          <cell r="P4747" t="str">
            <v>shipped</v>
          </cell>
        </row>
        <row r="4748">
          <cell r="D4748" t="str">
            <v>E04-2410030106</v>
          </cell>
          <cell r="E4748" t="str">
            <v>GEM3140T-EU</v>
          </cell>
          <cell r="F4748">
            <v>61</v>
          </cell>
          <cell r="G4748">
            <v>40</v>
          </cell>
          <cell r="H4748">
            <v>40</v>
          </cell>
          <cell r="I4748" t="str">
            <v>T</v>
          </cell>
          <cell r="J4748" t="str">
            <v>ENW091424D</v>
          </cell>
          <cell r="K4748">
            <v>108</v>
          </cell>
          <cell r="L4748">
            <v>75</v>
          </cell>
          <cell r="M4748">
            <v>8100</v>
          </cell>
          <cell r="N4748">
            <v>123022</v>
          </cell>
          <cell r="O4748">
            <v>45639</v>
          </cell>
          <cell r="P4748" t="str">
            <v>shipped</v>
          </cell>
        </row>
        <row r="4749">
          <cell r="D4749" t="str">
            <v>E04-2410030107</v>
          </cell>
          <cell r="E4749" t="str">
            <v>GEM3148T-EU</v>
          </cell>
          <cell r="F4749">
            <v>61</v>
          </cell>
          <cell r="G4749">
            <v>48</v>
          </cell>
          <cell r="H4749">
            <v>48</v>
          </cell>
          <cell r="I4749" t="str">
            <v>T</v>
          </cell>
          <cell r="J4749" t="str">
            <v>ENW091424D</v>
          </cell>
          <cell r="K4749">
            <v>312</v>
          </cell>
          <cell r="L4749">
            <v>30</v>
          </cell>
          <cell r="M4749">
            <v>9360</v>
          </cell>
          <cell r="N4749">
            <v>123023</v>
          </cell>
          <cell r="O4749">
            <v>45639</v>
          </cell>
          <cell r="P4749" t="str">
            <v>shipped</v>
          </cell>
        </row>
        <row r="4750">
          <cell r="D4750" t="str">
            <v>E04-2410030108</v>
          </cell>
          <cell r="E4750" t="str">
            <v>GEM4148INT-EU</v>
          </cell>
          <cell r="F4750">
            <v>71</v>
          </cell>
          <cell r="G4750">
            <v>48</v>
          </cell>
          <cell r="H4750">
            <v>48</v>
          </cell>
          <cell r="I4750">
            <v>1</v>
          </cell>
          <cell r="J4750" t="str">
            <v>ENW091424D</v>
          </cell>
          <cell r="K4750">
            <v>168</v>
          </cell>
          <cell r="L4750">
            <v>50</v>
          </cell>
          <cell r="M4750">
            <v>8400</v>
          </cell>
          <cell r="N4750">
            <v>123024</v>
          </cell>
          <cell r="O4750">
            <v>45639</v>
          </cell>
          <cell r="P4750" t="str">
            <v>shipped</v>
          </cell>
        </row>
        <row r="4751">
          <cell r="D4751" t="str">
            <v>E04-2410030109</v>
          </cell>
          <cell r="E4751" t="str">
            <v>GEM4140T-EU</v>
          </cell>
          <cell r="F4751">
            <v>71</v>
          </cell>
          <cell r="G4751">
            <v>40</v>
          </cell>
          <cell r="H4751">
            <v>40</v>
          </cell>
          <cell r="I4751" t="str">
            <v>T</v>
          </cell>
          <cell r="J4751" t="str">
            <v>ENW091424D</v>
          </cell>
          <cell r="K4751">
            <v>192</v>
          </cell>
          <cell r="L4751">
            <v>75</v>
          </cell>
          <cell r="M4751">
            <v>14400</v>
          </cell>
          <cell r="N4751">
            <v>123025</v>
          </cell>
          <cell r="O4751">
            <v>45639</v>
          </cell>
          <cell r="P4751" t="str">
            <v>shipped</v>
          </cell>
        </row>
        <row r="4752">
          <cell r="D4752" t="str">
            <v>E04-2410030110</v>
          </cell>
          <cell r="E4752" t="str">
            <v>GEM3154-EU</v>
          </cell>
          <cell r="F4752">
            <v>61</v>
          </cell>
          <cell r="G4752">
            <v>54</v>
          </cell>
          <cell r="H4752">
            <v>54</v>
          </cell>
          <cell r="I4752">
            <v>1</v>
          </cell>
          <cell r="J4752" t="str">
            <v>ENW091424D</v>
          </cell>
          <cell r="K4752">
            <v>128</v>
          </cell>
          <cell r="L4752">
            <v>50</v>
          </cell>
          <cell r="M4752">
            <v>6400</v>
          </cell>
          <cell r="N4752">
            <v>123026</v>
          </cell>
          <cell r="O4752">
            <v>45639</v>
          </cell>
          <cell r="P4752" t="str">
            <v>shipped</v>
          </cell>
        </row>
        <row r="4753">
          <cell r="D4753" t="str">
            <v>E04-2410030111</v>
          </cell>
          <cell r="E4753" t="str">
            <v>GEM5154T-EU</v>
          </cell>
          <cell r="F4753">
            <v>75</v>
          </cell>
          <cell r="G4753">
            <v>54</v>
          </cell>
          <cell r="H4753">
            <v>54</v>
          </cell>
          <cell r="I4753" t="str">
            <v>T</v>
          </cell>
          <cell r="J4753" t="str">
            <v>ENW091424D</v>
          </cell>
          <cell r="K4753">
            <v>162</v>
          </cell>
          <cell r="L4753">
            <v>24</v>
          </cell>
          <cell r="M4753">
            <v>3888</v>
          </cell>
          <cell r="N4753">
            <v>123027</v>
          </cell>
          <cell r="O4753">
            <v>45639</v>
          </cell>
          <cell r="P4753" t="str">
            <v>shipped</v>
          </cell>
        </row>
        <row r="4754">
          <cell r="D4754" t="str">
            <v>E04-2410030112</v>
          </cell>
          <cell r="E4754" t="str">
            <v>GEM4172T-EU</v>
          </cell>
          <cell r="F4754">
            <v>71</v>
          </cell>
          <cell r="G4754">
            <v>54</v>
          </cell>
          <cell r="H4754">
            <v>72</v>
          </cell>
          <cell r="I4754" t="str">
            <v>T</v>
          </cell>
          <cell r="J4754" t="str">
            <v>ENW091424D</v>
          </cell>
          <cell r="K4754">
            <v>190</v>
          </cell>
          <cell r="L4754">
            <v>30</v>
          </cell>
          <cell r="M4754">
            <v>5700</v>
          </cell>
          <cell r="N4754">
            <v>123028</v>
          </cell>
          <cell r="O4754">
            <v>45639</v>
          </cell>
          <cell r="P4754" t="str">
            <v>shipped</v>
          </cell>
        </row>
        <row r="4755">
          <cell r="D4755" t="str">
            <v>E04-2410030116</v>
          </cell>
          <cell r="E4755" t="str">
            <v>GEM4148T-EU</v>
          </cell>
          <cell r="F4755">
            <v>71</v>
          </cell>
          <cell r="G4755">
            <v>48</v>
          </cell>
          <cell r="H4755">
            <v>48</v>
          </cell>
          <cell r="I4755" t="str">
            <v>T</v>
          </cell>
          <cell r="J4755" t="str">
            <v>ENW091424E</v>
          </cell>
          <cell r="K4755">
            <v>200</v>
          </cell>
          <cell r="L4755">
            <v>30</v>
          </cell>
          <cell r="M4755">
            <v>6000</v>
          </cell>
          <cell r="N4755">
            <v>123032</v>
          </cell>
          <cell r="O4755">
            <v>45639</v>
          </cell>
          <cell r="P4755" t="str">
            <v>shipped</v>
          </cell>
        </row>
        <row r="4756">
          <cell r="D4756" t="str">
            <v>E04-2410030126</v>
          </cell>
          <cell r="E4756" t="str">
            <v>GEM3140T-EU</v>
          </cell>
          <cell r="F4756">
            <v>61</v>
          </cell>
          <cell r="G4756">
            <v>40</v>
          </cell>
          <cell r="H4756">
            <v>40</v>
          </cell>
          <cell r="I4756" t="str">
            <v>T</v>
          </cell>
          <cell r="J4756" t="str">
            <v>ENW091424H</v>
          </cell>
          <cell r="K4756">
            <v>216</v>
          </cell>
          <cell r="L4756">
            <v>75</v>
          </cell>
          <cell r="M4756">
            <v>16200</v>
          </cell>
          <cell r="N4756">
            <v>123042</v>
          </cell>
          <cell r="O4756">
            <v>45639</v>
          </cell>
          <cell r="P4756" t="str">
            <v>shipped</v>
          </cell>
        </row>
        <row r="4757">
          <cell r="D4757" t="str">
            <v>E04-2410030175</v>
          </cell>
          <cell r="E4757" t="str">
            <v>GEM4130-EU</v>
          </cell>
          <cell r="F4757">
            <v>71</v>
          </cell>
          <cell r="G4757">
            <v>30</v>
          </cell>
          <cell r="H4757">
            <v>30</v>
          </cell>
          <cell r="I4757" t="str">
            <v>2-2</v>
          </cell>
          <cell r="J4757" t="str">
            <v>ENW091324B</v>
          </cell>
          <cell r="K4757">
            <v>72</v>
          </cell>
          <cell r="L4757">
            <v>250</v>
          </cell>
          <cell r="M4757">
            <v>18000</v>
          </cell>
          <cell r="N4757">
            <v>123091</v>
          </cell>
          <cell r="O4757">
            <v>45639</v>
          </cell>
          <cell r="P4757" t="str">
            <v>shipped</v>
          </cell>
        </row>
        <row r="4758">
          <cell r="D4758" t="str">
            <v>E04-2410030181</v>
          </cell>
          <cell r="E4758" t="str">
            <v>GEM2124T-EU</v>
          </cell>
          <cell r="F4758">
            <v>54</v>
          </cell>
          <cell r="G4758">
            <v>24</v>
          </cell>
          <cell r="H4758">
            <v>24</v>
          </cell>
          <cell r="I4758" t="str">
            <v>T</v>
          </cell>
          <cell r="J4758" t="str">
            <v>ENW091324B</v>
          </cell>
          <cell r="K4758">
            <v>30</v>
          </cell>
          <cell r="L4758">
            <v>250</v>
          </cell>
          <cell r="M4758">
            <v>7500</v>
          </cell>
          <cell r="N4758">
            <v>123097</v>
          </cell>
          <cell r="O4758">
            <v>45639</v>
          </cell>
          <cell r="P4758" t="str">
            <v>shipped</v>
          </cell>
        </row>
        <row r="4759">
          <cell r="D4759" t="str">
            <v>E04-2410030183</v>
          </cell>
          <cell r="E4759" t="str">
            <v>GEM1148T-EU</v>
          </cell>
          <cell r="F4759">
            <v>47</v>
          </cell>
          <cell r="G4759">
            <v>48</v>
          </cell>
          <cell r="H4759">
            <v>48</v>
          </cell>
          <cell r="I4759" t="str">
            <v>T</v>
          </cell>
          <cell r="J4759" t="str">
            <v>ENW091324B</v>
          </cell>
          <cell r="K4759">
            <v>60</v>
          </cell>
          <cell r="L4759">
            <v>100</v>
          </cell>
          <cell r="M4759">
            <v>6000</v>
          </cell>
          <cell r="N4759">
            <v>123099</v>
          </cell>
          <cell r="O4759">
            <v>45639</v>
          </cell>
          <cell r="P4759" t="str">
            <v>shipped</v>
          </cell>
        </row>
        <row r="4760">
          <cell r="D4760" t="str">
            <v>E04-2410030184</v>
          </cell>
          <cell r="E4760" t="str">
            <v>GEM1136T-EU</v>
          </cell>
          <cell r="F4760">
            <v>47</v>
          </cell>
          <cell r="G4760">
            <v>36</v>
          </cell>
          <cell r="H4760">
            <v>36</v>
          </cell>
          <cell r="I4760" t="str">
            <v>T</v>
          </cell>
          <cell r="J4760" t="str">
            <v>ENW091324B</v>
          </cell>
          <cell r="K4760">
            <v>100</v>
          </cell>
          <cell r="L4760">
            <v>150</v>
          </cell>
          <cell r="M4760">
            <v>15000</v>
          </cell>
          <cell r="N4760">
            <v>123100</v>
          </cell>
          <cell r="O4760">
            <v>45639</v>
          </cell>
          <cell r="P4760" t="str">
            <v>shipped</v>
          </cell>
        </row>
        <row r="4761">
          <cell r="D4761" t="str">
            <v>E04-2410030185</v>
          </cell>
          <cell r="E4761" t="str">
            <v>GEM1130T-EU</v>
          </cell>
          <cell r="F4761">
            <v>47</v>
          </cell>
          <cell r="G4761">
            <v>30</v>
          </cell>
          <cell r="H4761">
            <v>30</v>
          </cell>
          <cell r="I4761" t="str">
            <v>T</v>
          </cell>
          <cell r="J4761" t="str">
            <v>ENW091324B</v>
          </cell>
          <cell r="K4761">
            <v>43</v>
          </cell>
          <cell r="L4761">
            <v>150</v>
          </cell>
          <cell r="M4761">
            <v>6450</v>
          </cell>
          <cell r="N4761">
            <v>123101</v>
          </cell>
          <cell r="O4761">
            <v>45639</v>
          </cell>
          <cell r="P4761" t="str">
            <v>shipped</v>
          </cell>
        </row>
        <row r="4762">
          <cell r="D4762" t="str">
            <v>E04-2410030187</v>
          </cell>
          <cell r="E4762" t="str">
            <v>GEM5148T-EU</v>
          </cell>
          <cell r="F4762">
            <v>75</v>
          </cell>
          <cell r="G4762">
            <v>48</v>
          </cell>
          <cell r="H4762">
            <v>48</v>
          </cell>
          <cell r="I4762" t="str">
            <v>T</v>
          </cell>
          <cell r="J4762" t="str">
            <v>ENW091324B</v>
          </cell>
          <cell r="K4762">
            <v>138</v>
          </cell>
          <cell r="L4762">
            <v>24</v>
          </cell>
          <cell r="M4762">
            <v>3312</v>
          </cell>
          <cell r="N4762">
            <v>123103</v>
          </cell>
          <cell r="O4762">
            <v>45639</v>
          </cell>
          <cell r="P4762" t="str">
            <v>shipped</v>
          </cell>
        </row>
        <row r="4763">
          <cell r="D4763" t="str">
            <v>E04-2410030188</v>
          </cell>
          <cell r="E4763" t="str">
            <v>GEM3136T-EU</v>
          </cell>
          <cell r="F4763">
            <v>61</v>
          </cell>
          <cell r="G4763">
            <v>36</v>
          </cell>
          <cell r="H4763">
            <v>36</v>
          </cell>
          <cell r="I4763" t="str">
            <v>T</v>
          </cell>
          <cell r="J4763" t="str">
            <v>ENW091324B</v>
          </cell>
          <cell r="K4763">
            <v>313</v>
          </cell>
          <cell r="L4763">
            <v>75</v>
          </cell>
          <cell r="M4763">
            <v>23475</v>
          </cell>
          <cell r="N4763">
            <v>123104</v>
          </cell>
          <cell r="O4763">
            <v>45639</v>
          </cell>
          <cell r="P4763" t="str">
            <v>shipped</v>
          </cell>
        </row>
        <row r="4764">
          <cell r="D4764" t="str">
            <v>E04-2410030191</v>
          </cell>
          <cell r="E4764" t="str">
            <v>GEM3148T-EU</v>
          </cell>
          <cell r="F4764">
            <v>61</v>
          </cell>
          <cell r="G4764">
            <v>48</v>
          </cell>
          <cell r="H4764">
            <v>48</v>
          </cell>
          <cell r="I4764" t="str">
            <v>T</v>
          </cell>
          <cell r="J4764" t="str">
            <v>ENW091324B</v>
          </cell>
          <cell r="K4764">
            <v>290</v>
          </cell>
          <cell r="L4764">
            <v>30</v>
          </cell>
          <cell r="M4764">
            <v>8700</v>
          </cell>
          <cell r="N4764">
            <v>123107</v>
          </cell>
          <cell r="O4764">
            <v>45639</v>
          </cell>
          <cell r="P4764" t="str">
            <v>shipped</v>
          </cell>
        </row>
        <row r="4765">
          <cell r="D4765" t="str">
            <v>E04-2410010033</v>
          </cell>
          <cell r="E4765" t="str">
            <v>GEM4130T-EU</v>
          </cell>
          <cell r="F4765">
            <v>71</v>
          </cell>
          <cell r="G4765">
            <v>30</v>
          </cell>
          <cell r="H4765">
            <v>30</v>
          </cell>
          <cell r="I4765" t="str">
            <v>T</v>
          </cell>
          <cell r="J4765" t="str">
            <v>ENW092424B</v>
          </cell>
          <cell r="K4765">
            <v>86</v>
          </cell>
          <cell r="L4765">
            <v>100</v>
          </cell>
          <cell r="M4765">
            <v>8600</v>
          </cell>
          <cell r="N4765">
            <v>122795</v>
          </cell>
          <cell r="O4765">
            <v>45639</v>
          </cell>
          <cell r="P4765" t="str">
            <v>shipped</v>
          </cell>
        </row>
        <row r="4766">
          <cell r="D4766" t="str">
            <v>E04-2410010036</v>
          </cell>
          <cell r="E4766" t="str">
            <v>GEM3154INT-EU</v>
          </cell>
          <cell r="F4766">
            <v>61</v>
          </cell>
          <cell r="G4766">
            <v>54</v>
          </cell>
          <cell r="H4766">
            <v>54</v>
          </cell>
          <cell r="I4766">
            <v>1</v>
          </cell>
          <cell r="J4766" t="str">
            <v>ENW092424A</v>
          </cell>
          <cell r="K4766">
            <v>265</v>
          </cell>
          <cell r="L4766">
            <v>50</v>
          </cell>
          <cell r="M4766">
            <v>13250</v>
          </cell>
          <cell r="N4766">
            <v>122798</v>
          </cell>
          <cell r="O4766">
            <v>45639</v>
          </cell>
          <cell r="P4766" t="str">
            <v>shipped</v>
          </cell>
        </row>
        <row r="4767">
          <cell r="D4767" t="str">
            <v>E04-2410290039</v>
          </cell>
          <cell r="E4767" t="str">
            <v>GEM3154INT-EU</v>
          </cell>
          <cell r="F4767">
            <v>61</v>
          </cell>
          <cell r="G4767">
            <v>54</v>
          </cell>
          <cell r="H4767">
            <v>54</v>
          </cell>
          <cell r="I4767">
            <v>1</v>
          </cell>
          <cell r="J4767" t="str">
            <v>ENW10074EM</v>
          </cell>
          <cell r="K4767">
            <v>200</v>
          </cell>
          <cell r="L4767">
            <v>50</v>
          </cell>
          <cell r="M4767">
            <v>10000</v>
          </cell>
          <cell r="N4767">
            <v>123748</v>
          </cell>
          <cell r="O4767">
            <v>45634</v>
          </cell>
          <cell r="P4767" t="str">
            <v>shipped</v>
          </cell>
        </row>
        <row r="4768">
          <cell r="D4768" t="str">
            <v>E04-2410100001</v>
          </cell>
          <cell r="E4768" t="str">
            <v>HI-SW60-S01NSB</v>
          </cell>
          <cell r="F4768">
            <v>60</v>
          </cell>
          <cell r="G4768">
            <v>30</v>
          </cell>
          <cell r="H4768">
            <v>30</v>
          </cell>
          <cell r="I4768" t="str">
            <v>2-1</v>
          </cell>
          <cell r="J4768" t="str">
            <v>PO2024100002</v>
          </cell>
          <cell r="K4768">
            <v>10</v>
          </cell>
          <cell r="L4768">
            <v>500</v>
          </cell>
          <cell r="M4768">
            <v>5000</v>
          </cell>
          <cell r="N4768">
            <v>123468</v>
          </cell>
          <cell r="O4768">
            <v>45642</v>
          </cell>
          <cell r="P4768" t="str">
            <v>shipped</v>
          </cell>
        </row>
        <row r="4769">
          <cell r="D4769" t="str">
            <v>E04-2410170005</v>
          </cell>
          <cell r="E4769" t="str">
            <v>HI-SW60-S12NSB</v>
          </cell>
          <cell r="F4769">
            <v>60</v>
          </cell>
          <cell r="G4769">
            <v>90</v>
          </cell>
          <cell r="H4769">
            <v>90</v>
          </cell>
          <cell r="I4769" t="str">
            <v>2-2</v>
          </cell>
          <cell r="J4769" t="str">
            <v>PO2024100004</v>
          </cell>
          <cell r="K4769">
            <v>10</v>
          </cell>
          <cell r="L4769">
            <v>300</v>
          </cell>
          <cell r="M4769">
            <v>3000</v>
          </cell>
          <cell r="N4769" t="str">
            <v>123520</v>
          </cell>
          <cell r="O4769">
            <v>45642</v>
          </cell>
          <cell r="P4769" t="str">
            <v>shipped</v>
          </cell>
        </row>
        <row r="4770">
          <cell r="D4770" t="str">
            <v>E04-2410170002</v>
          </cell>
          <cell r="E4770" t="str">
            <v>HI-SW60-S04NSB</v>
          </cell>
          <cell r="F4770">
            <v>60</v>
          </cell>
          <cell r="G4770">
            <v>50</v>
          </cell>
          <cell r="H4770">
            <v>50</v>
          </cell>
          <cell r="I4770">
            <v>1</v>
          </cell>
          <cell r="J4770" t="str">
            <v>PO2024100004</v>
          </cell>
          <cell r="K4770">
            <v>10</v>
          </cell>
          <cell r="L4770">
            <v>500</v>
          </cell>
          <cell r="M4770">
            <v>5000</v>
          </cell>
          <cell r="N4770" t="str">
            <v>123517</v>
          </cell>
          <cell r="O4770">
            <v>45642</v>
          </cell>
          <cell r="P4770" t="str">
            <v>shipped</v>
          </cell>
        </row>
        <row r="4771">
          <cell r="D4771" t="str">
            <v>E04-2411060001</v>
          </cell>
          <cell r="E4771" t="str">
            <v>HI-SW60-S01NSG</v>
          </cell>
          <cell r="F4771">
            <v>60</v>
          </cell>
          <cell r="G4771">
            <v>30</v>
          </cell>
          <cell r="H4771">
            <v>30</v>
          </cell>
          <cell r="I4771" t="str">
            <v>2-1</v>
          </cell>
          <cell r="J4771" t="str">
            <v>PO2024100008</v>
          </cell>
          <cell r="K4771">
            <v>10</v>
          </cell>
          <cell r="L4771">
            <v>500</v>
          </cell>
          <cell r="M4771">
            <v>5000</v>
          </cell>
          <cell r="N4771">
            <v>124191</v>
          </cell>
          <cell r="O4771">
            <v>45642</v>
          </cell>
          <cell r="P4771" t="str">
            <v>shipped</v>
          </cell>
        </row>
        <row r="4772">
          <cell r="D4772" t="str">
            <v>E04-2412100001</v>
          </cell>
          <cell r="E4772" t="str">
            <v>HI-SW60-S01NSG</v>
          </cell>
          <cell r="F4772">
            <v>60</v>
          </cell>
          <cell r="G4772">
            <v>30</v>
          </cell>
          <cell r="H4772">
            <v>30</v>
          </cell>
          <cell r="I4772" t="str">
            <v>2-1</v>
          </cell>
          <cell r="J4772" t="str">
            <v>PO2024120004</v>
          </cell>
          <cell r="K4772">
            <v>5</v>
          </cell>
          <cell r="L4772">
            <v>500</v>
          </cell>
          <cell r="M4772">
            <v>2500</v>
          </cell>
          <cell r="N4772">
            <v>125425</v>
          </cell>
          <cell r="O4772">
            <v>45660</v>
          </cell>
          <cell r="P4772" t="str">
            <v>shipped</v>
          </cell>
        </row>
        <row r="4773">
          <cell r="D4773" t="str">
            <v>E04-2412100002</v>
          </cell>
          <cell r="E4773" t="str">
            <v>HI-SW60-S18NSG</v>
          </cell>
          <cell r="F4773">
            <v>60</v>
          </cell>
          <cell r="G4773">
            <v>120</v>
          </cell>
          <cell r="H4773">
            <v>120</v>
          </cell>
          <cell r="I4773">
            <v>1</v>
          </cell>
          <cell r="J4773" t="str">
            <v>PO2024120004</v>
          </cell>
          <cell r="K4773">
            <v>5</v>
          </cell>
          <cell r="L4773">
            <v>150</v>
          </cell>
          <cell r="M4773">
            <v>750</v>
          </cell>
          <cell r="N4773">
            <v>125426</v>
          </cell>
          <cell r="O4773">
            <v>45660</v>
          </cell>
          <cell r="P4773" t="str">
            <v>shipped</v>
          </cell>
        </row>
        <row r="4774">
          <cell r="D4774" t="str">
            <v>E04-2412100005</v>
          </cell>
          <cell r="E4774" t="str">
            <v>HI-SW60-S01NSB</v>
          </cell>
          <cell r="F4774">
            <v>60</v>
          </cell>
          <cell r="G4774">
            <v>30</v>
          </cell>
          <cell r="H4774">
            <v>30</v>
          </cell>
          <cell r="I4774" t="str">
            <v>2-1</v>
          </cell>
          <cell r="J4774" t="str">
            <v>PO2024120003</v>
          </cell>
          <cell r="K4774">
            <v>5</v>
          </cell>
          <cell r="L4774">
            <v>500</v>
          </cell>
          <cell r="M4774">
            <v>2500</v>
          </cell>
          <cell r="N4774">
            <v>125429</v>
          </cell>
          <cell r="O4774">
            <v>45660</v>
          </cell>
          <cell r="P4774" t="str">
            <v>shipped</v>
          </cell>
        </row>
        <row r="4775">
          <cell r="D4775" t="str">
            <v>E04-2410010039</v>
          </cell>
          <cell r="E4775" t="str">
            <v>GEM1140S</v>
          </cell>
          <cell r="F4775">
            <v>47</v>
          </cell>
          <cell r="G4775">
            <v>40</v>
          </cell>
          <cell r="H4775">
            <v>40</v>
          </cell>
          <cell r="I4775" t="str">
            <v>S</v>
          </cell>
          <cell r="J4775">
            <v>4800013626</v>
          </cell>
          <cell r="K4775">
            <v>20</v>
          </cell>
          <cell r="L4775">
            <v>100</v>
          </cell>
          <cell r="M4775">
            <v>2000</v>
          </cell>
          <cell r="N4775">
            <v>122801</v>
          </cell>
          <cell r="O4775">
            <v>45643</v>
          </cell>
          <cell r="P4775" t="str">
            <v>shipped</v>
          </cell>
        </row>
        <row r="4776">
          <cell r="D4776" t="str">
            <v>E04-2410070007</v>
          </cell>
          <cell r="E4776" t="str">
            <v>GEM2120</v>
          </cell>
          <cell r="F4776">
            <v>54</v>
          </cell>
          <cell r="G4776">
            <v>20</v>
          </cell>
          <cell r="H4776">
            <v>20</v>
          </cell>
          <cell r="I4776">
            <v>1</v>
          </cell>
          <cell r="J4776">
            <v>4600112390</v>
          </cell>
          <cell r="K4776">
            <v>50</v>
          </cell>
          <cell r="L4776">
            <v>500</v>
          </cell>
          <cell r="M4776">
            <v>25000</v>
          </cell>
          <cell r="N4776">
            <v>123207</v>
          </cell>
          <cell r="O4776">
            <v>45646</v>
          </cell>
          <cell r="P4776" t="str">
            <v>shipped</v>
          </cell>
        </row>
        <row r="4777">
          <cell r="D4777" t="str">
            <v>E04-2410250017</v>
          </cell>
          <cell r="E4777" t="str">
            <v>GEM1130</v>
          </cell>
          <cell r="F4777">
            <v>47</v>
          </cell>
          <cell r="G4777">
            <v>30</v>
          </cell>
          <cell r="H4777">
            <v>30</v>
          </cell>
          <cell r="I4777" t="str">
            <v>2-2</v>
          </cell>
          <cell r="J4777">
            <v>4517807669</v>
          </cell>
          <cell r="K4777">
            <v>120</v>
          </cell>
          <cell r="L4777">
            <v>300</v>
          </cell>
          <cell r="M4777">
            <v>36000</v>
          </cell>
          <cell r="N4777">
            <v>123606</v>
          </cell>
          <cell r="O4777">
            <v>45646</v>
          </cell>
          <cell r="P4777" t="str">
            <v>shipped</v>
          </cell>
        </row>
        <row r="4778">
          <cell r="D4778" t="str">
            <v>E04-2410250025</v>
          </cell>
          <cell r="E4778" t="str">
            <v>GEM1124</v>
          </cell>
          <cell r="F4778">
            <v>47</v>
          </cell>
          <cell r="G4778">
            <v>24</v>
          </cell>
          <cell r="H4778">
            <v>24</v>
          </cell>
          <cell r="I4778" t="str">
            <v>2-1</v>
          </cell>
          <cell r="J4778">
            <v>4517807664</v>
          </cell>
          <cell r="K4778">
            <v>50</v>
          </cell>
          <cell r="L4778">
            <v>500</v>
          </cell>
          <cell r="M4778">
            <v>25000</v>
          </cell>
          <cell r="N4778">
            <v>123614</v>
          </cell>
          <cell r="O4778">
            <v>45646</v>
          </cell>
          <cell r="P4778" t="str">
            <v>shipped</v>
          </cell>
        </row>
        <row r="4779">
          <cell r="D4779" t="str">
            <v>E04-2412100006</v>
          </cell>
          <cell r="E4779" t="str">
            <v>HI-SW60-S06NSB</v>
          </cell>
          <cell r="F4779">
            <v>60</v>
          </cell>
          <cell r="G4779">
            <v>60</v>
          </cell>
          <cell r="H4779">
            <v>60</v>
          </cell>
          <cell r="I4779" t="str">
            <v>2-1</v>
          </cell>
          <cell r="J4779" t="str">
            <v>PO2024120003</v>
          </cell>
          <cell r="K4779">
            <v>20</v>
          </cell>
          <cell r="L4779">
            <v>500</v>
          </cell>
          <cell r="M4779">
            <v>10000</v>
          </cell>
          <cell r="N4779">
            <v>125430</v>
          </cell>
          <cell r="O4779">
            <v>45660</v>
          </cell>
          <cell r="P4779" t="str">
            <v>shipped</v>
          </cell>
        </row>
        <row r="4780">
          <cell r="D4780" t="str">
            <v>E04-2410290037</v>
          </cell>
          <cell r="E4780" t="str">
            <v>GEM2148INT-EU</v>
          </cell>
          <cell r="F4780">
            <v>54</v>
          </cell>
          <cell r="G4780">
            <v>48</v>
          </cell>
          <cell r="H4780">
            <v>48</v>
          </cell>
          <cell r="I4780">
            <v>1</v>
          </cell>
          <cell r="J4780" t="str">
            <v>ENW10074EN</v>
          </cell>
          <cell r="K4780">
            <v>240</v>
          </cell>
          <cell r="L4780">
            <v>100</v>
          </cell>
          <cell r="M4780">
            <v>24000</v>
          </cell>
          <cell r="N4780">
            <v>123746</v>
          </cell>
          <cell r="O4780">
            <v>45646</v>
          </cell>
          <cell r="P4780" t="str">
            <v>shipped</v>
          </cell>
        </row>
        <row r="4781">
          <cell r="D4781" t="str">
            <v>E04-2410290038</v>
          </cell>
          <cell r="E4781" t="str">
            <v>GEM2148INT-EU</v>
          </cell>
          <cell r="F4781">
            <v>54</v>
          </cell>
          <cell r="G4781">
            <v>48</v>
          </cell>
          <cell r="H4781">
            <v>48</v>
          </cell>
          <cell r="I4781">
            <v>1</v>
          </cell>
          <cell r="J4781" t="str">
            <v>ENW10074EM</v>
          </cell>
          <cell r="K4781">
            <v>350</v>
          </cell>
          <cell r="L4781">
            <v>100</v>
          </cell>
          <cell r="M4781">
            <v>35000</v>
          </cell>
          <cell r="N4781">
            <v>123747</v>
          </cell>
          <cell r="O4781">
            <v>45646</v>
          </cell>
          <cell r="P4781" t="str">
            <v>shipped</v>
          </cell>
        </row>
        <row r="4782">
          <cell r="D4782" t="str">
            <v>E04-2410290040</v>
          </cell>
          <cell r="E4782" t="str">
            <v>GEM2124INT-EU</v>
          </cell>
          <cell r="F4782">
            <v>54</v>
          </cell>
          <cell r="G4782">
            <v>24</v>
          </cell>
          <cell r="H4782">
            <v>24</v>
          </cell>
          <cell r="I4782">
            <v>1</v>
          </cell>
          <cell r="J4782" t="str">
            <v>ENW10074EM</v>
          </cell>
          <cell r="K4782">
            <v>30</v>
          </cell>
          <cell r="L4782">
            <v>500</v>
          </cell>
          <cell r="M4782">
            <v>15000</v>
          </cell>
          <cell r="N4782">
            <v>123749</v>
          </cell>
          <cell r="O4782">
            <v>45646</v>
          </cell>
          <cell r="P4782" t="str">
            <v>shipped</v>
          </cell>
        </row>
        <row r="4783">
          <cell r="D4783" t="str">
            <v>E04-2410290035</v>
          </cell>
          <cell r="E4783" t="str">
            <v>GEM2140INT-EU</v>
          </cell>
          <cell r="F4783">
            <v>54</v>
          </cell>
          <cell r="G4783">
            <v>40</v>
          </cell>
          <cell r="H4783">
            <v>40</v>
          </cell>
          <cell r="I4783">
            <v>1</v>
          </cell>
          <cell r="J4783" t="str">
            <v>ENW10074EN</v>
          </cell>
          <cell r="K4783">
            <v>100</v>
          </cell>
          <cell r="L4783">
            <v>250</v>
          </cell>
          <cell r="M4783">
            <v>25000</v>
          </cell>
          <cell r="N4783">
            <v>123744</v>
          </cell>
          <cell r="O4783">
            <v>45646</v>
          </cell>
          <cell r="P4783" t="str">
            <v>shipped</v>
          </cell>
        </row>
        <row r="4784">
          <cell r="D4784" t="str">
            <v>E04-2410250006</v>
          </cell>
          <cell r="E4784" t="str">
            <v>GEMB4148</v>
          </cell>
          <cell r="F4784">
            <v>71</v>
          </cell>
          <cell r="G4784">
            <v>48</v>
          </cell>
          <cell r="H4784">
            <v>48</v>
          </cell>
          <cell r="I4784">
            <v>1</v>
          </cell>
          <cell r="J4784">
            <v>9000855002</v>
          </cell>
          <cell r="K4784">
            <v>14</v>
          </cell>
          <cell r="L4784">
            <v>50</v>
          </cell>
          <cell r="M4784">
            <v>700</v>
          </cell>
          <cell r="N4784">
            <v>123595</v>
          </cell>
          <cell r="O4784">
            <v>45646</v>
          </cell>
          <cell r="P4784" t="str">
            <v>shipped</v>
          </cell>
        </row>
        <row r="4785">
          <cell r="D4785" t="str">
            <v>E04-2410250008</v>
          </cell>
          <cell r="E4785">
            <v>126184</v>
          </cell>
          <cell r="F4785">
            <v>40</v>
          </cell>
          <cell r="G4785">
            <v>24</v>
          </cell>
          <cell r="H4785">
            <v>24</v>
          </cell>
          <cell r="I4785" t="str">
            <v>2-2</v>
          </cell>
          <cell r="J4785">
            <v>9000855002</v>
          </cell>
          <cell r="K4785">
            <v>94</v>
          </cell>
          <cell r="L4785">
            <v>500</v>
          </cell>
          <cell r="M4785">
            <v>47000</v>
          </cell>
          <cell r="N4785">
            <v>123597</v>
          </cell>
          <cell r="O4785">
            <v>45646</v>
          </cell>
          <cell r="P4785" t="str">
            <v>shipped</v>
          </cell>
        </row>
        <row r="4786">
          <cell r="D4786" t="str">
            <v>E04-2410250009</v>
          </cell>
          <cell r="E4786" t="str">
            <v>125929T</v>
          </cell>
          <cell r="F4786">
            <v>25</v>
          </cell>
          <cell r="G4786">
            <v>24</v>
          </cell>
          <cell r="H4786">
            <v>24</v>
          </cell>
          <cell r="I4786">
            <v>1</v>
          </cell>
          <cell r="J4786">
            <v>9000855002</v>
          </cell>
          <cell r="K4786">
            <v>136</v>
          </cell>
          <cell r="L4786">
            <v>750</v>
          </cell>
          <cell r="M4786">
            <v>102000</v>
          </cell>
          <cell r="N4786">
            <v>123598</v>
          </cell>
          <cell r="O4786">
            <v>45646</v>
          </cell>
          <cell r="P4786" t="str">
            <v>shipped</v>
          </cell>
        </row>
        <row r="4787">
          <cell r="D4787" t="str">
            <v>E04-2410250011</v>
          </cell>
          <cell r="E4787" t="str">
            <v>GEMB4172</v>
          </cell>
          <cell r="F4787">
            <v>71</v>
          </cell>
          <cell r="G4787">
            <v>54</v>
          </cell>
          <cell r="H4787">
            <v>72</v>
          </cell>
          <cell r="I4787">
            <v>1</v>
          </cell>
          <cell r="J4787">
            <v>9000855000</v>
          </cell>
          <cell r="K4787">
            <v>15</v>
          </cell>
          <cell r="L4787">
            <v>50</v>
          </cell>
          <cell r="M4787">
            <v>750</v>
          </cell>
          <cell r="N4787">
            <v>123600</v>
          </cell>
          <cell r="O4787">
            <v>45646</v>
          </cell>
          <cell r="P4787" t="str">
            <v>shipped</v>
          </cell>
        </row>
        <row r="4788">
          <cell r="D4788" t="str">
            <v>E04-2410250012</v>
          </cell>
          <cell r="E4788" t="str">
            <v>GEMB3136</v>
          </cell>
          <cell r="F4788">
            <v>61</v>
          </cell>
          <cell r="G4788">
            <v>36</v>
          </cell>
          <cell r="H4788">
            <v>36</v>
          </cell>
          <cell r="I4788" t="str">
            <v>2-2</v>
          </cell>
          <cell r="J4788">
            <v>9000855000</v>
          </cell>
          <cell r="K4788">
            <v>30</v>
          </cell>
          <cell r="L4788">
            <v>150</v>
          </cell>
          <cell r="M4788">
            <v>4500</v>
          </cell>
          <cell r="N4788">
            <v>123601</v>
          </cell>
          <cell r="O4788">
            <v>45646</v>
          </cell>
          <cell r="P4788" t="str">
            <v>shipped</v>
          </cell>
        </row>
        <row r="4789">
          <cell r="D4789" t="str">
            <v>E04-2410250013</v>
          </cell>
          <cell r="E4789" t="str">
            <v>GEMB2136</v>
          </cell>
          <cell r="F4789">
            <v>54</v>
          </cell>
          <cell r="G4789">
            <v>36</v>
          </cell>
          <cell r="H4789">
            <v>36</v>
          </cell>
          <cell r="I4789" t="str">
            <v>2-2</v>
          </cell>
          <cell r="J4789">
            <v>9000855000</v>
          </cell>
          <cell r="K4789">
            <v>30</v>
          </cell>
          <cell r="L4789">
            <v>300</v>
          </cell>
          <cell r="M4789">
            <v>9000</v>
          </cell>
          <cell r="N4789">
            <v>123602</v>
          </cell>
          <cell r="O4789">
            <v>45646</v>
          </cell>
          <cell r="P4789" t="str">
            <v>shipped</v>
          </cell>
        </row>
        <row r="4790">
          <cell r="D4790" t="str">
            <v>E04-2410250014</v>
          </cell>
          <cell r="E4790" t="str">
            <v>GEMB4145</v>
          </cell>
          <cell r="F4790">
            <v>71</v>
          </cell>
          <cell r="G4790">
            <v>45</v>
          </cell>
          <cell r="H4790">
            <v>45</v>
          </cell>
          <cell r="I4790">
            <v>1</v>
          </cell>
          <cell r="J4790">
            <v>9000855000</v>
          </cell>
          <cell r="K4790">
            <v>10</v>
          </cell>
          <cell r="L4790">
            <v>100</v>
          </cell>
          <cell r="M4790">
            <v>1000</v>
          </cell>
          <cell r="N4790">
            <v>123603</v>
          </cell>
          <cell r="O4790">
            <v>45646</v>
          </cell>
          <cell r="P4790" t="str">
            <v>shipped</v>
          </cell>
        </row>
        <row r="4791">
          <cell r="D4791" t="str">
            <v>E04-2410250015</v>
          </cell>
          <cell r="E4791">
            <v>126184</v>
          </cell>
          <cell r="F4791">
            <v>40</v>
          </cell>
          <cell r="G4791">
            <v>24</v>
          </cell>
          <cell r="H4791">
            <v>24</v>
          </cell>
          <cell r="I4791" t="str">
            <v>2-2</v>
          </cell>
          <cell r="J4791">
            <v>9000855000</v>
          </cell>
          <cell r="K4791">
            <v>51</v>
          </cell>
          <cell r="L4791">
            <v>500</v>
          </cell>
          <cell r="M4791">
            <v>25500</v>
          </cell>
          <cell r="N4791">
            <v>123604</v>
          </cell>
          <cell r="O4791">
            <v>45646</v>
          </cell>
          <cell r="P4791" t="str">
            <v>shipped</v>
          </cell>
        </row>
        <row r="4792">
          <cell r="D4792" t="str">
            <v>E04-2410250016</v>
          </cell>
          <cell r="E4792" t="str">
            <v>125929T</v>
          </cell>
          <cell r="F4792">
            <v>25</v>
          </cell>
          <cell r="G4792">
            <v>24</v>
          </cell>
          <cell r="H4792">
            <v>24</v>
          </cell>
          <cell r="I4792">
            <v>1</v>
          </cell>
          <cell r="J4792">
            <v>9000855000</v>
          </cell>
          <cell r="K4792">
            <v>57</v>
          </cell>
          <cell r="L4792">
            <v>750</v>
          </cell>
          <cell r="M4792">
            <v>42750</v>
          </cell>
          <cell r="N4792">
            <v>123605</v>
          </cell>
          <cell r="O4792">
            <v>45646</v>
          </cell>
          <cell r="P4792" t="str">
            <v>shipped</v>
          </cell>
        </row>
        <row r="4793">
          <cell r="D4793" t="str">
            <v>E04-2410030056</v>
          </cell>
          <cell r="E4793" t="str">
            <v>GEMB4145</v>
          </cell>
          <cell r="F4793">
            <v>71</v>
          </cell>
          <cell r="G4793">
            <v>45</v>
          </cell>
          <cell r="H4793">
            <v>45</v>
          </cell>
          <cell r="I4793">
            <v>1</v>
          </cell>
          <cell r="J4793">
            <v>9000854997</v>
          </cell>
          <cell r="K4793">
            <v>12</v>
          </cell>
          <cell r="L4793">
            <v>100</v>
          </cell>
          <cell r="M4793">
            <v>1200</v>
          </cell>
          <cell r="N4793">
            <v>122972</v>
          </cell>
          <cell r="O4793">
            <v>45646</v>
          </cell>
          <cell r="P4793" t="str">
            <v>shipped</v>
          </cell>
        </row>
        <row r="4794">
          <cell r="D4794" t="str">
            <v>E04-2410030060</v>
          </cell>
          <cell r="E4794" t="str">
            <v>GEMB4154</v>
          </cell>
          <cell r="F4794">
            <v>71</v>
          </cell>
          <cell r="G4794">
            <v>54</v>
          </cell>
          <cell r="H4794">
            <v>54</v>
          </cell>
          <cell r="I4794">
            <v>1</v>
          </cell>
          <cell r="J4794">
            <v>9000854997</v>
          </cell>
          <cell r="K4794">
            <v>26</v>
          </cell>
          <cell r="L4794">
            <v>50</v>
          </cell>
          <cell r="M4794">
            <v>1300</v>
          </cell>
          <cell r="N4794">
            <v>122976</v>
          </cell>
          <cell r="O4794">
            <v>45646</v>
          </cell>
          <cell r="P4794" t="str">
            <v>shipped</v>
          </cell>
        </row>
        <row r="4795">
          <cell r="D4795" t="str">
            <v>E04-2410070008</v>
          </cell>
          <cell r="E4795" t="str">
            <v>GEMB1124</v>
          </cell>
          <cell r="F4795">
            <v>47</v>
          </cell>
          <cell r="G4795">
            <v>24</v>
          </cell>
          <cell r="H4795">
            <v>24</v>
          </cell>
          <cell r="I4795" t="str">
            <v>2-1</v>
          </cell>
          <cell r="J4795">
            <v>9000854998</v>
          </cell>
          <cell r="K4795">
            <v>468</v>
          </cell>
          <cell r="L4795">
            <v>500</v>
          </cell>
          <cell r="M4795">
            <v>234000</v>
          </cell>
          <cell r="N4795">
            <v>123208</v>
          </cell>
          <cell r="O4795">
            <v>45646</v>
          </cell>
          <cell r="P4795" t="str">
            <v>shipped</v>
          </cell>
        </row>
        <row r="4796">
          <cell r="D4796" t="str">
            <v>E04-2410070009</v>
          </cell>
          <cell r="E4796" t="str">
            <v>GEMB1154</v>
          </cell>
          <cell r="F4796">
            <v>47</v>
          </cell>
          <cell r="G4796">
            <v>54</v>
          </cell>
          <cell r="H4796">
            <v>54</v>
          </cell>
          <cell r="I4796">
            <v>1</v>
          </cell>
          <cell r="J4796">
            <v>9000854998</v>
          </cell>
          <cell r="K4796">
            <v>53</v>
          </cell>
          <cell r="L4796">
            <v>100</v>
          </cell>
          <cell r="M4796">
            <v>5300</v>
          </cell>
          <cell r="N4796">
            <v>123209</v>
          </cell>
          <cell r="O4796">
            <v>45646</v>
          </cell>
          <cell r="P4796" t="str">
            <v>shipped</v>
          </cell>
        </row>
        <row r="4797">
          <cell r="D4797" t="str">
            <v>E04-2410070023</v>
          </cell>
          <cell r="E4797" t="str">
            <v>GEM2130</v>
          </cell>
          <cell r="F4797">
            <v>54</v>
          </cell>
          <cell r="G4797">
            <v>30</v>
          </cell>
          <cell r="H4797">
            <v>30</v>
          </cell>
          <cell r="I4797" t="str">
            <v>2-2</v>
          </cell>
          <cell r="J4797">
            <v>4517807674</v>
          </cell>
          <cell r="K4797">
            <v>50</v>
          </cell>
          <cell r="L4797">
            <v>300</v>
          </cell>
          <cell r="M4797">
            <v>15000</v>
          </cell>
          <cell r="N4797">
            <v>123223</v>
          </cell>
          <cell r="O4797">
            <v>45646</v>
          </cell>
          <cell r="P4797" t="str">
            <v>shipped</v>
          </cell>
        </row>
        <row r="4798">
          <cell r="D4798" t="str">
            <v>E04-2410070032</v>
          </cell>
          <cell r="E4798" t="str">
            <v>GEM1124</v>
          </cell>
          <cell r="F4798">
            <v>47</v>
          </cell>
          <cell r="G4798">
            <v>24</v>
          </cell>
          <cell r="H4798">
            <v>24</v>
          </cell>
          <cell r="I4798" t="str">
            <v>2-1</v>
          </cell>
          <cell r="J4798">
            <v>4517807674</v>
          </cell>
          <cell r="K4798">
            <v>210</v>
          </cell>
          <cell r="L4798">
            <v>500</v>
          </cell>
          <cell r="M4798">
            <v>105000</v>
          </cell>
          <cell r="N4798">
            <v>123232</v>
          </cell>
          <cell r="O4798">
            <v>45646</v>
          </cell>
          <cell r="P4798" t="str">
            <v>shipped</v>
          </cell>
        </row>
        <row r="4799">
          <cell r="D4799" t="str">
            <v>E04-2410070035</v>
          </cell>
          <cell r="E4799">
            <v>705451</v>
          </cell>
          <cell r="F4799">
            <v>47</v>
          </cell>
          <cell r="G4799">
            <v>24</v>
          </cell>
          <cell r="H4799">
            <v>24</v>
          </cell>
          <cell r="I4799" t="str">
            <v>2-1</v>
          </cell>
          <cell r="J4799">
            <v>4517807674</v>
          </cell>
          <cell r="K4799">
            <v>90</v>
          </cell>
          <cell r="L4799">
            <v>500</v>
          </cell>
          <cell r="M4799">
            <v>45000</v>
          </cell>
          <cell r="N4799">
            <v>123235</v>
          </cell>
          <cell r="O4799">
            <v>45646</v>
          </cell>
          <cell r="P4799" t="str">
            <v>shipped</v>
          </cell>
        </row>
        <row r="4800">
          <cell r="D4800" t="str">
            <v>E04-2410070078</v>
          </cell>
          <cell r="E4800" t="str">
            <v>GEM5145TC</v>
          </cell>
          <cell r="F4800">
            <v>75</v>
          </cell>
          <cell r="G4800">
            <v>45</v>
          </cell>
          <cell r="H4800">
            <v>45</v>
          </cell>
          <cell r="I4800" t="str">
            <v>T</v>
          </cell>
          <cell r="J4800">
            <v>4517807673</v>
          </cell>
          <cell r="K4800">
            <v>392</v>
          </cell>
          <cell r="L4800">
            <v>48</v>
          </cell>
          <cell r="M4800">
            <v>18816</v>
          </cell>
          <cell r="N4800">
            <v>123278</v>
          </cell>
          <cell r="O4800">
            <v>45646</v>
          </cell>
          <cell r="P4800" t="str">
            <v>shipped</v>
          </cell>
        </row>
        <row r="4801">
          <cell r="D4801" t="str">
            <v>E04-2410070086</v>
          </cell>
          <cell r="E4801" t="str">
            <v>GEM4145TC</v>
          </cell>
          <cell r="F4801">
            <v>71</v>
          </cell>
          <cell r="G4801">
            <v>45</v>
          </cell>
          <cell r="H4801">
            <v>45</v>
          </cell>
          <cell r="I4801" t="str">
            <v>T</v>
          </cell>
          <cell r="J4801">
            <v>4517807673</v>
          </cell>
          <cell r="K4801">
            <v>334</v>
          </cell>
          <cell r="L4801">
            <v>50</v>
          </cell>
          <cell r="M4801">
            <v>16700</v>
          </cell>
          <cell r="N4801">
            <v>123286</v>
          </cell>
          <cell r="O4801">
            <v>45646</v>
          </cell>
          <cell r="P4801" t="str">
            <v>shipped</v>
          </cell>
        </row>
        <row r="4802">
          <cell r="D4802" t="str">
            <v>E04-2410070089</v>
          </cell>
          <cell r="E4802" t="str">
            <v>GEM4136TC</v>
          </cell>
          <cell r="F4802">
            <v>71</v>
          </cell>
          <cell r="G4802">
            <v>36</v>
          </cell>
          <cell r="H4802">
            <v>36</v>
          </cell>
          <cell r="I4802" t="str">
            <v>T</v>
          </cell>
          <cell r="J4802">
            <v>4517807673</v>
          </cell>
          <cell r="K4802">
            <v>200</v>
          </cell>
          <cell r="L4802">
            <v>75</v>
          </cell>
          <cell r="M4802">
            <v>15000</v>
          </cell>
          <cell r="N4802">
            <v>123289</v>
          </cell>
          <cell r="O4802">
            <v>45646</v>
          </cell>
          <cell r="P4802" t="str">
            <v>shipped</v>
          </cell>
        </row>
        <row r="4803">
          <cell r="D4803" t="str">
            <v>E04-2410070090</v>
          </cell>
          <cell r="E4803" t="str">
            <v>GEM4136</v>
          </cell>
          <cell r="F4803">
            <v>71</v>
          </cell>
          <cell r="G4803">
            <v>36</v>
          </cell>
          <cell r="H4803">
            <v>36</v>
          </cell>
          <cell r="I4803" t="str">
            <v>2-2</v>
          </cell>
          <cell r="J4803">
            <v>4517807673</v>
          </cell>
          <cell r="K4803">
            <v>56</v>
          </cell>
          <cell r="L4803">
            <v>150</v>
          </cell>
          <cell r="M4803">
            <v>8400</v>
          </cell>
          <cell r="N4803">
            <v>123290</v>
          </cell>
          <cell r="O4803">
            <v>45646</v>
          </cell>
          <cell r="P4803" t="str">
            <v>shipped</v>
          </cell>
        </row>
        <row r="4804">
          <cell r="D4804" t="str">
            <v>E04-2410250018</v>
          </cell>
          <cell r="E4804" t="str">
            <v>GEM4130T</v>
          </cell>
          <cell r="F4804">
            <v>71</v>
          </cell>
          <cell r="G4804">
            <v>30</v>
          </cell>
          <cell r="H4804">
            <v>30</v>
          </cell>
          <cell r="I4804" t="str">
            <v>T</v>
          </cell>
          <cell r="J4804">
            <v>4517807669</v>
          </cell>
          <cell r="K4804">
            <v>105</v>
          </cell>
          <cell r="L4804">
            <v>100</v>
          </cell>
          <cell r="M4804">
            <v>10500</v>
          </cell>
          <cell r="N4804">
            <v>123607</v>
          </cell>
          <cell r="O4804">
            <v>45646</v>
          </cell>
          <cell r="P4804" t="str">
            <v>shipped</v>
          </cell>
        </row>
        <row r="4805">
          <cell r="D4805" t="str">
            <v>E04-2410250019</v>
          </cell>
          <cell r="E4805" t="str">
            <v>GEM4145T</v>
          </cell>
          <cell r="F4805">
            <v>71</v>
          </cell>
          <cell r="G4805">
            <v>45</v>
          </cell>
          <cell r="H4805">
            <v>45</v>
          </cell>
          <cell r="I4805" t="str">
            <v>T</v>
          </cell>
          <cell r="J4805">
            <v>4517807669</v>
          </cell>
          <cell r="K4805">
            <v>86</v>
          </cell>
          <cell r="L4805">
            <v>50</v>
          </cell>
          <cell r="M4805">
            <v>4300</v>
          </cell>
          <cell r="N4805">
            <v>123608</v>
          </cell>
          <cell r="O4805">
            <v>45646</v>
          </cell>
          <cell r="P4805" t="str">
            <v>shipped</v>
          </cell>
        </row>
        <row r="4806">
          <cell r="D4806" t="str">
            <v>E04-2410250020</v>
          </cell>
          <cell r="E4806" t="str">
            <v>GEM4148T</v>
          </cell>
          <cell r="F4806">
            <v>71</v>
          </cell>
          <cell r="G4806">
            <v>48</v>
          </cell>
          <cell r="H4806">
            <v>48</v>
          </cell>
          <cell r="I4806" t="str">
            <v>T</v>
          </cell>
          <cell r="J4806">
            <v>4517807669</v>
          </cell>
          <cell r="K4806">
            <v>72</v>
          </cell>
          <cell r="L4806">
            <v>30</v>
          </cell>
          <cell r="M4806">
            <v>2160</v>
          </cell>
          <cell r="N4806">
            <v>123609</v>
          </cell>
          <cell r="O4806">
            <v>45646</v>
          </cell>
          <cell r="P4806" t="str">
            <v>shipped</v>
          </cell>
        </row>
        <row r="4807">
          <cell r="D4807" t="str">
            <v>E04-2410250021</v>
          </cell>
          <cell r="E4807" t="str">
            <v>GEM5136T</v>
          </cell>
          <cell r="F4807">
            <v>75</v>
          </cell>
          <cell r="G4807">
            <v>36</v>
          </cell>
          <cell r="H4807">
            <v>36</v>
          </cell>
          <cell r="I4807" t="str">
            <v>T</v>
          </cell>
          <cell r="J4807">
            <v>4517807669</v>
          </cell>
          <cell r="K4807">
            <v>250</v>
          </cell>
          <cell r="L4807">
            <v>72</v>
          </cell>
          <cell r="M4807">
            <v>18000</v>
          </cell>
          <cell r="N4807">
            <v>123610</v>
          </cell>
          <cell r="O4807">
            <v>45646</v>
          </cell>
          <cell r="P4807" t="str">
            <v>shipped</v>
          </cell>
        </row>
        <row r="4808">
          <cell r="D4808" t="str">
            <v>E04-2410250022</v>
          </cell>
          <cell r="E4808" t="str">
            <v>GEM5136T</v>
          </cell>
          <cell r="F4808">
            <v>75</v>
          </cell>
          <cell r="G4808">
            <v>36</v>
          </cell>
          <cell r="H4808">
            <v>36</v>
          </cell>
          <cell r="I4808" t="str">
            <v>T</v>
          </cell>
          <cell r="J4808">
            <v>4517807669</v>
          </cell>
          <cell r="K4808">
            <v>230</v>
          </cell>
          <cell r="L4808">
            <v>72</v>
          </cell>
          <cell r="M4808">
            <v>16560</v>
          </cell>
          <cell r="N4808">
            <v>123611</v>
          </cell>
          <cell r="O4808">
            <v>45646</v>
          </cell>
          <cell r="P4808" t="str">
            <v>shipped</v>
          </cell>
        </row>
        <row r="4809">
          <cell r="D4809" t="str">
            <v>E04-2410250023</v>
          </cell>
          <cell r="E4809" t="str">
            <v>GEM5148S</v>
          </cell>
          <cell r="F4809">
            <v>75</v>
          </cell>
          <cell r="G4809">
            <v>48</v>
          </cell>
          <cell r="H4809">
            <v>48</v>
          </cell>
          <cell r="I4809" t="str">
            <v>S</v>
          </cell>
          <cell r="J4809">
            <v>4517807669</v>
          </cell>
          <cell r="K4809">
            <v>50</v>
          </cell>
          <cell r="L4809">
            <v>24</v>
          </cell>
          <cell r="M4809">
            <v>1200</v>
          </cell>
          <cell r="N4809">
            <v>123612</v>
          </cell>
          <cell r="O4809">
            <v>45646</v>
          </cell>
          <cell r="P4809" t="str">
            <v>shipped</v>
          </cell>
        </row>
        <row r="4810">
          <cell r="D4810" t="str">
            <v>E04-2410250024</v>
          </cell>
          <cell r="E4810" t="str">
            <v>GEM5148T</v>
          </cell>
          <cell r="F4810">
            <v>75</v>
          </cell>
          <cell r="G4810">
            <v>48</v>
          </cell>
          <cell r="H4810">
            <v>48</v>
          </cell>
          <cell r="I4810" t="str">
            <v>T</v>
          </cell>
          <cell r="J4810">
            <v>4517807669</v>
          </cell>
          <cell r="K4810">
            <v>200</v>
          </cell>
          <cell r="L4810">
            <v>24</v>
          </cell>
          <cell r="M4810">
            <v>4800</v>
          </cell>
          <cell r="N4810">
            <v>123613</v>
          </cell>
          <cell r="O4810">
            <v>45646</v>
          </cell>
          <cell r="P4810" t="str">
            <v>shipped</v>
          </cell>
        </row>
        <row r="4811">
          <cell r="D4811" t="str">
            <v>E04-2410250026</v>
          </cell>
          <cell r="E4811" t="str">
            <v>GEM4124T</v>
          </cell>
          <cell r="F4811">
            <v>71</v>
          </cell>
          <cell r="G4811">
            <v>24</v>
          </cell>
          <cell r="H4811">
            <v>24</v>
          </cell>
          <cell r="I4811" t="str">
            <v>T</v>
          </cell>
          <cell r="J4811">
            <v>4517807664</v>
          </cell>
          <cell r="K4811">
            <v>228</v>
          </cell>
          <cell r="L4811">
            <v>100</v>
          </cell>
          <cell r="M4811">
            <v>22800</v>
          </cell>
          <cell r="N4811">
            <v>123615</v>
          </cell>
          <cell r="O4811">
            <v>45646</v>
          </cell>
          <cell r="P4811" t="str">
            <v>shipped</v>
          </cell>
        </row>
        <row r="4812">
          <cell r="D4812" t="str">
            <v>E04-2410070001</v>
          </cell>
          <cell r="E4812" t="str">
            <v>GEM1130T</v>
          </cell>
          <cell r="F4812">
            <v>47</v>
          </cell>
          <cell r="G4812">
            <v>30</v>
          </cell>
          <cell r="H4812">
            <v>30</v>
          </cell>
          <cell r="I4812" t="str">
            <v>T</v>
          </cell>
          <cell r="J4812">
            <v>4600112392</v>
          </cell>
          <cell r="K4812">
            <v>50</v>
          </cell>
          <cell r="L4812">
            <v>150</v>
          </cell>
          <cell r="M4812">
            <v>7500</v>
          </cell>
          <cell r="N4812">
            <v>123201</v>
          </cell>
          <cell r="O4812">
            <v>45646</v>
          </cell>
          <cell r="P4812" t="str">
            <v>shipped</v>
          </cell>
        </row>
        <row r="4813">
          <cell r="D4813" t="str">
            <v>E04-2410070002</v>
          </cell>
          <cell r="E4813" t="str">
            <v>GEM2130</v>
          </cell>
          <cell r="F4813">
            <v>54</v>
          </cell>
          <cell r="G4813">
            <v>30</v>
          </cell>
          <cell r="H4813">
            <v>30</v>
          </cell>
          <cell r="I4813" t="str">
            <v>2-2</v>
          </cell>
          <cell r="J4813">
            <v>4600112392</v>
          </cell>
          <cell r="K4813">
            <v>65</v>
          </cell>
          <cell r="L4813">
            <v>300</v>
          </cell>
          <cell r="M4813">
            <v>19500</v>
          </cell>
          <cell r="N4813">
            <v>123202</v>
          </cell>
          <cell r="O4813">
            <v>45646</v>
          </cell>
          <cell r="P4813" t="str">
            <v>shipped</v>
          </cell>
        </row>
        <row r="4814">
          <cell r="D4814" t="str">
            <v>E04-2410070003</v>
          </cell>
          <cell r="E4814" t="str">
            <v>GEM2136</v>
          </cell>
          <cell r="F4814">
            <v>54</v>
          </cell>
          <cell r="G4814">
            <v>36</v>
          </cell>
          <cell r="H4814">
            <v>36</v>
          </cell>
          <cell r="I4814" t="str">
            <v>2-2</v>
          </cell>
          <cell r="J4814">
            <v>4600112392</v>
          </cell>
          <cell r="K4814">
            <v>50</v>
          </cell>
          <cell r="L4814">
            <v>300</v>
          </cell>
          <cell r="M4814">
            <v>15000</v>
          </cell>
          <cell r="N4814">
            <v>123203</v>
          </cell>
          <cell r="O4814">
            <v>45646</v>
          </cell>
          <cell r="P4814" t="str">
            <v>shipped</v>
          </cell>
        </row>
        <row r="4815">
          <cell r="D4815" t="str">
            <v>E04-2410070004</v>
          </cell>
          <cell r="E4815" t="str">
            <v>GEM3136S</v>
          </cell>
          <cell r="F4815">
            <v>61</v>
          </cell>
          <cell r="G4815">
            <v>36</v>
          </cell>
          <cell r="H4815">
            <v>36</v>
          </cell>
          <cell r="I4815" t="str">
            <v>S</v>
          </cell>
          <cell r="J4815">
            <v>4600112392</v>
          </cell>
          <cell r="K4815">
            <v>60</v>
          </cell>
          <cell r="L4815">
            <v>75</v>
          </cell>
          <cell r="M4815">
            <v>4500</v>
          </cell>
          <cell r="N4815">
            <v>123204</v>
          </cell>
          <cell r="O4815">
            <v>45646</v>
          </cell>
          <cell r="P4815" t="str">
            <v>shipped</v>
          </cell>
        </row>
        <row r="4816">
          <cell r="D4816" t="str">
            <v>E04-2410070084</v>
          </cell>
          <cell r="E4816" t="str">
            <v>GEM4148TC</v>
          </cell>
          <cell r="F4816">
            <v>71</v>
          </cell>
          <cell r="G4816">
            <v>48</v>
          </cell>
          <cell r="H4816">
            <v>48</v>
          </cell>
          <cell r="I4816" t="str">
            <v>T</v>
          </cell>
          <cell r="J4816">
            <v>4517807673</v>
          </cell>
          <cell r="K4816">
            <v>286</v>
          </cell>
          <cell r="L4816">
            <v>30</v>
          </cell>
          <cell r="M4816">
            <v>8580</v>
          </cell>
          <cell r="N4816">
            <v>123284</v>
          </cell>
          <cell r="O4816">
            <v>45646</v>
          </cell>
          <cell r="P4816" t="str">
            <v>shipped</v>
          </cell>
        </row>
        <row r="4817">
          <cell r="D4817" t="str">
            <v>E04-2410070085</v>
          </cell>
          <cell r="E4817" t="str">
            <v>GEM4148TC</v>
          </cell>
          <cell r="F4817">
            <v>71</v>
          </cell>
          <cell r="G4817">
            <v>48</v>
          </cell>
          <cell r="H4817">
            <v>48</v>
          </cell>
          <cell r="I4817" t="str">
            <v>T</v>
          </cell>
          <cell r="J4817">
            <v>4517807673</v>
          </cell>
          <cell r="K4817">
            <v>200</v>
          </cell>
          <cell r="L4817">
            <v>30</v>
          </cell>
          <cell r="M4817">
            <v>6000</v>
          </cell>
          <cell r="N4817">
            <v>123285</v>
          </cell>
          <cell r="O4817">
            <v>45646</v>
          </cell>
          <cell r="P4817" t="str">
            <v>shipped</v>
          </cell>
        </row>
        <row r="4818">
          <cell r="D4818" t="str">
            <v>E04-2410070018</v>
          </cell>
          <cell r="E4818" t="str">
            <v>GEM3154</v>
          </cell>
          <cell r="F4818">
            <v>61</v>
          </cell>
          <cell r="G4818">
            <v>54</v>
          </cell>
          <cell r="H4818">
            <v>54</v>
          </cell>
          <cell r="I4818">
            <v>1</v>
          </cell>
          <cell r="J4818">
            <v>4517807674</v>
          </cell>
          <cell r="K4818">
            <v>50</v>
          </cell>
          <cell r="L4818">
            <v>50</v>
          </cell>
          <cell r="M4818">
            <v>2500</v>
          </cell>
          <cell r="N4818">
            <v>123218</v>
          </cell>
          <cell r="O4818">
            <v>45646</v>
          </cell>
          <cell r="P4818" t="str">
            <v>shipped</v>
          </cell>
        </row>
        <row r="4819">
          <cell r="D4819" t="str">
            <v>E04-2410070020</v>
          </cell>
          <cell r="E4819" t="str">
            <v>GEM2154T</v>
          </cell>
          <cell r="F4819">
            <v>54</v>
          </cell>
          <cell r="G4819">
            <v>54</v>
          </cell>
          <cell r="H4819">
            <v>54</v>
          </cell>
          <cell r="I4819" t="str">
            <v>T</v>
          </cell>
          <cell r="J4819">
            <v>4517807674</v>
          </cell>
          <cell r="K4819">
            <v>50</v>
          </cell>
          <cell r="L4819">
            <v>50</v>
          </cell>
          <cell r="M4819">
            <v>2500</v>
          </cell>
          <cell r="N4819">
            <v>123220</v>
          </cell>
          <cell r="O4819">
            <v>45646</v>
          </cell>
          <cell r="P4819" t="str">
            <v>shipped</v>
          </cell>
        </row>
        <row r="4820">
          <cell r="D4820" t="str">
            <v>E04-2410070021</v>
          </cell>
          <cell r="E4820" t="str">
            <v>GEM2140S</v>
          </cell>
          <cell r="F4820">
            <v>54</v>
          </cell>
          <cell r="G4820">
            <v>40</v>
          </cell>
          <cell r="H4820">
            <v>40</v>
          </cell>
          <cell r="I4820" t="str">
            <v>S</v>
          </cell>
          <cell r="J4820">
            <v>4517807674</v>
          </cell>
          <cell r="K4820">
            <v>50</v>
          </cell>
          <cell r="L4820">
            <v>100</v>
          </cell>
          <cell r="M4820">
            <v>5000</v>
          </cell>
          <cell r="N4820">
            <v>123221</v>
          </cell>
          <cell r="O4820">
            <v>45646</v>
          </cell>
          <cell r="P4820" t="str">
            <v>shipped</v>
          </cell>
        </row>
        <row r="4821">
          <cell r="D4821" t="str">
            <v>E04-2410070022</v>
          </cell>
          <cell r="E4821" t="str">
            <v>GEM2130S</v>
          </cell>
          <cell r="F4821">
            <v>54</v>
          </cell>
          <cell r="G4821">
            <v>30</v>
          </cell>
          <cell r="H4821">
            <v>30</v>
          </cell>
          <cell r="I4821" t="str">
            <v>S</v>
          </cell>
          <cell r="J4821">
            <v>4517807674</v>
          </cell>
          <cell r="K4821">
            <v>50</v>
          </cell>
          <cell r="L4821">
            <v>150</v>
          </cell>
          <cell r="M4821">
            <v>7500</v>
          </cell>
          <cell r="N4821">
            <v>123222</v>
          </cell>
          <cell r="O4821">
            <v>45646</v>
          </cell>
          <cell r="P4821" t="str">
            <v>shipped</v>
          </cell>
        </row>
        <row r="4822">
          <cell r="D4822" t="str">
            <v>E04-2410070024</v>
          </cell>
          <cell r="E4822" t="str">
            <v>GEM2115</v>
          </cell>
          <cell r="F4822">
            <v>54</v>
          </cell>
          <cell r="G4822">
            <v>15</v>
          </cell>
          <cell r="H4822">
            <v>15</v>
          </cell>
          <cell r="I4822" t="str">
            <v>2-1</v>
          </cell>
          <cell r="J4822">
            <v>4517807674</v>
          </cell>
          <cell r="K4822">
            <v>50</v>
          </cell>
          <cell r="L4822">
            <v>1000</v>
          </cell>
          <cell r="M4822">
            <v>50000</v>
          </cell>
          <cell r="N4822">
            <v>123224</v>
          </cell>
          <cell r="O4822">
            <v>45646</v>
          </cell>
          <cell r="P4822" t="str">
            <v>shipped</v>
          </cell>
        </row>
        <row r="4823">
          <cell r="D4823" t="str">
            <v>E04-2410070025</v>
          </cell>
          <cell r="E4823" t="str">
            <v>GEM1154</v>
          </cell>
          <cell r="F4823">
            <v>47</v>
          </cell>
          <cell r="G4823">
            <v>54</v>
          </cell>
          <cell r="H4823">
            <v>54</v>
          </cell>
          <cell r="I4823">
            <v>1</v>
          </cell>
          <cell r="J4823">
            <v>4517807674</v>
          </cell>
          <cell r="K4823">
            <v>50</v>
          </cell>
          <cell r="L4823">
            <v>100</v>
          </cell>
          <cell r="M4823">
            <v>5000</v>
          </cell>
          <cell r="N4823">
            <v>123225</v>
          </cell>
          <cell r="O4823">
            <v>45646</v>
          </cell>
          <cell r="P4823" t="str">
            <v>shipped</v>
          </cell>
        </row>
        <row r="4824">
          <cell r="D4824" t="str">
            <v>E04-2410070026</v>
          </cell>
          <cell r="E4824" t="str">
            <v>GEM1140TC</v>
          </cell>
          <cell r="F4824">
            <v>47</v>
          </cell>
          <cell r="G4824">
            <v>40</v>
          </cell>
          <cell r="H4824">
            <v>40</v>
          </cell>
          <cell r="I4824" t="str">
            <v>T</v>
          </cell>
          <cell r="J4824">
            <v>4517807674</v>
          </cell>
          <cell r="K4824">
            <v>114</v>
          </cell>
          <cell r="L4824">
            <v>100</v>
          </cell>
          <cell r="M4824">
            <v>11400</v>
          </cell>
          <cell r="N4824">
            <v>123226</v>
          </cell>
          <cell r="O4824">
            <v>45646</v>
          </cell>
          <cell r="P4824" t="str">
            <v>shipped</v>
          </cell>
        </row>
        <row r="4825">
          <cell r="D4825" t="str">
            <v>E04-2410070027</v>
          </cell>
          <cell r="E4825" t="str">
            <v>GEM1140T</v>
          </cell>
          <cell r="F4825">
            <v>47</v>
          </cell>
          <cell r="G4825">
            <v>40</v>
          </cell>
          <cell r="H4825">
            <v>40</v>
          </cell>
          <cell r="I4825" t="str">
            <v>T</v>
          </cell>
          <cell r="J4825">
            <v>4517807674</v>
          </cell>
          <cell r="K4825">
            <v>128</v>
          </cell>
          <cell r="L4825">
            <v>100</v>
          </cell>
          <cell r="M4825">
            <v>12800</v>
          </cell>
          <cell r="N4825">
            <v>123227</v>
          </cell>
          <cell r="O4825">
            <v>45646</v>
          </cell>
          <cell r="P4825" t="str">
            <v>shipped</v>
          </cell>
        </row>
        <row r="4826">
          <cell r="D4826" t="str">
            <v>E04-2410070028</v>
          </cell>
          <cell r="E4826" t="str">
            <v>GEM1136</v>
          </cell>
          <cell r="F4826">
            <v>47</v>
          </cell>
          <cell r="G4826">
            <v>36</v>
          </cell>
          <cell r="H4826">
            <v>36</v>
          </cell>
          <cell r="I4826" t="str">
            <v>2-2</v>
          </cell>
          <cell r="J4826">
            <v>4517807674</v>
          </cell>
          <cell r="K4826">
            <v>60</v>
          </cell>
          <cell r="L4826">
            <v>300</v>
          </cell>
          <cell r="M4826">
            <v>18000</v>
          </cell>
          <cell r="N4826">
            <v>123228</v>
          </cell>
          <cell r="O4826">
            <v>45646</v>
          </cell>
          <cell r="P4826" t="str">
            <v>shipped</v>
          </cell>
        </row>
        <row r="4827">
          <cell r="D4827" t="str">
            <v>E04-2410070029</v>
          </cell>
          <cell r="E4827" t="str">
            <v>GEM1130TC</v>
          </cell>
          <cell r="F4827">
            <v>47</v>
          </cell>
          <cell r="G4827">
            <v>30</v>
          </cell>
          <cell r="H4827">
            <v>30</v>
          </cell>
          <cell r="I4827" t="str">
            <v>T</v>
          </cell>
          <cell r="J4827">
            <v>4517807674</v>
          </cell>
          <cell r="K4827">
            <v>334</v>
          </cell>
          <cell r="L4827">
            <v>150</v>
          </cell>
          <cell r="M4827">
            <v>50100</v>
          </cell>
          <cell r="N4827">
            <v>123229</v>
          </cell>
          <cell r="O4827">
            <v>45646</v>
          </cell>
          <cell r="P4827" t="str">
            <v>shipped</v>
          </cell>
        </row>
        <row r="4828">
          <cell r="D4828" t="str">
            <v>E04-2410070033</v>
          </cell>
          <cell r="E4828">
            <v>7170001</v>
          </cell>
          <cell r="F4828">
            <v>47</v>
          </cell>
          <cell r="G4828">
            <v>30</v>
          </cell>
          <cell r="H4828">
            <v>30</v>
          </cell>
          <cell r="I4828" t="str">
            <v>2-2</v>
          </cell>
          <cell r="J4828">
            <v>4517807674</v>
          </cell>
          <cell r="K4828">
            <v>260</v>
          </cell>
          <cell r="L4828">
            <v>300</v>
          </cell>
          <cell r="M4828">
            <v>78000</v>
          </cell>
          <cell r="N4828">
            <v>123233</v>
          </cell>
          <cell r="O4828">
            <v>45646</v>
          </cell>
          <cell r="P4828" t="str">
            <v>shipped</v>
          </cell>
        </row>
        <row r="4829">
          <cell r="D4829" t="str">
            <v>E04-2410070038</v>
          </cell>
          <cell r="E4829" t="str">
            <v>GEM3136TC</v>
          </cell>
          <cell r="F4829">
            <v>61</v>
          </cell>
          <cell r="G4829">
            <v>36</v>
          </cell>
          <cell r="H4829">
            <v>36</v>
          </cell>
          <cell r="I4829" t="str">
            <v>T</v>
          </cell>
          <cell r="J4829">
            <v>4517837648</v>
          </cell>
          <cell r="K4829">
            <v>384</v>
          </cell>
          <cell r="L4829">
            <v>75</v>
          </cell>
          <cell r="M4829">
            <v>28800</v>
          </cell>
          <cell r="N4829">
            <v>123238</v>
          </cell>
          <cell r="O4829">
            <v>45646</v>
          </cell>
          <cell r="P4829" t="str">
            <v>shipped</v>
          </cell>
        </row>
        <row r="4830">
          <cell r="D4830" t="str">
            <v>E04-2410070042</v>
          </cell>
          <cell r="E4830" t="str">
            <v>GEM4136TC</v>
          </cell>
          <cell r="F4830">
            <v>71</v>
          </cell>
          <cell r="G4830">
            <v>36</v>
          </cell>
          <cell r="H4830">
            <v>36</v>
          </cell>
          <cell r="I4830" t="str">
            <v>T</v>
          </cell>
          <cell r="J4830">
            <v>4517837648</v>
          </cell>
          <cell r="K4830">
            <v>200</v>
          </cell>
          <cell r="L4830">
            <v>75</v>
          </cell>
          <cell r="M4830">
            <v>15000</v>
          </cell>
          <cell r="N4830">
            <v>123242</v>
          </cell>
          <cell r="O4830">
            <v>45646</v>
          </cell>
          <cell r="P4830" t="str">
            <v>shipped</v>
          </cell>
        </row>
        <row r="4831">
          <cell r="D4831" t="str">
            <v>E04-2410070048</v>
          </cell>
          <cell r="E4831" t="str">
            <v>GEM5148TC</v>
          </cell>
          <cell r="F4831">
            <v>75</v>
          </cell>
          <cell r="G4831">
            <v>48</v>
          </cell>
          <cell r="H4831">
            <v>48</v>
          </cell>
          <cell r="I4831" t="str">
            <v>T</v>
          </cell>
          <cell r="J4831">
            <v>4517837648</v>
          </cell>
          <cell r="K4831">
            <v>333</v>
          </cell>
          <cell r="L4831">
            <v>24</v>
          </cell>
          <cell r="M4831">
            <v>7992</v>
          </cell>
          <cell r="N4831">
            <v>123248</v>
          </cell>
          <cell r="O4831">
            <v>45646</v>
          </cell>
          <cell r="P4831" t="str">
            <v>shipped</v>
          </cell>
        </row>
        <row r="4832">
          <cell r="D4832" t="str">
            <v>E04-2410070049</v>
          </cell>
          <cell r="E4832" t="str">
            <v>GEM5148TC</v>
          </cell>
          <cell r="F4832">
            <v>75</v>
          </cell>
          <cell r="G4832">
            <v>48</v>
          </cell>
          <cell r="H4832">
            <v>48</v>
          </cell>
          <cell r="I4832" t="str">
            <v>T</v>
          </cell>
          <cell r="J4832">
            <v>4517837648</v>
          </cell>
          <cell r="K4832">
            <v>380</v>
          </cell>
          <cell r="L4832">
            <v>24</v>
          </cell>
          <cell r="M4832">
            <v>9120</v>
          </cell>
          <cell r="N4832">
            <v>123249</v>
          </cell>
          <cell r="O4832">
            <v>45646</v>
          </cell>
          <cell r="P4832" t="str">
            <v>shipped</v>
          </cell>
        </row>
        <row r="4833">
          <cell r="D4833" t="str">
            <v>E04-2410070050</v>
          </cell>
          <cell r="E4833" t="str">
            <v>GEM5148TC</v>
          </cell>
          <cell r="F4833">
            <v>75</v>
          </cell>
          <cell r="G4833">
            <v>48</v>
          </cell>
          <cell r="H4833">
            <v>48</v>
          </cell>
          <cell r="I4833" t="str">
            <v>T</v>
          </cell>
          <cell r="J4833">
            <v>4517837648</v>
          </cell>
          <cell r="K4833">
            <v>395</v>
          </cell>
          <cell r="L4833">
            <v>24</v>
          </cell>
          <cell r="M4833">
            <v>9480</v>
          </cell>
          <cell r="N4833">
            <v>123250</v>
          </cell>
          <cell r="O4833">
            <v>45646</v>
          </cell>
          <cell r="P4833" t="str">
            <v>shipped</v>
          </cell>
        </row>
        <row r="4834">
          <cell r="D4834" t="str">
            <v>E04-2410070051</v>
          </cell>
          <cell r="E4834" t="str">
            <v>GEM5148TC</v>
          </cell>
          <cell r="F4834">
            <v>75</v>
          </cell>
          <cell r="G4834">
            <v>48</v>
          </cell>
          <cell r="H4834">
            <v>48</v>
          </cell>
          <cell r="I4834" t="str">
            <v>T</v>
          </cell>
          <cell r="J4834">
            <v>4517837648</v>
          </cell>
          <cell r="K4834">
            <v>345</v>
          </cell>
          <cell r="L4834">
            <v>24</v>
          </cell>
          <cell r="M4834">
            <v>8280</v>
          </cell>
          <cell r="N4834">
            <v>123251</v>
          </cell>
          <cell r="O4834">
            <v>45646</v>
          </cell>
          <cell r="P4834" t="str">
            <v>shipped</v>
          </cell>
        </row>
        <row r="4835">
          <cell r="D4835" t="str">
            <v>E04-2410070053</v>
          </cell>
          <cell r="E4835" t="str">
            <v>GEM5148TC</v>
          </cell>
          <cell r="F4835">
            <v>75</v>
          </cell>
          <cell r="G4835">
            <v>48</v>
          </cell>
          <cell r="H4835">
            <v>48</v>
          </cell>
          <cell r="I4835" t="str">
            <v>T</v>
          </cell>
          <cell r="J4835">
            <v>4517837648</v>
          </cell>
          <cell r="K4835">
            <v>260</v>
          </cell>
          <cell r="L4835">
            <v>24</v>
          </cell>
          <cell r="M4835">
            <v>6240</v>
          </cell>
          <cell r="N4835">
            <v>123253</v>
          </cell>
          <cell r="O4835">
            <v>45646</v>
          </cell>
          <cell r="P4835" t="str">
            <v>shipped</v>
          </cell>
        </row>
        <row r="4836">
          <cell r="D4836" t="str">
            <v>E04-2410070055</v>
          </cell>
          <cell r="E4836" t="str">
            <v>GEM5154TC</v>
          </cell>
          <cell r="F4836">
            <v>75</v>
          </cell>
          <cell r="G4836">
            <v>54</v>
          </cell>
          <cell r="H4836">
            <v>54</v>
          </cell>
          <cell r="I4836" t="str">
            <v>T</v>
          </cell>
          <cell r="J4836">
            <v>4517837648</v>
          </cell>
          <cell r="K4836">
            <v>263</v>
          </cell>
          <cell r="L4836">
            <v>24</v>
          </cell>
          <cell r="M4836">
            <v>6312</v>
          </cell>
          <cell r="N4836">
            <v>123255</v>
          </cell>
          <cell r="O4836">
            <v>45646</v>
          </cell>
          <cell r="P4836" t="str">
            <v>shipped</v>
          </cell>
        </row>
        <row r="4837">
          <cell r="D4837" t="str">
            <v>E04-2410070056</v>
          </cell>
          <cell r="E4837" t="str">
            <v>RM5000359</v>
          </cell>
          <cell r="F4837">
            <v>47</v>
          </cell>
          <cell r="G4837">
            <v>12</v>
          </cell>
          <cell r="H4837">
            <v>12</v>
          </cell>
          <cell r="I4837" t="str">
            <v>2-1</v>
          </cell>
          <cell r="J4837">
            <v>4517807673</v>
          </cell>
          <cell r="K4837">
            <v>360</v>
          </cell>
          <cell r="L4837">
            <v>1000</v>
          </cell>
          <cell r="M4837">
            <v>360000</v>
          </cell>
          <cell r="N4837">
            <v>123256</v>
          </cell>
          <cell r="O4837">
            <v>45646</v>
          </cell>
          <cell r="P4837" t="str">
            <v>shipped</v>
          </cell>
        </row>
        <row r="4838">
          <cell r="D4838" t="str">
            <v>E04-2410070057</v>
          </cell>
          <cell r="E4838" t="str">
            <v>GEM5172T</v>
          </cell>
          <cell r="F4838">
            <v>75</v>
          </cell>
          <cell r="G4838">
            <v>54</v>
          </cell>
          <cell r="H4838">
            <v>72</v>
          </cell>
          <cell r="I4838" t="str">
            <v>T</v>
          </cell>
          <cell r="J4838">
            <v>4517807673</v>
          </cell>
          <cell r="K4838">
            <v>50</v>
          </cell>
          <cell r="L4838">
            <v>24</v>
          </cell>
          <cell r="M4838">
            <v>1200</v>
          </cell>
          <cell r="N4838">
            <v>123257</v>
          </cell>
          <cell r="O4838">
            <v>45646</v>
          </cell>
          <cell r="P4838" t="str">
            <v>shipped</v>
          </cell>
        </row>
        <row r="4839">
          <cell r="D4839" t="str">
            <v>E04-2410070058</v>
          </cell>
          <cell r="E4839" t="str">
            <v>GEM5154TC</v>
          </cell>
          <cell r="F4839">
            <v>75</v>
          </cell>
          <cell r="G4839">
            <v>54</v>
          </cell>
          <cell r="H4839">
            <v>54</v>
          </cell>
          <cell r="I4839" t="str">
            <v>T</v>
          </cell>
          <cell r="J4839">
            <v>4517807673</v>
          </cell>
          <cell r="K4839">
            <v>276</v>
          </cell>
          <cell r="L4839">
            <v>24</v>
          </cell>
          <cell r="M4839">
            <v>6624</v>
          </cell>
          <cell r="N4839">
            <v>123258</v>
          </cell>
          <cell r="O4839">
            <v>45646</v>
          </cell>
          <cell r="P4839" t="str">
            <v>shipped</v>
          </cell>
        </row>
        <row r="4840">
          <cell r="D4840" t="str">
            <v>E04-2410070059</v>
          </cell>
          <cell r="E4840" t="str">
            <v>GEM5154TC</v>
          </cell>
          <cell r="F4840">
            <v>75</v>
          </cell>
          <cell r="G4840">
            <v>54</v>
          </cell>
          <cell r="H4840">
            <v>54</v>
          </cell>
          <cell r="I4840" t="str">
            <v>T</v>
          </cell>
          <cell r="J4840">
            <v>4517807673</v>
          </cell>
          <cell r="K4840">
            <v>250</v>
          </cell>
          <cell r="L4840">
            <v>24</v>
          </cell>
          <cell r="M4840">
            <v>6000</v>
          </cell>
          <cell r="N4840">
            <v>123259</v>
          </cell>
          <cell r="O4840">
            <v>45646</v>
          </cell>
          <cell r="P4840" t="str">
            <v>shipped</v>
          </cell>
        </row>
        <row r="4841">
          <cell r="D4841" t="str">
            <v>E04-2410070060</v>
          </cell>
          <cell r="E4841" t="str">
            <v>GEM5154</v>
          </cell>
          <cell r="F4841">
            <v>75</v>
          </cell>
          <cell r="G4841">
            <v>54</v>
          </cell>
          <cell r="H4841">
            <v>54</v>
          </cell>
          <cell r="I4841">
            <v>1</v>
          </cell>
          <cell r="J4841">
            <v>4517807673</v>
          </cell>
          <cell r="K4841">
            <v>60</v>
          </cell>
          <cell r="L4841">
            <v>48</v>
          </cell>
          <cell r="M4841">
            <v>2880</v>
          </cell>
          <cell r="N4841">
            <v>123260</v>
          </cell>
          <cell r="O4841">
            <v>45646</v>
          </cell>
          <cell r="P4841" t="str">
            <v>shipped</v>
          </cell>
        </row>
        <row r="4842">
          <cell r="D4842" t="str">
            <v>E04-2410070061</v>
          </cell>
          <cell r="E4842" t="str">
            <v>GEM5148TC</v>
          </cell>
          <cell r="F4842">
            <v>75</v>
          </cell>
          <cell r="G4842">
            <v>48</v>
          </cell>
          <cell r="H4842">
            <v>48</v>
          </cell>
          <cell r="I4842" t="str">
            <v>T</v>
          </cell>
          <cell r="J4842">
            <v>4517807673</v>
          </cell>
          <cell r="K4842">
            <v>350</v>
          </cell>
          <cell r="L4842">
            <v>24</v>
          </cell>
          <cell r="M4842">
            <v>8400</v>
          </cell>
          <cell r="N4842">
            <v>123261</v>
          </cell>
          <cell r="O4842">
            <v>45646</v>
          </cell>
          <cell r="P4842" t="str">
            <v>shipped</v>
          </cell>
        </row>
        <row r="4843">
          <cell r="D4843" t="str">
            <v>E04-2410070062</v>
          </cell>
          <cell r="E4843" t="str">
            <v>GEM5148TC</v>
          </cell>
          <cell r="F4843">
            <v>75</v>
          </cell>
          <cell r="G4843">
            <v>48</v>
          </cell>
          <cell r="H4843">
            <v>48</v>
          </cell>
          <cell r="I4843" t="str">
            <v>T</v>
          </cell>
          <cell r="J4843">
            <v>4517807673</v>
          </cell>
          <cell r="K4843">
            <v>355</v>
          </cell>
          <cell r="L4843">
            <v>24</v>
          </cell>
          <cell r="M4843">
            <v>8520</v>
          </cell>
          <cell r="N4843">
            <v>123262</v>
          </cell>
          <cell r="O4843">
            <v>45646</v>
          </cell>
          <cell r="P4843" t="str">
            <v>shipped</v>
          </cell>
        </row>
        <row r="4844">
          <cell r="D4844" t="str">
            <v>E04-2410070063</v>
          </cell>
          <cell r="E4844" t="str">
            <v>GEM5148TC</v>
          </cell>
          <cell r="F4844">
            <v>75</v>
          </cell>
          <cell r="G4844">
            <v>48</v>
          </cell>
          <cell r="H4844">
            <v>48</v>
          </cell>
          <cell r="I4844" t="str">
            <v>T</v>
          </cell>
          <cell r="J4844">
            <v>4517807673</v>
          </cell>
          <cell r="K4844">
            <v>368</v>
          </cell>
          <cell r="L4844">
            <v>24</v>
          </cell>
          <cell r="M4844">
            <v>8832</v>
          </cell>
          <cell r="N4844">
            <v>123263</v>
          </cell>
          <cell r="O4844">
            <v>45646</v>
          </cell>
          <cell r="P4844" t="str">
            <v>shipped</v>
          </cell>
        </row>
        <row r="4845">
          <cell r="D4845" t="str">
            <v>E04-2410070065</v>
          </cell>
          <cell r="E4845" t="str">
            <v>GEM5148TC</v>
          </cell>
          <cell r="F4845">
            <v>75</v>
          </cell>
          <cell r="G4845">
            <v>48</v>
          </cell>
          <cell r="H4845">
            <v>48</v>
          </cell>
          <cell r="I4845" t="str">
            <v>T</v>
          </cell>
          <cell r="J4845">
            <v>4517807673</v>
          </cell>
          <cell r="K4845">
            <v>365</v>
          </cell>
          <cell r="L4845">
            <v>24</v>
          </cell>
          <cell r="M4845">
            <v>8760</v>
          </cell>
          <cell r="N4845">
            <v>123265</v>
          </cell>
          <cell r="O4845">
            <v>45646</v>
          </cell>
          <cell r="P4845" t="str">
            <v>shipped</v>
          </cell>
        </row>
        <row r="4846">
          <cell r="D4846" t="str">
            <v>E04-2410070066</v>
          </cell>
          <cell r="E4846" t="str">
            <v>GEM5148TC</v>
          </cell>
          <cell r="F4846">
            <v>75</v>
          </cell>
          <cell r="G4846">
            <v>48</v>
          </cell>
          <cell r="H4846">
            <v>48</v>
          </cell>
          <cell r="I4846" t="str">
            <v>T</v>
          </cell>
          <cell r="J4846">
            <v>4517807673</v>
          </cell>
          <cell r="K4846">
            <v>370</v>
          </cell>
          <cell r="L4846">
            <v>24</v>
          </cell>
          <cell r="M4846">
            <v>8880</v>
          </cell>
          <cell r="N4846">
            <v>123266</v>
          </cell>
          <cell r="O4846">
            <v>45646</v>
          </cell>
          <cell r="P4846" t="str">
            <v>shipped</v>
          </cell>
        </row>
        <row r="4847">
          <cell r="D4847" t="str">
            <v>E04-2410070067</v>
          </cell>
          <cell r="E4847" t="str">
            <v>GEM5148TC</v>
          </cell>
          <cell r="F4847">
            <v>75</v>
          </cell>
          <cell r="G4847">
            <v>48</v>
          </cell>
          <cell r="H4847">
            <v>48</v>
          </cell>
          <cell r="I4847" t="str">
            <v>T</v>
          </cell>
          <cell r="J4847">
            <v>4517807673</v>
          </cell>
          <cell r="K4847">
            <v>375</v>
          </cell>
          <cell r="L4847">
            <v>24</v>
          </cell>
          <cell r="M4847">
            <v>9000</v>
          </cell>
          <cell r="N4847">
            <v>123267</v>
          </cell>
          <cell r="O4847">
            <v>45646</v>
          </cell>
          <cell r="P4847" t="str">
            <v>shipped</v>
          </cell>
        </row>
        <row r="4848">
          <cell r="D4848" t="str">
            <v>E04-2410070069</v>
          </cell>
          <cell r="E4848" t="str">
            <v>GEM5148TC</v>
          </cell>
          <cell r="F4848">
            <v>75</v>
          </cell>
          <cell r="G4848">
            <v>48</v>
          </cell>
          <cell r="H4848">
            <v>48</v>
          </cell>
          <cell r="I4848" t="str">
            <v>T</v>
          </cell>
          <cell r="J4848">
            <v>4517807673</v>
          </cell>
          <cell r="K4848">
            <v>285</v>
          </cell>
          <cell r="L4848">
            <v>24</v>
          </cell>
          <cell r="M4848">
            <v>6840</v>
          </cell>
          <cell r="N4848">
            <v>123269</v>
          </cell>
          <cell r="O4848">
            <v>45646</v>
          </cell>
          <cell r="P4848" t="str">
            <v>shipped</v>
          </cell>
        </row>
        <row r="4849">
          <cell r="D4849" t="str">
            <v>E04-2410070070</v>
          </cell>
          <cell r="E4849" t="str">
            <v>GEM5148TC</v>
          </cell>
          <cell r="F4849">
            <v>75</v>
          </cell>
          <cell r="G4849">
            <v>48</v>
          </cell>
          <cell r="H4849">
            <v>48</v>
          </cell>
          <cell r="I4849" t="str">
            <v>T</v>
          </cell>
          <cell r="J4849">
            <v>4517807673</v>
          </cell>
          <cell r="K4849">
            <v>200</v>
          </cell>
          <cell r="L4849">
            <v>24</v>
          </cell>
          <cell r="M4849">
            <v>4800</v>
          </cell>
          <cell r="N4849">
            <v>123270</v>
          </cell>
          <cell r="O4849">
            <v>45646</v>
          </cell>
          <cell r="P4849" t="str">
            <v>shipped</v>
          </cell>
        </row>
        <row r="4850">
          <cell r="D4850" t="str">
            <v>E04-2410070072</v>
          </cell>
          <cell r="E4850" t="str">
            <v>GEM5145TC</v>
          </cell>
          <cell r="F4850">
            <v>75</v>
          </cell>
          <cell r="G4850">
            <v>45</v>
          </cell>
          <cell r="H4850">
            <v>45</v>
          </cell>
          <cell r="I4850" t="str">
            <v>T</v>
          </cell>
          <cell r="J4850">
            <v>4517807673</v>
          </cell>
          <cell r="K4850">
            <v>350</v>
          </cell>
          <cell r="L4850">
            <v>48</v>
          </cell>
          <cell r="M4850">
            <v>16800</v>
          </cell>
          <cell r="N4850">
            <v>123272</v>
          </cell>
          <cell r="O4850">
            <v>45646</v>
          </cell>
          <cell r="P4850" t="str">
            <v>shipped</v>
          </cell>
        </row>
        <row r="4851">
          <cell r="D4851" t="str">
            <v>E04-2410070074</v>
          </cell>
          <cell r="E4851" t="str">
            <v>GEM5145TC</v>
          </cell>
          <cell r="F4851">
            <v>75</v>
          </cell>
          <cell r="G4851">
            <v>45</v>
          </cell>
          <cell r="H4851">
            <v>45</v>
          </cell>
          <cell r="I4851" t="str">
            <v>T</v>
          </cell>
          <cell r="J4851">
            <v>4517807673</v>
          </cell>
          <cell r="K4851">
            <v>368</v>
          </cell>
          <cell r="L4851">
            <v>48</v>
          </cell>
          <cell r="M4851">
            <v>17664</v>
          </cell>
          <cell r="N4851">
            <v>123274</v>
          </cell>
          <cell r="O4851">
            <v>45646</v>
          </cell>
          <cell r="P4851" t="str">
            <v>shipped</v>
          </cell>
        </row>
        <row r="4852">
          <cell r="D4852" t="str">
            <v>E04-2410070075</v>
          </cell>
          <cell r="E4852" t="str">
            <v>GEM5145TC</v>
          </cell>
          <cell r="F4852">
            <v>75</v>
          </cell>
          <cell r="G4852">
            <v>45</v>
          </cell>
          <cell r="H4852">
            <v>45</v>
          </cell>
          <cell r="I4852" t="str">
            <v>T</v>
          </cell>
          <cell r="J4852">
            <v>4517807673</v>
          </cell>
          <cell r="K4852">
            <v>360</v>
          </cell>
          <cell r="L4852">
            <v>48</v>
          </cell>
          <cell r="M4852">
            <v>17280</v>
          </cell>
          <cell r="N4852">
            <v>123275</v>
          </cell>
          <cell r="O4852">
            <v>45646</v>
          </cell>
          <cell r="P4852" t="str">
            <v>shipped</v>
          </cell>
        </row>
        <row r="4853">
          <cell r="D4853" t="str">
            <v>E04-2410070079</v>
          </cell>
          <cell r="E4853" t="str">
            <v>GEM5145S</v>
          </cell>
          <cell r="F4853">
            <v>75</v>
          </cell>
          <cell r="G4853">
            <v>45</v>
          </cell>
          <cell r="H4853">
            <v>45</v>
          </cell>
          <cell r="I4853" t="str">
            <v>S</v>
          </cell>
          <cell r="J4853">
            <v>4517807673</v>
          </cell>
          <cell r="K4853">
            <v>72</v>
          </cell>
          <cell r="L4853">
            <v>48</v>
          </cell>
          <cell r="M4853">
            <v>3456</v>
          </cell>
          <cell r="N4853">
            <v>123279</v>
          </cell>
          <cell r="O4853">
            <v>45646</v>
          </cell>
          <cell r="P4853" t="str">
            <v>shipped</v>
          </cell>
        </row>
        <row r="4854">
          <cell r="D4854" t="str">
            <v>E04-2410070080</v>
          </cell>
          <cell r="E4854" t="str">
            <v>GEM5145</v>
          </cell>
          <cell r="F4854">
            <v>75</v>
          </cell>
          <cell r="G4854">
            <v>45</v>
          </cell>
          <cell r="H4854">
            <v>45</v>
          </cell>
          <cell r="I4854">
            <v>1</v>
          </cell>
          <cell r="J4854">
            <v>4517807673</v>
          </cell>
          <cell r="K4854">
            <v>50</v>
          </cell>
          <cell r="L4854">
            <v>96</v>
          </cell>
          <cell r="M4854">
            <v>4800</v>
          </cell>
          <cell r="N4854">
            <v>123280</v>
          </cell>
          <cell r="O4854">
            <v>45646</v>
          </cell>
          <cell r="P4854" t="str">
            <v>shipped</v>
          </cell>
        </row>
        <row r="4855">
          <cell r="D4855" t="str">
            <v>E04-2410070093</v>
          </cell>
          <cell r="E4855" t="str">
            <v>GEM4124S</v>
          </cell>
          <cell r="F4855">
            <v>71</v>
          </cell>
          <cell r="G4855">
            <v>24</v>
          </cell>
          <cell r="H4855">
            <v>24</v>
          </cell>
          <cell r="I4855" t="str">
            <v>S</v>
          </cell>
          <cell r="J4855">
            <v>4517807673</v>
          </cell>
          <cell r="K4855">
            <v>150</v>
          </cell>
          <cell r="L4855">
            <v>100</v>
          </cell>
          <cell r="M4855">
            <v>15000</v>
          </cell>
          <cell r="N4855">
            <v>123293</v>
          </cell>
          <cell r="O4855">
            <v>45646</v>
          </cell>
          <cell r="P4855" t="str">
            <v>shipped</v>
          </cell>
        </row>
        <row r="4856">
          <cell r="D4856" t="str">
            <v>E04-2410070039</v>
          </cell>
          <cell r="E4856" t="str">
            <v>GEM4124TC</v>
          </cell>
          <cell r="F4856">
            <v>71</v>
          </cell>
          <cell r="G4856">
            <v>24</v>
          </cell>
          <cell r="H4856">
            <v>24</v>
          </cell>
          <cell r="I4856" t="str">
            <v>T</v>
          </cell>
          <cell r="J4856">
            <v>4517837648</v>
          </cell>
          <cell r="K4856">
            <v>232</v>
          </cell>
          <cell r="L4856">
            <v>100</v>
          </cell>
          <cell r="M4856">
            <v>23200</v>
          </cell>
          <cell r="N4856">
            <v>123239</v>
          </cell>
          <cell r="O4856">
            <v>45646</v>
          </cell>
          <cell r="P4856" t="str">
            <v>shipped</v>
          </cell>
        </row>
        <row r="4857">
          <cell r="D4857" t="str">
            <v>E04-2410070040</v>
          </cell>
          <cell r="E4857" t="str">
            <v>GEM4124TC</v>
          </cell>
          <cell r="F4857">
            <v>71</v>
          </cell>
          <cell r="G4857">
            <v>24</v>
          </cell>
          <cell r="H4857">
            <v>24</v>
          </cell>
          <cell r="I4857" t="str">
            <v>T</v>
          </cell>
          <cell r="J4857">
            <v>4517837648</v>
          </cell>
          <cell r="K4857">
            <v>212</v>
          </cell>
          <cell r="L4857">
            <v>100</v>
          </cell>
          <cell r="M4857">
            <v>21200</v>
          </cell>
          <cell r="N4857">
            <v>123240</v>
          </cell>
          <cell r="O4857">
            <v>45646</v>
          </cell>
          <cell r="P4857" t="str">
            <v>shipped</v>
          </cell>
        </row>
        <row r="4858">
          <cell r="D4858" t="str">
            <v>E04-2410070019</v>
          </cell>
          <cell r="E4858" t="str">
            <v>GEM3130</v>
          </cell>
          <cell r="F4858">
            <v>61</v>
          </cell>
          <cell r="G4858">
            <v>30</v>
          </cell>
          <cell r="H4858">
            <v>30</v>
          </cell>
          <cell r="I4858" t="str">
            <v>2-2</v>
          </cell>
          <cell r="J4858">
            <v>4517807674</v>
          </cell>
          <cell r="K4858">
            <v>90</v>
          </cell>
          <cell r="L4858">
            <v>200</v>
          </cell>
          <cell r="M4858">
            <v>18000</v>
          </cell>
          <cell r="N4858">
            <v>123219</v>
          </cell>
          <cell r="O4858">
            <v>45646</v>
          </cell>
          <cell r="P4858" t="str">
            <v>shipped</v>
          </cell>
        </row>
        <row r="4859">
          <cell r="D4859" t="str">
            <v>E04-2410070031</v>
          </cell>
          <cell r="E4859" t="str">
            <v>GEM1130</v>
          </cell>
          <cell r="F4859">
            <v>47</v>
          </cell>
          <cell r="G4859">
            <v>30</v>
          </cell>
          <cell r="H4859">
            <v>30</v>
          </cell>
          <cell r="I4859" t="str">
            <v>2-2</v>
          </cell>
          <cell r="J4859">
            <v>4517807674</v>
          </cell>
          <cell r="K4859">
            <v>120</v>
          </cell>
          <cell r="L4859">
            <v>300</v>
          </cell>
          <cell r="M4859">
            <v>36000</v>
          </cell>
          <cell r="N4859">
            <v>123231</v>
          </cell>
          <cell r="O4859">
            <v>45646</v>
          </cell>
          <cell r="P4859" t="str">
            <v>shipped</v>
          </cell>
        </row>
        <row r="4860">
          <cell r="D4860" t="str">
            <v>E04-2410070036</v>
          </cell>
          <cell r="E4860">
            <v>396758</v>
          </cell>
          <cell r="F4860">
            <v>47</v>
          </cell>
          <cell r="G4860">
            <v>40</v>
          </cell>
          <cell r="H4860">
            <v>40</v>
          </cell>
          <cell r="I4860">
            <v>1</v>
          </cell>
          <cell r="J4860">
            <v>4517807674</v>
          </cell>
          <cell r="K4860">
            <v>356</v>
          </cell>
          <cell r="L4860">
            <v>250</v>
          </cell>
          <cell r="M4860">
            <v>89000</v>
          </cell>
          <cell r="N4860">
            <v>123236</v>
          </cell>
          <cell r="O4860">
            <v>45646</v>
          </cell>
          <cell r="P4860" t="str">
            <v>shipped</v>
          </cell>
        </row>
        <row r="4861">
          <cell r="D4861" t="str">
            <v>E04-2410070043</v>
          </cell>
          <cell r="E4861" t="str">
            <v>GEM4136TC</v>
          </cell>
          <cell r="F4861">
            <v>71</v>
          </cell>
          <cell r="G4861">
            <v>36</v>
          </cell>
          <cell r="H4861">
            <v>36</v>
          </cell>
          <cell r="I4861" t="str">
            <v>T</v>
          </cell>
          <cell r="J4861">
            <v>4517837648</v>
          </cell>
          <cell r="K4861">
            <v>211</v>
          </cell>
          <cell r="L4861">
            <v>75</v>
          </cell>
          <cell r="M4861">
            <v>15825</v>
          </cell>
          <cell r="N4861">
            <v>123243</v>
          </cell>
          <cell r="O4861">
            <v>45646</v>
          </cell>
          <cell r="P4861" t="str">
            <v>shipped</v>
          </cell>
        </row>
        <row r="4862">
          <cell r="D4862" t="str">
            <v>E04-2410070044</v>
          </cell>
          <cell r="E4862" t="str">
            <v>GEM5136TC</v>
          </cell>
          <cell r="F4862">
            <v>75</v>
          </cell>
          <cell r="G4862">
            <v>36</v>
          </cell>
          <cell r="H4862">
            <v>36</v>
          </cell>
          <cell r="I4862" t="str">
            <v>T</v>
          </cell>
          <cell r="J4862">
            <v>4517837648</v>
          </cell>
          <cell r="K4862">
            <v>354</v>
          </cell>
          <cell r="L4862">
            <v>72</v>
          </cell>
          <cell r="M4862">
            <v>25488</v>
          </cell>
          <cell r="N4862">
            <v>123244</v>
          </cell>
          <cell r="O4862">
            <v>45646</v>
          </cell>
          <cell r="P4862" t="str">
            <v>shipped</v>
          </cell>
        </row>
        <row r="4863">
          <cell r="D4863" t="str">
            <v>E04-2410070046</v>
          </cell>
          <cell r="E4863" t="str">
            <v>GEM5136TC</v>
          </cell>
          <cell r="F4863">
            <v>75</v>
          </cell>
          <cell r="G4863">
            <v>36</v>
          </cell>
          <cell r="H4863">
            <v>36</v>
          </cell>
          <cell r="I4863" t="str">
            <v>T</v>
          </cell>
          <cell r="J4863">
            <v>4517837648</v>
          </cell>
          <cell r="K4863">
            <v>280</v>
          </cell>
          <cell r="L4863">
            <v>72</v>
          </cell>
          <cell r="M4863">
            <v>20160</v>
          </cell>
          <cell r="N4863">
            <v>123246</v>
          </cell>
          <cell r="O4863">
            <v>45646</v>
          </cell>
          <cell r="P4863" t="str">
            <v>shipped</v>
          </cell>
        </row>
        <row r="4864">
          <cell r="D4864" t="str">
            <v>E04-2410070047</v>
          </cell>
          <cell r="E4864" t="str">
            <v>GEM5136TC</v>
          </cell>
          <cell r="F4864">
            <v>75</v>
          </cell>
          <cell r="G4864">
            <v>36</v>
          </cell>
          <cell r="H4864">
            <v>36</v>
          </cell>
          <cell r="I4864" t="str">
            <v>T</v>
          </cell>
          <cell r="J4864">
            <v>4517837648</v>
          </cell>
          <cell r="K4864">
            <v>290</v>
          </cell>
          <cell r="L4864">
            <v>72</v>
          </cell>
          <cell r="M4864">
            <v>20880</v>
          </cell>
          <cell r="N4864">
            <v>123247</v>
          </cell>
          <cell r="O4864">
            <v>45646</v>
          </cell>
          <cell r="P4864" t="str">
            <v>shipped</v>
          </cell>
        </row>
        <row r="4865">
          <cell r="D4865" t="str">
            <v>E04-2410070005</v>
          </cell>
          <cell r="E4865" t="str">
            <v>GEM3136T</v>
          </cell>
          <cell r="F4865">
            <v>61</v>
          </cell>
          <cell r="G4865">
            <v>36</v>
          </cell>
          <cell r="H4865">
            <v>36</v>
          </cell>
          <cell r="I4865" t="str">
            <v>T</v>
          </cell>
          <cell r="J4865">
            <v>4600112392</v>
          </cell>
          <cell r="K4865">
            <v>50</v>
          </cell>
          <cell r="L4865">
            <v>75</v>
          </cell>
          <cell r="M4865">
            <v>3750</v>
          </cell>
          <cell r="N4865">
            <v>123205</v>
          </cell>
          <cell r="O4865">
            <v>45646</v>
          </cell>
          <cell r="P4865" t="str">
            <v>shipped</v>
          </cell>
        </row>
        <row r="4866">
          <cell r="D4866" t="str">
            <v>E04-2410070006</v>
          </cell>
          <cell r="E4866" t="str">
            <v>GEM2115</v>
          </cell>
          <cell r="F4866">
            <v>54</v>
          </cell>
          <cell r="G4866">
            <v>15</v>
          </cell>
          <cell r="H4866">
            <v>15</v>
          </cell>
          <cell r="I4866" t="str">
            <v>2-1</v>
          </cell>
          <cell r="J4866">
            <v>4600112390</v>
          </cell>
          <cell r="K4866">
            <v>80</v>
          </cell>
          <cell r="L4866">
            <v>1000</v>
          </cell>
          <cell r="M4866">
            <v>80000</v>
          </cell>
          <cell r="N4866">
            <v>123206</v>
          </cell>
          <cell r="O4866">
            <v>45646</v>
          </cell>
          <cell r="P4866" t="str">
            <v>shipped</v>
          </cell>
        </row>
        <row r="4867">
          <cell r="D4867" t="str">
            <v>E04-2410290041</v>
          </cell>
          <cell r="E4867" t="str">
            <v>GEM2140INT-EU</v>
          </cell>
          <cell r="F4867">
            <v>54</v>
          </cell>
          <cell r="G4867">
            <v>40</v>
          </cell>
          <cell r="H4867">
            <v>40</v>
          </cell>
          <cell r="I4867">
            <v>1</v>
          </cell>
          <cell r="J4867" t="str">
            <v>ENW10074EM</v>
          </cell>
          <cell r="K4867">
            <v>200</v>
          </cell>
          <cell r="L4867">
            <v>250</v>
          </cell>
          <cell r="M4867">
            <v>50000</v>
          </cell>
          <cell r="N4867">
            <v>123750</v>
          </cell>
          <cell r="O4867">
            <v>45646</v>
          </cell>
          <cell r="P4867" t="str">
            <v>shipped</v>
          </cell>
        </row>
        <row r="4868">
          <cell r="D4868" t="str">
            <v>E04-2410070094</v>
          </cell>
          <cell r="E4868" t="str">
            <v>GEM1136</v>
          </cell>
          <cell r="F4868">
            <v>47</v>
          </cell>
          <cell r="G4868">
            <v>36</v>
          </cell>
          <cell r="H4868">
            <v>36</v>
          </cell>
          <cell r="I4868" t="str">
            <v>2-2</v>
          </cell>
          <cell r="J4868" t="str">
            <v>4800013666</v>
          </cell>
          <cell r="K4868">
            <v>320</v>
          </cell>
          <cell r="L4868">
            <v>300</v>
          </cell>
          <cell r="M4868">
            <v>96000</v>
          </cell>
          <cell r="N4868">
            <v>123294</v>
          </cell>
          <cell r="O4868">
            <v>45648</v>
          </cell>
          <cell r="P4868" t="str">
            <v>shipped</v>
          </cell>
        </row>
        <row r="4869">
          <cell r="D4869" t="str">
            <v>E04-2410070095</v>
          </cell>
          <cell r="E4869" t="str">
            <v>GEM1148</v>
          </cell>
          <cell r="F4869">
            <v>47</v>
          </cell>
          <cell r="G4869">
            <v>48</v>
          </cell>
          <cell r="H4869">
            <v>48</v>
          </cell>
          <cell r="I4869">
            <v>1</v>
          </cell>
          <cell r="J4869" t="str">
            <v>4800013666</v>
          </cell>
          <cell r="K4869">
            <v>240</v>
          </cell>
          <cell r="L4869">
            <v>250</v>
          </cell>
          <cell r="M4869">
            <v>60000</v>
          </cell>
          <cell r="N4869">
            <v>123295</v>
          </cell>
          <cell r="O4869">
            <v>45648</v>
          </cell>
          <cell r="P4869" t="str">
            <v>shipped</v>
          </cell>
        </row>
        <row r="4870">
          <cell r="D4870" t="str">
            <v>E04-2410070096</v>
          </cell>
          <cell r="E4870" t="str">
            <v>GEM1124</v>
          </cell>
          <cell r="F4870">
            <v>47</v>
          </cell>
          <cell r="G4870">
            <v>24</v>
          </cell>
          <cell r="H4870">
            <v>24</v>
          </cell>
          <cell r="I4870" t="str">
            <v>2-1</v>
          </cell>
          <cell r="J4870" t="str">
            <v>4800013666</v>
          </cell>
          <cell r="K4870">
            <v>340</v>
          </cell>
          <cell r="L4870">
            <v>500</v>
          </cell>
          <cell r="M4870">
            <v>170000</v>
          </cell>
          <cell r="N4870">
            <v>123296</v>
          </cell>
          <cell r="O4870">
            <v>45648</v>
          </cell>
          <cell r="P4870" t="str">
            <v>shipped</v>
          </cell>
        </row>
        <row r="4871">
          <cell r="D4871" t="str">
            <v>E06-2410040001</v>
          </cell>
          <cell r="E4871" t="str">
            <v>DYNJ05916</v>
          </cell>
          <cell r="F4871">
            <v>0</v>
          </cell>
          <cell r="G4871">
            <v>0</v>
          </cell>
          <cell r="H4871">
            <v>0</v>
          </cell>
          <cell r="I4871">
            <v>5.1000000000000004E-3</v>
          </cell>
          <cell r="J4871">
            <v>4517819112</v>
          </cell>
          <cell r="K4871">
            <v>250</v>
          </cell>
          <cell r="L4871">
            <v>20</v>
          </cell>
          <cell r="M4871">
            <v>5000</v>
          </cell>
          <cell r="N4871">
            <v>123131</v>
          </cell>
          <cell r="O4871">
            <v>45652</v>
          </cell>
          <cell r="P4871" t="str">
            <v>shipped</v>
          </cell>
        </row>
        <row r="4872">
          <cell r="D4872" t="str">
            <v>E06-2410040002</v>
          </cell>
          <cell r="E4872" t="str">
            <v>DYNJ05917</v>
          </cell>
          <cell r="F4872">
            <v>0</v>
          </cell>
          <cell r="G4872">
            <v>0</v>
          </cell>
          <cell r="H4872">
            <v>0</v>
          </cell>
          <cell r="I4872">
            <v>8.1000000000000013E-3</v>
          </cell>
          <cell r="J4872">
            <v>4517819112</v>
          </cell>
          <cell r="K4872">
            <v>250</v>
          </cell>
          <cell r="L4872">
            <v>20</v>
          </cell>
          <cell r="M4872">
            <v>5000</v>
          </cell>
          <cell r="N4872">
            <v>123132</v>
          </cell>
          <cell r="O4872">
            <v>45652</v>
          </cell>
          <cell r="P4872" t="str">
            <v>shipped</v>
          </cell>
        </row>
        <row r="4873">
          <cell r="D4873" t="str">
            <v>E04-2410070011</v>
          </cell>
          <cell r="E4873" t="str">
            <v>GEM4148T-EU</v>
          </cell>
          <cell r="F4873">
            <v>71</v>
          </cell>
          <cell r="G4873">
            <v>48</v>
          </cell>
          <cell r="H4873">
            <v>48</v>
          </cell>
          <cell r="I4873" t="str">
            <v>T</v>
          </cell>
          <cell r="J4873" t="str">
            <v>ENW091424F</v>
          </cell>
          <cell r="K4873">
            <v>196</v>
          </cell>
          <cell r="L4873">
            <v>30</v>
          </cell>
          <cell r="M4873">
            <v>5880</v>
          </cell>
          <cell r="N4873">
            <v>123211</v>
          </cell>
          <cell r="O4873">
            <v>45653</v>
          </cell>
          <cell r="P4873" t="str">
            <v>shipped</v>
          </cell>
        </row>
        <row r="4874">
          <cell r="D4874" t="str">
            <v>E04-2410070014</v>
          </cell>
          <cell r="E4874" t="str">
            <v>GEM4148INT-EU</v>
          </cell>
          <cell r="F4874">
            <v>71</v>
          </cell>
          <cell r="G4874">
            <v>48</v>
          </cell>
          <cell r="H4874">
            <v>48</v>
          </cell>
          <cell r="I4874">
            <v>1</v>
          </cell>
          <cell r="J4874" t="str">
            <v>ENW091424F</v>
          </cell>
          <cell r="K4874">
            <v>56</v>
          </cell>
          <cell r="L4874">
            <v>50</v>
          </cell>
          <cell r="M4874">
            <v>2800</v>
          </cell>
          <cell r="N4874">
            <v>123214</v>
          </cell>
          <cell r="O4874">
            <v>45653</v>
          </cell>
          <cell r="P4874" t="str">
            <v>shipped</v>
          </cell>
        </row>
        <row r="4875">
          <cell r="D4875" t="str">
            <v>E04-2410070015</v>
          </cell>
          <cell r="E4875" t="str">
            <v>GEM3154INT-EU</v>
          </cell>
          <cell r="F4875">
            <v>61</v>
          </cell>
          <cell r="G4875">
            <v>54</v>
          </cell>
          <cell r="H4875">
            <v>54</v>
          </cell>
          <cell r="I4875">
            <v>1</v>
          </cell>
          <cell r="J4875" t="str">
            <v>ENW091424F</v>
          </cell>
          <cell r="K4875">
            <v>183</v>
          </cell>
          <cell r="L4875">
            <v>50</v>
          </cell>
          <cell r="M4875">
            <v>9150</v>
          </cell>
          <cell r="N4875">
            <v>123215</v>
          </cell>
          <cell r="O4875">
            <v>45653</v>
          </cell>
          <cell r="P4875" t="str">
            <v>shipped</v>
          </cell>
        </row>
        <row r="4876">
          <cell r="D4876" t="str">
            <v>E04-2410250052</v>
          </cell>
          <cell r="E4876" t="str">
            <v>GEM4148INT-EU</v>
          </cell>
          <cell r="F4876">
            <v>71</v>
          </cell>
          <cell r="G4876">
            <v>48</v>
          </cell>
          <cell r="H4876">
            <v>48</v>
          </cell>
          <cell r="I4876">
            <v>1</v>
          </cell>
          <cell r="J4876" t="str">
            <v>ENW091424I</v>
          </cell>
          <cell r="K4876">
            <v>56</v>
          </cell>
          <cell r="L4876">
            <v>50</v>
          </cell>
          <cell r="M4876">
            <v>2800</v>
          </cell>
          <cell r="N4876">
            <v>123641</v>
          </cell>
          <cell r="O4876">
            <v>45653</v>
          </cell>
          <cell r="P4876" t="str">
            <v>shipped</v>
          </cell>
        </row>
        <row r="4877">
          <cell r="D4877" t="str">
            <v>E04-2410250053</v>
          </cell>
          <cell r="E4877" t="str">
            <v>GEM1130T-EU</v>
          </cell>
          <cell r="F4877">
            <v>47</v>
          </cell>
          <cell r="G4877">
            <v>30</v>
          </cell>
          <cell r="H4877">
            <v>30</v>
          </cell>
          <cell r="I4877" t="str">
            <v>T</v>
          </cell>
          <cell r="J4877" t="str">
            <v>ENW091424I</v>
          </cell>
          <cell r="K4877">
            <v>50</v>
          </cell>
          <cell r="L4877">
            <v>150</v>
          </cell>
          <cell r="M4877">
            <v>7500</v>
          </cell>
          <cell r="N4877">
            <v>123642</v>
          </cell>
          <cell r="O4877">
            <v>45653</v>
          </cell>
          <cell r="P4877" t="str">
            <v>shipped</v>
          </cell>
        </row>
        <row r="4878">
          <cell r="D4878" t="str">
            <v>E04-2410250066</v>
          </cell>
          <cell r="E4878" t="str">
            <v>GEM4172T-EU</v>
          </cell>
          <cell r="F4878">
            <v>71</v>
          </cell>
          <cell r="G4878">
            <v>54</v>
          </cell>
          <cell r="H4878">
            <v>72</v>
          </cell>
          <cell r="I4878" t="str">
            <v>T</v>
          </cell>
          <cell r="J4878" t="str">
            <v>ENW091424F</v>
          </cell>
          <cell r="K4878">
            <v>50</v>
          </cell>
          <cell r="L4878">
            <v>30</v>
          </cell>
          <cell r="M4878">
            <v>1500</v>
          </cell>
          <cell r="N4878">
            <v>123655</v>
          </cell>
          <cell r="O4878">
            <v>45653</v>
          </cell>
          <cell r="P4878" t="str">
            <v>shipped</v>
          </cell>
        </row>
        <row r="4879">
          <cell r="D4879" t="str">
            <v>E04-2410250069</v>
          </cell>
          <cell r="E4879" t="str">
            <v>GEM2136T-EU</v>
          </cell>
          <cell r="F4879">
            <v>54</v>
          </cell>
          <cell r="G4879">
            <v>36</v>
          </cell>
          <cell r="H4879">
            <v>36</v>
          </cell>
          <cell r="I4879" t="str">
            <v>T</v>
          </cell>
          <cell r="J4879" t="str">
            <v>ENW091424F</v>
          </cell>
          <cell r="K4879">
            <v>50</v>
          </cell>
          <cell r="L4879">
            <v>150</v>
          </cell>
          <cell r="M4879">
            <v>7500</v>
          </cell>
          <cell r="N4879">
            <v>123658</v>
          </cell>
          <cell r="O4879">
            <v>45653</v>
          </cell>
          <cell r="P4879" t="str">
            <v>shipped</v>
          </cell>
        </row>
        <row r="4880">
          <cell r="D4880" t="str">
            <v>E04-2410250065</v>
          </cell>
          <cell r="E4880" t="str">
            <v>GEM4154-EU</v>
          </cell>
          <cell r="F4880">
            <v>71</v>
          </cell>
          <cell r="G4880">
            <v>54</v>
          </cell>
          <cell r="H4880">
            <v>54</v>
          </cell>
          <cell r="I4880">
            <v>1</v>
          </cell>
          <cell r="J4880" t="str">
            <v>ENW091424F</v>
          </cell>
          <cell r="K4880">
            <v>100</v>
          </cell>
          <cell r="L4880">
            <v>50</v>
          </cell>
          <cell r="M4880">
            <v>5000</v>
          </cell>
          <cell r="N4880">
            <v>123654</v>
          </cell>
          <cell r="O4880">
            <v>45653</v>
          </cell>
          <cell r="P4880" t="str">
            <v>shipped</v>
          </cell>
        </row>
        <row r="4881">
          <cell r="D4881" t="str">
            <v>E04-2410250071</v>
          </cell>
          <cell r="E4881" t="str">
            <v>GEM4154INT-EU</v>
          </cell>
          <cell r="F4881">
            <v>71</v>
          </cell>
          <cell r="G4881">
            <v>54</v>
          </cell>
          <cell r="H4881">
            <v>54</v>
          </cell>
          <cell r="I4881">
            <v>1</v>
          </cell>
          <cell r="J4881" t="str">
            <v>ENW091424F</v>
          </cell>
          <cell r="K4881">
            <v>168</v>
          </cell>
          <cell r="L4881">
            <v>50</v>
          </cell>
          <cell r="M4881">
            <v>8400</v>
          </cell>
          <cell r="N4881">
            <v>123660</v>
          </cell>
          <cell r="O4881">
            <v>45653</v>
          </cell>
          <cell r="P4881" t="str">
            <v>shipped</v>
          </cell>
        </row>
        <row r="4882">
          <cell r="D4882" t="str">
            <v>E04-2410250072</v>
          </cell>
          <cell r="E4882" t="str">
            <v>GEM2140INT-EU</v>
          </cell>
          <cell r="F4882">
            <v>54</v>
          </cell>
          <cell r="G4882">
            <v>40</v>
          </cell>
          <cell r="H4882">
            <v>40</v>
          </cell>
          <cell r="I4882">
            <v>1</v>
          </cell>
          <cell r="J4882" t="str">
            <v>ENW091424F</v>
          </cell>
          <cell r="K4882">
            <v>60</v>
          </cell>
          <cell r="L4882">
            <v>250</v>
          </cell>
          <cell r="M4882">
            <v>15000</v>
          </cell>
          <cell r="N4882">
            <v>123661</v>
          </cell>
          <cell r="O4882">
            <v>45653</v>
          </cell>
          <cell r="P4882" t="str">
            <v>shipped</v>
          </cell>
        </row>
        <row r="4883">
          <cell r="D4883" t="str">
            <v>E04-2410290074</v>
          </cell>
          <cell r="E4883" t="str">
            <v>GEM4140T-EU</v>
          </cell>
          <cell r="F4883">
            <v>71</v>
          </cell>
          <cell r="G4883">
            <v>40</v>
          </cell>
          <cell r="H4883">
            <v>40</v>
          </cell>
          <cell r="I4883" t="str">
            <v>T</v>
          </cell>
          <cell r="J4883" t="str">
            <v>ENW091424F</v>
          </cell>
          <cell r="K4883">
            <v>128</v>
          </cell>
          <cell r="L4883">
            <v>75</v>
          </cell>
          <cell r="M4883">
            <v>9600</v>
          </cell>
          <cell r="N4883">
            <v>123783</v>
          </cell>
          <cell r="O4883">
            <v>45653</v>
          </cell>
          <cell r="P4883" t="str">
            <v>shipped</v>
          </cell>
        </row>
        <row r="4884">
          <cell r="D4884" t="str">
            <v>E04-2410290075</v>
          </cell>
          <cell r="E4884" t="str">
            <v>GEM4154T-EU</v>
          </cell>
          <cell r="F4884">
            <v>71</v>
          </cell>
          <cell r="G4884">
            <v>54</v>
          </cell>
          <cell r="H4884">
            <v>54</v>
          </cell>
          <cell r="I4884" t="str">
            <v>T</v>
          </cell>
          <cell r="J4884" t="str">
            <v>ENW091424G</v>
          </cell>
          <cell r="K4884">
            <v>260</v>
          </cell>
          <cell r="L4884">
            <v>30</v>
          </cell>
          <cell r="M4884">
            <v>7800</v>
          </cell>
          <cell r="N4884">
            <v>123784</v>
          </cell>
          <cell r="O4884">
            <v>45653</v>
          </cell>
          <cell r="P4884" t="str">
            <v>shipped</v>
          </cell>
        </row>
        <row r="4885">
          <cell r="D4885" t="str">
            <v>E04-2410290076</v>
          </cell>
          <cell r="E4885" t="str">
            <v>GEM4154T-EU</v>
          </cell>
          <cell r="F4885">
            <v>71</v>
          </cell>
          <cell r="G4885">
            <v>54</v>
          </cell>
          <cell r="H4885">
            <v>54</v>
          </cell>
          <cell r="I4885" t="str">
            <v>T</v>
          </cell>
          <cell r="J4885" t="str">
            <v>ENW091424G</v>
          </cell>
          <cell r="K4885">
            <v>280</v>
          </cell>
          <cell r="L4885">
            <v>30</v>
          </cell>
          <cell r="M4885">
            <v>8400</v>
          </cell>
          <cell r="N4885">
            <v>123785</v>
          </cell>
          <cell r="O4885">
            <v>45653</v>
          </cell>
          <cell r="P4885" t="str">
            <v>shipped</v>
          </cell>
        </row>
        <row r="4886">
          <cell r="D4886" t="str">
            <v>E04-2410290078</v>
          </cell>
          <cell r="E4886" t="str">
            <v>GEM3148T-EU</v>
          </cell>
          <cell r="F4886">
            <v>61</v>
          </cell>
          <cell r="G4886">
            <v>48</v>
          </cell>
          <cell r="H4886">
            <v>48</v>
          </cell>
          <cell r="I4886" t="str">
            <v>T</v>
          </cell>
          <cell r="J4886" t="str">
            <v>ENW091424I</v>
          </cell>
          <cell r="K4886">
            <v>72</v>
          </cell>
          <cell r="L4886">
            <v>30</v>
          </cell>
          <cell r="M4886">
            <v>2160</v>
          </cell>
          <cell r="N4886">
            <v>123787</v>
          </cell>
          <cell r="O4886">
            <v>45653</v>
          </cell>
          <cell r="P4886" t="str">
            <v>shipped</v>
          </cell>
        </row>
        <row r="4887">
          <cell r="D4887" t="str">
            <v>E04-2411040022</v>
          </cell>
          <cell r="E4887" t="str">
            <v>GEM4130T-EU</v>
          </cell>
          <cell r="F4887">
            <v>71</v>
          </cell>
          <cell r="G4887">
            <v>30</v>
          </cell>
          <cell r="H4887">
            <v>30</v>
          </cell>
          <cell r="I4887" t="str">
            <v>T</v>
          </cell>
          <cell r="J4887" t="str">
            <v>ENW091424I</v>
          </cell>
          <cell r="K4887">
            <v>100</v>
          </cell>
          <cell r="L4887">
            <v>100</v>
          </cell>
          <cell r="M4887">
            <v>10000</v>
          </cell>
          <cell r="N4887">
            <v>123971</v>
          </cell>
          <cell r="O4887">
            <v>45653</v>
          </cell>
          <cell r="P4887" t="str">
            <v>shipped</v>
          </cell>
        </row>
        <row r="4888">
          <cell r="D4888" t="str">
            <v>E04-2411180071</v>
          </cell>
          <cell r="E4888" t="str">
            <v>GEM1136T-EU</v>
          </cell>
          <cell r="F4888">
            <v>47</v>
          </cell>
          <cell r="G4888">
            <v>36</v>
          </cell>
          <cell r="H4888">
            <v>36</v>
          </cell>
          <cell r="I4888" t="str">
            <v>T</v>
          </cell>
          <cell r="J4888" t="str">
            <v>ENW091324C</v>
          </cell>
          <cell r="K4888">
            <v>76</v>
          </cell>
          <cell r="L4888">
            <v>150</v>
          </cell>
          <cell r="M4888">
            <v>11400</v>
          </cell>
          <cell r="N4888">
            <v>124610</v>
          </cell>
          <cell r="O4888">
            <v>45653</v>
          </cell>
          <cell r="P4888" t="str">
            <v>shipped</v>
          </cell>
        </row>
        <row r="4889">
          <cell r="D4889" t="str">
            <v>E04-2411180072</v>
          </cell>
          <cell r="E4889" t="str">
            <v>GEM2136T-EU</v>
          </cell>
          <cell r="F4889">
            <v>54</v>
          </cell>
          <cell r="G4889">
            <v>36</v>
          </cell>
          <cell r="H4889">
            <v>36</v>
          </cell>
          <cell r="I4889" t="str">
            <v>T</v>
          </cell>
          <cell r="J4889" t="str">
            <v>ENW091324C</v>
          </cell>
          <cell r="K4889">
            <v>40</v>
          </cell>
          <cell r="L4889">
            <v>150</v>
          </cell>
          <cell r="M4889">
            <v>6000</v>
          </cell>
          <cell r="N4889">
            <v>124611</v>
          </cell>
          <cell r="O4889">
            <v>45653</v>
          </cell>
          <cell r="P4889" t="str">
            <v>shipped</v>
          </cell>
        </row>
        <row r="4890">
          <cell r="D4890" t="str">
            <v>E04-2410250030</v>
          </cell>
          <cell r="E4890" t="str">
            <v>GEM2148-EU</v>
          </cell>
          <cell r="F4890">
            <v>54</v>
          </cell>
          <cell r="G4890">
            <v>48</v>
          </cell>
          <cell r="H4890">
            <v>48</v>
          </cell>
          <cell r="I4890">
            <v>1</v>
          </cell>
          <cell r="J4890" t="str">
            <v>ENW091424M</v>
          </cell>
          <cell r="K4890">
            <v>50</v>
          </cell>
          <cell r="L4890">
            <v>100</v>
          </cell>
          <cell r="M4890">
            <v>5000</v>
          </cell>
          <cell r="N4890">
            <v>123619</v>
          </cell>
          <cell r="O4890">
            <v>45653</v>
          </cell>
          <cell r="P4890" t="str">
            <v>shipped</v>
          </cell>
        </row>
        <row r="4891">
          <cell r="D4891" t="str">
            <v>E04-2410250031</v>
          </cell>
          <cell r="E4891" t="str">
            <v>GEM0140-EU</v>
          </cell>
          <cell r="F4891">
            <v>40</v>
          </cell>
          <cell r="G4891">
            <v>40</v>
          </cell>
          <cell r="H4891">
            <v>40</v>
          </cell>
          <cell r="I4891">
            <v>1</v>
          </cell>
          <cell r="J4891" t="str">
            <v>ENW091424L</v>
          </cell>
          <cell r="K4891">
            <v>50</v>
          </cell>
          <cell r="L4891">
            <v>250</v>
          </cell>
          <cell r="M4891">
            <v>12500</v>
          </cell>
          <cell r="N4891">
            <v>123620</v>
          </cell>
          <cell r="O4891">
            <v>45653</v>
          </cell>
          <cell r="P4891" t="str">
            <v>shipped</v>
          </cell>
        </row>
        <row r="4892">
          <cell r="D4892" t="str">
            <v>E04-2410250034</v>
          </cell>
          <cell r="E4892" t="str">
            <v>GEM1136-EU</v>
          </cell>
          <cell r="F4892">
            <v>47</v>
          </cell>
          <cell r="G4892">
            <v>36</v>
          </cell>
          <cell r="H4892">
            <v>36</v>
          </cell>
          <cell r="I4892" t="str">
            <v>2-2</v>
          </cell>
          <cell r="J4892" t="str">
            <v>ENW091424L</v>
          </cell>
          <cell r="K4892">
            <v>50</v>
          </cell>
          <cell r="L4892">
            <v>300</v>
          </cell>
          <cell r="M4892">
            <v>15000</v>
          </cell>
          <cell r="N4892">
            <v>123623</v>
          </cell>
          <cell r="O4892">
            <v>45653</v>
          </cell>
          <cell r="P4892" t="str">
            <v>shipped</v>
          </cell>
        </row>
        <row r="4893">
          <cell r="D4893" t="str">
            <v>E04-2410250035</v>
          </cell>
          <cell r="E4893" t="str">
            <v>GEM1148T-EU</v>
          </cell>
          <cell r="F4893">
            <v>47</v>
          </cell>
          <cell r="G4893">
            <v>48</v>
          </cell>
          <cell r="H4893">
            <v>48</v>
          </cell>
          <cell r="I4893" t="str">
            <v>T</v>
          </cell>
          <cell r="J4893" t="str">
            <v>ENW091424L</v>
          </cell>
          <cell r="K4893">
            <v>120</v>
          </cell>
          <cell r="L4893">
            <v>100</v>
          </cell>
          <cell r="M4893">
            <v>12000</v>
          </cell>
          <cell r="N4893">
            <v>123624</v>
          </cell>
          <cell r="O4893">
            <v>45653</v>
          </cell>
          <cell r="P4893" t="str">
            <v>shipped</v>
          </cell>
        </row>
        <row r="4894">
          <cell r="D4894" t="str">
            <v>E04-2410250036</v>
          </cell>
          <cell r="E4894" t="str">
            <v>GEM1148-EU</v>
          </cell>
          <cell r="F4894">
            <v>47</v>
          </cell>
          <cell r="G4894">
            <v>48</v>
          </cell>
          <cell r="H4894">
            <v>48</v>
          </cell>
          <cell r="I4894">
            <v>1</v>
          </cell>
          <cell r="J4894" t="str">
            <v>ENW091424L</v>
          </cell>
          <cell r="K4894">
            <v>50</v>
          </cell>
          <cell r="L4894">
            <v>250</v>
          </cell>
          <cell r="M4894">
            <v>12500</v>
          </cell>
          <cell r="N4894">
            <v>123625</v>
          </cell>
          <cell r="O4894">
            <v>45653</v>
          </cell>
          <cell r="P4894" t="str">
            <v>shipped</v>
          </cell>
        </row>
        <row r="4895">
          <cell r="D4895" t="str">
            <v>E04-2410250038</v>
          </cell>
          <cell r="E4895" t="str">
            <v>GEM3130INT-EU</v>
          </cell>
          <cell r="F4895">
            <v>61</v>
          </cell>
          <cell r="G4895">
            <v>30</v>
          </cell>
          <cell r="H4895">
            <v>30</v>
          </cell>
          <cell r="I4895">
            <v>1</v>
          </cell>
          <cell r="J4895" t="str">
            <v>ENW091424M</v>
          </cell>
          <cell r="K4895">
            <v>50</v>
          </cell>
          <cell r="L4895">
            <v>200</v>
          </cell>
          <cell r="M4895">
            <v>10000</v>
          </cell>
          <cell r="N4895">
            <v>123627</v>
          </cell>
          <cell r="O4895">
            <v>45653</v>
          </cell>
          <cell r="P4895" t="str">
            <v>shipped</v>
          </cell>
        </row>
        <row r="4896">
          <cell r="D4896" t="str">
            <v>E04-2410250040</v>
          </cell>
          <cell r="E4896" t="str">
            <v>GEM1130T-EU</v>
          </cell>
          <cell r="F4896">
            <v>47</v>
          </cell>
          <cell r="G4896">
            <v>30</v>
          </cell>
          <cell r="H4896">
            <v>30</v>
          </cell>
          <cell r="I4896" t="str">
            <v>T</v>
          </cell>
          <cell r="J4896" t="str">
            <v>ENW091424L</v>
          </cell>
          <cell r="K4896">
            <v>50</v>
          </cell>
          <cell r="L4896">
            <v>150</v>
          </cell>
          <cell r="M4896">
            <v>7500</v>
          </cell>
          <cell r="N4896">
            <v>123629</v>
          </cell>
          <cell r="O4896">
            <v>45653</v>
          </cell>
          <cell r="P4896" t="str">
            <v>shipped</v>
          </cell>
        </row>
        <row r="4897">
          <cell r="D4897" t="str">
            <v>E04-2410250042</v>
          </cell>
          <cell r="E4897" t="str">
            <v>GEM0148-EU</v>
          </cell>
          <cell r="F4897">
            <v>40</v>
          </cell>
          <cell r="G4897">
            <v>48</v>
          </cell>
          <cell r="H4897">
            <v>48</v>
          </cell>
          <cell r="I4897">
            <v>1</v>
          </cell>
          <cell r="J4897" t="str">
            <v>ENW091424L</v>
          </cell>
          <cell r="K4897">
            <v>60</v>
          </cell>
          <cell r="L4897">
            <v>250</v>
          </cell>
          <cell r="M4897">
            <v>15000</v>
          </cell>
          <cell r="N4897">
            <v>123631</v>
          </cell>
          <cell r="O4897">
            <v>45653</v>
          </cell>
          <cell r="P4897" t="str">
            <v>shipped</v>
          </cell>
        </row>
        <row r="4898">
          <cell r="D4898" t="str">
            <v>E04-2410250043</v>
          </cell>
          <cell r="E4898" t="str">
            <v>GEM0136T-EU</v>
          </cell>
          <cell r="F4898">
            <v>40</v>
          </cell>
          <cell r="G4898">
            <v>36</v>
          </cell>
          <cell r="H4898">
            <v>36</v>
          </cell>
          <cell r="I4898" t="str">
            <v>T</v>
          </cell>
          <cell r="J4898" t="str">
            <v>ENW091424L</v>
          </cell>
          <cell r="K4898">
            <v>50</v>
          </cell>
          <cell r="L4898">
            <v>150</v>
          </cell>
          <cell r="M4898">
            <v>7500</v>
          </cell>
          <cell r="N4898">
            <v>123632</v>
          </cell>
          <cell r="O4898">
            <v>45653</v>
          </cell>
          <cell r="P4898" t="str">
            <v>shipped</v>
          </cell>
        </row>
        <row r="4899">
          <cell r="D4899" t="str">
            <v>E04-2410250077</v>
          </cell>
          <cell r="E4899" t="str">
            <v>GEM3136T-EU</v>
          </cell>
          <cell r="F4899">
            <v>61</v>
          </cell>
          <cell r="G4899">
            <v>36</v>
          </cell>
          <cell r="H4899">
            <v>36</v>
          </cell>
          <cell r="I4899" t="str">
            <v>T</v>
          </cell>
          <cell r="J4899" t="str">
            <v>ENW091324C</v>
          </cell>
          <cell r="K4899">
            <v>300</v>
          </cell>
          <cell r="L4899">
            <v>75</v>
          </cell>
          <cell r="M4899">
            <v>22500</v>
          </cell>
          <cell r="N4899">
            <v>123666</v>
          </cell>
          <cell r="O4899">
            <v>45653</v>
          </cell>
          <cell r="P4899" t="str">
            <v>shipped</v>
          </cell>
        </row>
        <row r="4900">
          <cell r="D4900" t="str">
            <v>E04-2410290043</v>
          </cell>
          <cell r="E4900" t="str">
            <v>GEM0130-EU</v>
          </cell>
          <cell r="F4900">
            <v>40</v>
          </cell>
          <cell r="G4900">
            <v>30</v>
          </cell>
          <cell r="H4900">
            <v>30</v>
          </cell>
          <cell r="I4900" t="str">
            <v>2-2</v>
          </cell>
          <cell r="J4900" t="str">
            <v>ENW091424L</v>
          </cell>
          <cell r="K4900">
            <v>50</v>
          </cell>
          <cell r="L4900">
            <v>300</v>
          </cell>
          <cell r="M4900">
            <v>15000</v>
          </cell>
          <cell r="N4900">
            <v>123752</v>
          </cell>
          <cell r="O4900">
            <v>45653</v>
          </cell>
          <cell r="P4900" t="str">
            <v>shipped</v>
          </cell>
        </row>
        <row r="4901">
          <cell r="D4901" t="str">
            <v>E04-2410290044</v>
          </cell>
          <cell r="E4901" t="str">
            <v>GEM0130T-EU</v>
          </cell>
          <cell r="F4901">
            <v>40</v>
          </cell>
          <cell r="G4901">
            <v>30</v>
          </cell>
          <cell r="H4901">
            <v>30</v>
          </cell>
          <cell r="I4901" t="str">
            <v>T</v>
          </cell>
          <cell r="J4901" t="str">
            <v>ENW091424L</v>
          </cell>
          <cell r="K4901">
            <v>60</v>
          </cell>
          <cell r="L4901">
            <v>150</v>
          </cell>
          <cell r="M4901">
            <v>9000</v>
          </cell>
          <cell r="N4901">
            <v>123753</v>
          </cell>
          <cell r="O4901">
            <v>45653</v>
          </cell>
          <cell r="P4901" t="str">
            <v>shipped</v>
          </cell>
        </row>
        <row r="4902">
          <cell r="D4902" t="str">
            <v>E04-2410290056</v>
          </cell>
          <cell r="E4902" t="str">
            <v>GEM3136-EU</v>
          </cell>
          <cell r="F4902">
            <v>61</v>
          </cell>
          <cell r="G4902">
            <v>36</v>
          </cell>
          <cell r="H4902">
            <v>36</v>
          </cell>
          <cell r="I4902">
            <v>1</v>
          </cell>
          <cell r="J4902" t="str">
            <v>ENW091424M</v>
          </cell>
          <cell r="K4902">
            <v>50</v>
          </cell>
          <cell r="L4902">
            <v>150</v>
          </cell>
          <cell r="M4902">
            <v>7500</v>
          </cell>
          <cell r="N4902">
            <v>123765</v>
          </cell>
          <cell r="O4902">
            <v>45653</v>
          </cell>
          <cell r="P4902" t="str">
            <v>shipped</v>
          </cell>
        </row>
        <row r="4903">
          <cell r="D4903" t="str">
            <v>E04-2410290057</v>
          </cell>
          <cell r="E4903" t="str">
            <v>GEM3136T-EU</v>
          </cell>
          <cell r="F4903">
            <v>61</v>
          </cell>
          <cell r="G4903">
            <v>36</v>
          </cell>
          <cell r="H4903">
            <v>36</v>
          </cell>
          <cell r="I4903" t="str">
            <v>T</v>
          </cell>
          <cell r="J4903" t="str">
            <v>ENW091424M</v>
          </cell>
          <cell r="K4903">
            <v>50</v>
          </cell>
          <cell r="L4903">
            <v>75</v>
          </cell>
          <cell r="M4903">
            <v>3750</v>
          </cell>
          <cell r="N4903">
            <v>123766</v>
          </cell>
          <cell r="O4903">
            <v>45653</v>
          </cell>
          <cell r="P4903" t="str">
            <v>shipped</v>
          </cell>
        </row>
        <row r="4904">
          <cell r="D4904" t="str">
            <v>E04-2410250032</v>
          </cell>
          <cell r="E4904" t="str">
            <v>GEM0140T-EU</v>
          </cell>
          <cell r="F4904">
            <v>40</v>
          </cell>
          <cell r="G4904">
            <v>40</v>
          </cell>
          <cell r="H4904">
            <v>40</v>
          </cell>
          <cell r="I4904" t="str">
            <v>T</v>
          </cell>
          <cell r="J4904" t="str">
            <v>ENW091424L</v>
          </cell>
          <cell r="K4904">
            <v>216</v>
          </cell>
          <cell r="L4904">
            <v>100</v>
          </cell>
          <cell r="M4904">
            <v>21600</v>
          </cell>
          <cell r="N4904">
            <v>123621</v>
          </cell>
          <cell r="O4904">
            <v>45653</v>
          </cell>
          <cell r="P4904" t="str">
            <v>shipped</v>
          </cell>
        </row>
        <row r="4905">
          <cell r="D4905" t="str">
            <v>E04-2410290058</v>
          </cell>
          <cell r="E4905" t="str">
            <v>GEM4154T-EU</v>
          </cell>
          <cell r="F4905">
            <v>71</v>
          </cell>
          <cell r="G4905">
            <v>54</v>
          </cell>
          <cell r="H4905">
            <v>54</v>
          </cell>
          <cell r="I4905" t="str">
            <v>T</v>
          </cell>
          <cell r="J4905" t="str">
            <v>ENW091424M</v>
          </cell>
          <cell r="K4905">
            <v>126</v>
          </cell>
          <cell r="L4905">
            <v>30</v>
          </cell>
          <cell r="M4905">
            <v>3780</v>
          </cell>
          <cell r="N4905">
            <v>123767</v>
          </cell>
          <cell r="O4905">
            <v>45653</v>
          </cell>
          <cell r="P4905" t="str">
            <v>shipped</v>
          </cell>
        </row>
        <row r="4906">
          <cell r="D4906" t="str">
            <v>E04-2410290059</v>
          </cell>
          <cell r="E4906" t="str">
            <v>GEM2140-EU</v>
          </cell>
          <cell r="F4906">
            <v>54</v>
          </cell>
          <cell r="G4906">
            <v>40</v>
          </cell>
          <cell r="H4906">
            <v>40</v>
          </cell>
          <cell r="I4906">
            <v>1</v>
          </cell>
          <cell r="J4906" t="str">
            <v>ENW091424M</v>
          </cell>
          <cell r="K4906">
            <v>50</v>
          </cell>
          <cell r="L4906">
            <v>250</v>
          </cell>
          <cell r="M4906">
            <v>12500</v>
          </cell>
          <cell r="N4906">
            <v>123768</v>
          </cell>
          <cell r="O4906">
            <v>45653</v>
          </cell>
          <cell r="P4906" t="str">
            <v>shipped</v>
          </cell>
        </row>
        <row r="4907">
          <cell r="D4907" t="str">
            <v>E04-2410290060</v>
          </cell>
          <cell r="E4907" t="str">
            <v>GEM3154T-EU</v>
          </cell>
          <cell r="F4907">
            <v>61</v>
          </cell>
          <cell r="G4907">
            <v>54</v>
          </cell>
          <cell r="H4907">
            <v>54</v>
          </cell>
          <cell r="I4907" t="str">
            <v>T</v>
          </cell>
          <cell r="J4907" t="str">
            <v>ENW091424M</v>
          </cell>
          <cell r="K4907">
            <v>310</v>
          </cell>
          <cell r="L4907">
            <v>30</v>
          </cell>
          <cell r="M4907">
            <v>9300</v>
          </cell>
          <cell r="N4907">
            <v>123769</v>
          </cell>
          <cell r="O4907">
            <v>45653</v>
          </cell>
          <cell r="P4907" t="str">
            <v>shipped</v>
          </cell>
        </row>
        <row r="4908">
          <cell r="D4908" t="str">
            <v>E04-2410290061</v>
          </cell>
          <cell r="E4908" t="str">
            <v>GEM3154T-EU</v>
          </cell>
          <cell r="F4908">
            <v>61</v>
          </cell>
          <cell r="G4908">
            <v>54</v>
          </cell>
          <cell r="H4908">
            <v>54</v>
          </cell>
          <cell r="I4908" t="str">
            <v>T</v>
          </cell>
          <cell r="J4908" t="str">
            <v>ENW091424M</v>
          </cell>
          <cell r="K4908">
            <v>306</v>
          </cell>
          <cell r="L4908">
            <v>30</v>
          </cell>
          <cell r="M4908">
            <v>9180</v>
          </cell>
          <cell r="N4908">
            <v>123770</v>
          </cell>
          <cell r="O4908">
            <v>45653</v>
          </cell>
          <cell r="P4908" t="str">
            <v>shipped</v>
          </cell>
        </row>
        <row r="4909">
          <cell r="D4909" t="str">
            <v>E04-2410290062</v>
          </cell>
          <cell r="E4909" t="str">
            <v>GEM3140-EU</v>
          </cell>
          <cell r="F4909">
            <v>61</v>
          </cell>
          <cell r="G4909">
            <v>40</v>
          </cell>
          <cell r="H4909">
            <v>40</v>
          </cell>
          <cell r="I4909">
            <v>1</v>
          </cell>
          <cell r="J4909" t="str">
            <v>ENW091424M</v>
          </cell>
          <cell r="K4909">
            <v>100</v>
          </cell>
          <cell r="L4909">
            <v>150</v>
          </cell>
          <cell r="M4909">
            <v>15000</v>
          </cell>
          <cell r="N4909">
            <v>123771</v>
          </cell>
          <cell r="O4909">
            <v>45653</v>
          </cell>
          <cell r="P4909" t="str">
            <v>shipped</v>
          </cell>
        </row>
        <row r="4910">
          <cell r="D4910" t="str">
            <v>E04-2410290063</v>
          </cell>
          <cell r="E4910" t="str">
            <v>GEM4148T-EU</v>
          </cell>
          <cell r="F4910">
            <v>71</v>
          </cell>
          <cell r="G4910">
            <v>48</v>
          </cell>
          <cell r="H4910">
            <v>48</v>
          </cell>
          <cell r="I4910" t="str">
            <v>T</v>
          </cell>
          <cell r="J4910" t="str">
            <v>ENW091424M</v>
          </cell>
          <cell r="K4910">
            <v>384</v>
          </cell>
          <cell r="L4910">
            <v>30</v>
          </cell>
          <cell r="M4910">
            <v>11520</v>
          </cell>
          <cell r="N4910">
            <v>123772</v>
          </cell>
          <cell r="O4910">
            <v>45653</v>
          </cell>
          <cell r="P4910" t="str">
            <v>shipped</v>
          </cell>
        </row>
        <row r="4911">
          <cell r="D4911" t="str">
            <v>E04-2410290064</v>
          </cell>
          <cell r="E4911" t="str">
            <v>GEM4148-EU</v>
          </cell>
          <cell r="F4911">
            <v>71</v>
          </cell>
          <cell r="G4911">
            <v>48</v>
          </cell>
          <cell r="H4911">
            <v>48</v>
          </cell>
          <cell r="I4911">
            <v>1</v>
          </cell>
          <cell r="J4911" t="str">
            <v>ENW091424M</v>
          </cell>
          <cell r="K4911">
            <v>50</v>
          </cell>
          <cell r="L4911">
            <v>50</v>
          </cell>
          <cell r="M4911">
            <v>2500</v>
          </cell>
          <cell r="N4911">
            <v>123773</v>
          </cell>
          <cell r="O4911">
            <v>45653</v>
          </cell>
          <cell r="P4911" t="str">
            <v>shipped</v>
          </cell>
        </row>
        <row r="4912">
          <cell r="D4912" t="str">
            <v>E04-2409190004</v>
          </cell>
          <cell r="E4912" t="str">
            <v>83462T</v>
          </cell>
          <cell r="F4912">
            <v>35</v>
          </cell>
          <cell r="G4912">
            <v>27</v>
          </cell>
          <cell r="H4912">
            <v>27</v>
          </cell>
          <cell r="I4912">
            <v>1</v>
          </cell>
          <cell r="J4912">
            <v>9000854559</v>
          </cell>
          <cell r="K4912">
            <v>59</v>
          </cell>
          <cell r="L4912">
            <v>200</v>
          </cell>
          <cell r="M4912">
            <v>11800</v>
          </cell>
          <cell r="N4912">
            <v>122433</v>
          </cell>
          <cell r="O4912">
            <v>45609</v>
          </cell>
          <cell r="P4912" t="str">
            <v>shipped</v>
          </cell>
        </row>
        <row r="4913">
          <cell r="D4913" t="str">
            <v>E04-2410290065</v>
          </cell>
          <cell r="E4913" t="str">
            <v>GEM3148-EU</v>
          </cell>
          <cell r="F4913">
            <v>61</v>
          </cell>
          <cell r="G4913">
            <v>48</v>
          </cell>
          <cell r="H4913">
            <v>48</v>
          </cell>
          <cell r="I4913">
            <v>1</v>
          </cell>
          <cell r="J4913" t="str">
            <v>ENW091424M</v>
          </cell>
          <cell r="K4913">
            <v>164</v>
          </cell>
          <cell r="L4913">
            <v>50</v>
          </cell>
          <cell r="M4913">
            <v>8200</v>
          </cell>
          <cell r="N4913">
            <v>123774</v>
          </cell>
          <cell r="O4913">
            <v>45653</v>
          </cell>
          <cell r="P4913" t="str">
            <v>shipped</v>
          </cell>
        </row>
        <row r="4914">
          <cell r="D4914" t="str">
            <v>E04-2410290066</v>
          </cell>
          <cell r="E4914" t="str">
            <v>GEM3145T-EU</v>
          </cell>
          <cell r="F4914">
            <v>61</v>
          </cell>
          <cell r="G4914">
            <v>45</v>
          </cell>
          <cell r="H4914">
            <v>45</v>
          </cell>
          <cell r="I4914" t="str">
            <v>T</v>
          </cell>
          <cell r="J4914" t="str">
            <v>ENW091424M</v>
          </cell>
          <cell r="K4914">
            <v>165</v>
          </cell>
          <cell r="L4914">
            <v>50</v>
          </cell>
          <cell r="M4914">
            <v>8250</v>
          </cell>
          <cell r="N4914">
            <v>123775</v>
          </cell>
          <cell r="O4914">
            <v>45653</v>
          </cell>
          <cell r="P4914" t="str">
            <v>shipped</v>
          </cell>
        </row>
        <row r="4915">
          <cell r="D4915" t="str">
            <v>E04-2410290067</v>
          </cell>
          <cell r="E4915" t="str">
            <v>GEM3148T-EU</v>
          </cell>
          <cell r="F4915">
            <v>61</v>
          </cell>
          <cell r="G4915">
            <v>48</v>
          </cell>
          <cell r="H4915">
            <v>48</v>
          </cell>
          <cell r="I4915" t="str">
            <v>T</v>
          </cell>
          <cell r="J4915" t="str">
            <v>ENW091424M</v>
          </cell>
          <cell r="K4915">
            <v>336</v>
          </cell>
          <cell r="L4915">
            <v>30</v>
          </cell>
          <cell r="M4915">
            <v>10080</v>
          </cell>
          <cell r="N4915">
            <v>123776</v>
          </cell>
          <cell r="O4915">
            <v>45653</v>
          </cell>
          <cell r="P4915" t="str">
            <v>shipped</v>
          </cell>
        </row>
        <row r="4916">
          <cell r="D4916" t="str">
            <v>E04-2410290068</v>
          </cell>
          <cell r="E4916" t="str">
            <v>GEM3148T-EU</v>
          </cell>
          <cell r="F4916">
            <v>61</v>
          </cell>
          <cell r="G4916">
            <v>48</v>
          </cell>
          <cell r="H4916">
            <v>48</v>
          </cell>
          <cell r="I4916" t="str">
            <v>T</v>
          </cell>
          <cell r="J4916" t="str">
            <v>ENW091324C</v>
          </cell>
          <cell r="K4916">
            <v>195</v>
          </cell>
          <cell r="L4916">
            <v>30</v>
          </cell>
          <cell r="M4916">
            <v>5850</v>
          </cell>
          <cell r="N4916">
            <v>123777</v>
          </cell>
          <cell r="O4916">
            <v>45653</v>
          </cell>
          <cell r="P4916" t="str">
            <v>shipped</v>
          </cell>
        </row>
        <row r="4917">
          <cell r="D4917" t="str">
            <v>E04-2410290069</v>
          </cell>
          <cell r="E4917" t="str">
            <v>GEM3148T-EU</v>
          </cell>
          <cell r="F4917">
            <v>61</v>
          </cell>
          <cell r="G4917">
            <v>48</v>
          </cell>
          <cell r="H4917">
            <v>48</v>
          </cell>
          <cell r="I4917" t="str">
            <v>T</v>
          </cell>
          <cell r="J4917" t="str">
            <v>ENW091324C</v>
          </cell>
          <cell r="K4917">
            <v>205</v>
          </cell>
          <cell r="L4917">
            <v>30</v>
          </cell>
          <cell r="M4917">
            <v>6150</v>
          </cell>
          <cell r="N4917">
            <v>123778</v>
          </cell>
          <cell r="O4917">
            <v>45653</v>
          </cell>
          <cell r="P4917" t="str">
            <v>shipped</v>
          </cell>
        </row>
        <row r="4918">
          <cell r="D4918" t="str">
            <v>E04-2410290071</v>
          </cell>
          <cell r="E4918" t="str">
            <v>GEM5148T-EU</v>
          </cell>
          <cell r="F4918">
            <v>75</v>
          </cell>
          <cell r="G4918">
            <v>48</v>
          </cell>
          <cell r="H4918">
            <v>48</v>
          </cell>
          <cell r="I4918" t="str">
            <v>T</v>
          </cell>
          <cell r="J4918" t="str">
            <v>ENW091324C</v>
          </cell>
          <cell r="K4918">
            <v>100</v>
          </cell>
          <cell r="L4918">
            <v>24</v>
          </cell>
          <cell r="M4918">
            <v>2400</v>
          </cell>
          <cell r="N4918">
            <v>123780</v>
          </cell>
          <cell r="O4918">
            <v>45653</v>
          </cell>
          <cell r="P4918" t="str">
            <v>shipped</v>
          </cell>
        </row>
        <row r="4919">
          <cell r="D4919" t="str">
            <v>E04-2410290072</v>
          </cell>
          <cell r="E4919" t="str">
            <v>GEM1124T-EU</v>
          </cell>
          <cell r="F4919">
            <v>47</v>
          </cell>
          <cell r="G4919">
            <v>24</v>
          </cell>
          <cell r="H4919">
            <v>24</v>
          </cell>
          <cell r="I4919" t="str">
            <v>T</v>
          </cell>
          <cell r="J4919" t="str">
            <v>ENW091324C</v>
          </cell>
          <cell r="K4919">
            <v>139</v>
          </cell>
          <cell r="L4919">
            <v>250</v>
          </cell>
          <cell r="M4919">
            <v>34750</v>
          </cell>
          <cell r="N4919">
            <v>123781</v>
          </cell>
          <cell r="O4919">
            <v>45653</v>
          </cell>
          <cell r="P4919" t="str">
            <v>shipped</v>
          </cell>
        </row>
        <row r="4920">
          <cell r="D4920" t="str">
            <v>E04-2410290073</v>
          </cell>
          <cell r="E4920" t="str">
            <v>GEM1148T-EU</v>
          </cell>
          <cell r="F4920">
            <v>47</v>
          </cell>
          <cell r="G4920">
            <v>48</v>
          </cell>
          <cell r="H4920">
            <v>48</v>
          </cell>
          <cell r="I4920" t="str">
            <v>T</v>
          </cell>
          <cell r="J4920" t="str">
            <v>ENW091324C</v>
          </cell>
          <cell r="K4920">
            <v>50</v>
          </cell>
          <cell r="L4920">
            <v>100</v>
          </cell>
          <cell r="M4920">
            <v>5000</v>
          </cell>
          <cell r="N4920">
            <v>123782</v>
          </cell>
          <cell r="O4920">
            <v>45653</v>
          </cell>
          <cell r="P4920" t="str">
            <v>shipped</v>
          </cell>
        </row>
        <row r="4921">
          <cell r="D4921" t="str">
            <v>E04-2410070012</v>
          </cell>
          <cell r="E4921" t="str">
            <v>GEM4148T-EU</v>
          </cell>
          <cell r="F4921">
            <v>71</v>
          </cell>
          <cell r="G4921">
            <v>48</v>
          </cell>
          <cell r="H4921">
            <v>48</v>
          </cell>
          <cell r="I4921" t="str">
            <v>T</v>
          </cell>
          <cell r="J4921" t="str">
            <v>ENW091424F</v>
          </cell>
          <cell r="K4921">
            <v>240</v>
          </cell>
          <cell r="L4921">
            <v>30</v>
          </cell>
          <cell r="M4921">
            <v>7200</v>
          </cell>
          <cell r="N4921">
            <v>123212</v>
          </cell>
          <cell r="O4921">
            <v>45653</v>
          </cell>
          <cell r="P4921" t="str">
            <v>shipped</v>
          </cell>
        </row>
        <row r="4922">
          <cell r="D4922" t="str">
            <v>E04-2410070013</v>
          </cell>
          <cell r="E4922" t="str">
            <v>GEM4148T-EU</v>
          </cell>
          <cell r="F4922">
            <v>71</v>
          </cell>
          <cell r="G4922">
            <v>48</v>
          </cell>
          <cell r="H4922">
            <v>48</v>
          </cell>
          <cell r="I4922" t="str">
            <v>T</v>
          </cell>
          <cell r="J4922" t="str">
            <v>ENW091424F</v>
          </cell>
          <cell r="K4922">
            <v>260</v>
          </cell>
          <cell r="L4922">
            <v>30</v>
          </cell>
          <cell r="M4922">
            <v>7800</v>
          </cell>
          <cell r="N4922">
            <v>123213</v>
          </cell>
          <cell r="O4922">
            <v>45653</v>
          </cell>
          <cell r="P4922" t="str">
            <v>shipped</v>
          </cell>
        </row>
        <row r="4923">
          <cell r="D4923" t="str">
            <v>E04-2410250028</v>
          </cell>
          <cell r="E4923" t="str">
            <v>GEM5148T-EU</v>
          </cell>
          <cell r="F4923">
            <v>75</v>
          </cell>
          <cell r="G4923">
            <v>48</v>
          </cell>
          <cell r="H4923">
            <v>48</v>
          </cell>
          <cell r="I4923" t="str">
            <v>T</v>
          </cell>
          <cell r="J4923" t="str">
            <v>ENW091424M</v>
          </cell>
          <cell r="K4923">
            <v>144</v>
          </cell>
          <cell r="L4923">
            <v>24</v>
          </cell>
          <cell r="M4923">
            <v>3456</v>
          </cell>
          <cell r="N4923">
            <v>123617</v>
          </cell>
          <cell r="O4923">
            <v>45653</v>
          </cell>
          <cell r="P4923" t="str">
            <v>shipped</v>
          </cell>
        </row>
        <row r="4924">
          <cell r="D4924" t="str">
            <v>E04-2410250029</v>
          </cell>
          <cell r="E4924" t="str">
            <v>GEM2130T-EU</v>
          </cell>
          <cell r="F4924">
            <v>54</v>
          </cell>
          <cell r="G4924">
            <v>30</v>
          </cell>
          <cell r="H4924">
            <v>30</v>
          </cell>
          <cell r="I4924" t="str">
            <v>T</v>
          </cell>
          <cell r="J4924" t="str">
            <v>ENW091424M</v>
          </cell>
          <cell r="K4924">
            <v>50</v>
          </cell>
          <cell r="L4924">
            <v>150</v>
          </cell>
          <cell r="M4924">
            <v>7500</v>
          </cell>
          <cell r="N4924">
            <v>123618</v>
          </cell>
          <cell r="O4924">
            <v>45653</v>
          </cell>
          <cell r="P4924" t="str">
            <v>shipped</v>
          </cell>
        </row>
        <row r="4925">
          <cell r="D4925" t="str">
            <v>E04-2410250037</v>
          </cell>
          <cell r="E4925" t="str">
            <v>GEM3136INT-EU</v>
          </cell>
          <cell r="F4925">
            <v>61</v>
          </cell>
          <cell r="G4925">
            <v>36</v>
          </cell>
          <cell r="H4925">
            <v>36</v>
          </cell>
          <cell r="I4925">
            <v>1</v>
          </cell>
          <cell r="J4925" t="str">
            <v>ENW091424M</v>
          </cell>
          <cell r="K4925">
            <v>50</v>
          </cell>
          <cell r="L4925">
            <v>150</v>
          </cell>
          <cell r="M4925">
            <v>7500</v>
          </cell>
          <cell r="N4925">
            <v>123626</v>
          </cell>
          <cell r="O4925">
            <v>45653</v>
          </cell>
          <cell r="P4925" t="str">
            <v>shipped</v>
          </cell>
        </row>
        <row r="4926">
          <cell r="D4926" t="str">
            <v>E04-2410250039</v>
          </cell>
          <cell r="E4926" t="str">
            <v>GEM3140INT-EU</v>
          </cell>
          <cell r="F4926">
            <v>61</v>
          </cell>
          <cell r="G4926">
            <v>40</v>
          </cell>
          <cell r="H4926">
            <v>40</v>
          </cell>
          <cell r="I4926">
            <v>1</v>
          </cell>
          <cell r="J4926" t="str">
            <v>ENW091424M</v>
          </cell>
          <cell r="K4926">
            <v>50</v>
          </cell>
          <cell r="L4926">
            <v>150</v>
          </cell>
          <cell r="M4926">
            <v>7500</v>
          </cell>
          <cell r="N4926">
            <v>123628</v>
          </cell>
          <cell r="O4926">
            <v>45653</v>
          </cell>
          <cell r="P4926" t="str">
            <v>shipped</v>
          </cell>
        </row>
        <row r="4927">
          <cell r="D4927" t="str">
            <v>E04-2410250044</v>
          </cell>
          <cell r="E4927" t="str">
            <v>GEM2136T-EU</v>
          </cell>
          <cell r="F4927">
            <v>54</v>
          </cell>
          <cell r="G4927">
            <v>36</v>
          </cell>
          <cell r="H4927">
            <v>36</v>
          </cell>
          <cell r="I4927" t="str">
            <v>T</v>
          </cell>
          <cell r="J4927" t="str">
            <v>ENW091424M</v>
          </cell>
          <cell r="K4927">
            <v>50</v>
          </cell>
          <cell r="L4927">
            <v>150</v>
          </cell>
          <cell r="M4927">
            <v>7500</v>
          </cell>
          <cell r="N4927">
            <v>123633</v>
          </cell>
          <cell r="O4927">
            <v>45653</v>
          </cell>
          <cell r="P4927" t="str">
            <v>shipped</v>
          </cell>
        </row>
        <row r="4928">
          <cell r="D4928" t="str">
            <v>E04-2410250045</v>
          </cell>
          <cell r="E4928" t="str">
            <v>GEM2140T-EU</v>
          </cell>
          <cell r="F4928">
            <v>54</v>
          </cell>
          <cell r="G4928">
            <v>40</v>
          </cell>
          <cell r="H4928">
            <v>40</v>
          </cell>
          <cell r="I4928" t="str">
            <v>T</v>
          </cell>
          <cell r="J4928" t="str">
            <v>ENW091424M</v>
          </cell>
          <cell r="K4928">
            <v>251</v>
          </cell>
          <cell r="L4928">
            <v>100</v>
          </cell>
          <cell r="M4928">
            <v>25100</v>
          </cell>
          <cell r="N4928">
            <v>123634</v>
          </cell>
          <cell r="O4928">
            <v>45653</v>
          </cell>
          <cell r="P4928" t="str">
            <v>shipped</v>
          </cell>
        </row>
        <row r="4929">
          <cell r="D4929" t="str">
            <v>E04-2410250046</v>
          </cell>
          <cell r="E4929" t="str">
            <v>GEM2124T-EU</v>
          </cell>
          <cell r="F4929">
            <v>54</v>
          </cell>
          <cell r="G4929">
            <v>24</v>
          </cell>
          <cell r="H4929">
            <v>24</v>
          </cell>
          <cell r="I4929" t="str">
            <v>T</v>
          </cell>
          <cell r="J4929" t="str">
            <v>ENW091424M</v>
          </cell>
          <cell r="K4929">
            <v>50</v>
          </cell>
          <cell r="L4929">
            <v>250</v>
          </cell>
          <cell r="M4929">
            <v>12500</v>
          </cell>
          <cell r="N4929">
            <v>123635</v>
          </cell>
          <cell r="O4929">
            <v>45653</v>
          </cell>
          <cell r="P4929" t="str">
            <v>shipped</v>
          </cell>
        </row>
        <row r="4930">
          <cell r="D4930" t="str">
            <v>E04-2410250047</v>
          </cell>
          <cell r="E4930" t="str">
            <v>GEM4172INT-EU</v>
          </cell>
          <cell r="F4930">
            <v>71</v>
          </cell>
          <cell r="G4930">
            <v>54</v>
          </cell>
          <cell r="H4930">
            <v>54</v>
          </cell>
          <cell r="I4930">
            <v>1</v>
          </cell>
          <cell r="J4930" t="str">
            <v>ENW091424M</v>
          </cell>
          <cell r="K4930">
            <v>50</v>
          </cell>
          <cell r="L4930">
            <v>50</v>
          </cell>
          <cell r="M4930">
            <v>2500</v>
          </cell>
          <cell r="N4930">
            <v>123636</v>
          </cell>
          <cell r="O4930">
            <v>45653</v>
          </cell>
          <cell r="P4930" t="str">
            <v>shipped</v>
          </cell>
        </row>
        <row r="4931">
          <cell r="D4931" t="str">
            <v>E04-2410250048</v>
          </cell>
          <cell r="E4931" t="str">
            <v>GEM5145T-EU</v>
          </cell>
          <cell r="F4931">
            <v>75</v>
          </cell>
          <cell r="G4931">
            <v>45</v>
          </cell>
          <cell r="H4931">
            <v>45</v>
          </cell>
          <cell r="I4931" t="str">
            <v>T</v>
          </cell>
          <cell r="J4931" t="str">
            <v>ENW091424M</v>
          </cell>
          <cell r="K4931">
            <v>55</v>
          </cell>
          <cell r="L4931">
            <v>48</v>
          </cell>
          <cell r="M4931">
            <v>2640</v>
          </cell>
          <cell r="N4931">
            <v>123637</v>
          </cell>
          <cell r="O4931">
            <v>45653</v>
          </cell>
          <cell r="P4931" t="str">
            <v>shipped</v>
          </cell>
        </row>
        <row r="4932">
          <cell r="D4932" t="str">
            <v>E04-2410250050</v>
          </cell>
          <cell r="E4932" t="str">
            <v>GEM4140INT-EU</v>
          </cell>
          <cell r="F4932">
            <v>71</v>
          </cell>
          <cell r="G4932">
            <v>40</v>
          </cell>
          <cell r="H4932">
            <v>40</v>
          </cell>
          <cell r="I4932">
            <v>1</v>
          </cell>
          <cell r="J4932" t="str">
            <v>ENW091424I</v>
          </cell>
          <cell r="K4932">
            <v>64</v>
          </cell>
          <cell r="L4932">
            <v>150</v>
          </cell>
          <cell r="M4932">
            <v>9600</v>
          </cell>
          <cell r="N4932">
            <v>123639</v>
          </cell>
          <cell r="O4932">
            <v>45653</v>
          </cell>
          <cell r="P4932" t="str">
            <v>shipped</v>
          </cell>
        </row>
        <row r="4933">
          <cell r="D4933" t="str">
            <v>E04-2410250051</v>
          </cell>
          <cell r="E4933" t="str">
            <v>GEM3140INT-EU</v>
          </cell>
          <cell r="F4933">
            <v>61</v>
          </cell>
          <cell r="G4933">
            <v>40</v>
          </cell>
          <cell r="H4933">
            <v>40</v>
          </cell>
          <cell r="I4933">
            <v>1</v>
          </cell>
          <cell r="J4933" t="str">
            <v>ENW091424I</v>
          </cell>
          <cell r="K4933">
            <v>54</v>
          </cell>
          <cell r="L4933">
            <v>150</v>
          </cell>
          <cell r="M4933">
            <v>8100</v>
          </cell>
          <cell r="N4933">
            <v>123640</v>
          </cell>
          <cell r="O4933">
            <v>45653</v>
          </cell>
          <cell r="P4933" t="str">
            <v>shipped</v>
          </cell>
        </row>
        <row r="4934">
          <cell r="D4934" t="str">
            <v>E04-2410250054</v>
          </cell>
          <cell r="E4934" t="str">
            <v>GEM3130T-EU</v>
          </cell>
          <cell r="F4934">
            <v>61</v>
          </cell>
          <cell r="G4934">
            <v>30</v>
          </cell>
          <cell r="H4934">
            <v>30</v>
          </cell>
          <cell r="I4934" t="str">
            <v>T</v>
          </cell>
          <cell r="J4934" t="str">
            <v>ENW091424I</v>
          </cell>
          <cell r="K4934">
            <v>168</v>
          </cell>
          <cell r="L4934">
            <v>75</v>
          </cell>
          <cell r="M4934">
            <v>12600</v>
          </cell>
          <cell r="N4934">
            <v>123643</v>
          </cell>
          <cell r="O4934">
            <v>45653</v>
          </cell>
          <cell r="P4934" t="str">
            <v>shipped</v>
          </cell>
        </row>
        <row r="4935">
          <cell r="D4935" t="str">
            <v>E04-2410250056</v>
          </cell>
          <cell r="E4935" t="str">
            <v>GEM3124T-EU</v>
          </cell>
          <cell r="F4935">
            <v>61</v>
          </cell>
          <cell r="G4935">
            <v>24</v>
          </cell>
          <cell r="H4935">
            <v>24</v>
          </cell>
          <cell r="I4935" t="str">
            <v>T</v>
          </cell>
          <cell r="J4935" t="str">
            <v>ENW091424I</v>
          </cell>
          <cell r="K4935">
            <v>54</v>
          </cell>
          <cell r="L4935">
            <v>100</v>
          </cell>
          <cell r="M4935">
            <v>5400</v>
          </cell>
          <cell r="N4935">
            <v>123645</v>
          </cell>
          <cell r="O4935">
            <v>45653</v>
          </cell>
          <cell r="P4935" t="str">
            <v>shipped</v>
          </cell>
        </row>
        <row r="4936">
          <cell r="D4936" t="str">
            <v>E04-2410250057</v>
          </cell>
          <cell r="E4936" t="str">
            <v>GEM3140T-EU</v>
          </cell>
          <cell r="F4936">
            <v>61</v>
          </cell>
          <cell r="G4936">
            <v>40</v>
          </cell>
          <cell r="H4936">
            <v>40</v>
          </cell>
          <cell r="I4936" t="str">
            <v>T</v>
          </cell>
          <cell r="J4936" t="str">
            <v>ENW091424I</v>
          </cell>
          <cell r="K4936">
            <v>144</v>
          </cell>
          <cell r="L4936">
            <v>75</v>
          </cell>
          <cell r="M4936">
            <v>10800</v>
          </cell>
          <cell r="N4936">
            <v>123646</v>
          </cell>
          <cell r="O4936">
            <v>45653</v>
          </cell>
          <cell r="P4936" t="str">
            <v>shipped</v>
          </cell>
        </row>
        <row r="4937">
          <cell r="D4937" t="str">
            <v>E04-2410250058</v>
          </cell>
          <cell r="E4937" t="str">
            <v>GEM2130T-EU</v>
          </cell>
          <cell r="F4937">
            <v>54</v>
          </cell>
          <cell r="G4937">
            <v>30</v>
          </cell>
          <cell r="H4937">
            <v>30</v>
          </cell>
          <cell r="I4937" t="str">
            <v>T</v>
          </cell>
          <cell r="J4937" t="str">
            <v>ENW091424I</v>
          </cell>
          <cell r="K4937">
            <v>50</v>
          </cell>
          <cell r="L4937">
            <v>150</v>
          </cell>
          <cell r="M4937">
            <v>7500</v>
          </cell>
          <cell r="N4937">
            <v>123647</v>
          </cell>
          <cell r="O4937">
            <v>45653</v>
          </cell>
          <cell r="P4937" t="str">
            <v>shipped</v>
          </cell>
        </row>
        <row r="4938">
          <cell r="D4938" t="str">
            <v>E04-2410250059</v>
          </cell>
          <cell r="E4938" t="str">
            <v>GEM4136T-EU</v>
          </cell>
          <cell r="F4938">
            <v>71</v>
          </cell>
          <cell r="G4938">
            <v>36</v>
          </cell>
          <cell r="H4938">
            <v>36</v>
          </cell>
          <cell r="I4938" t="str">
            <v>T</v>
          </cell>
          <cell r="J4938" t="str">
            <v>ENW091424I</v>
          </cell>
          <cell r="K4938">
            <v>180</v>
          </cell>
          <cell r="L4938">
            <v>75</v>
          </cell>
          <cell r="M4938">
            <v>13500</v>
          </cell>
          <cell r="N4938">
            <v>123648</v>
          </cell>
          <cell r="O4938">
            <v>45653</v>
          </cell>
          <cell r="P4938" t="str">
            <v>shipped</v>
          </cell>
        </row>
        <row r="4939">
          <cell r="D4939" t="str">
            <v>E04-2410250060</v>
          </cell>
          <cell r="E4939" t="str">
            <v>GEM3154T-EU</v>
          </cell>
          <cell r="F4939">
            <v>61</v>
          </cell>
          <cell r="G4939">
            <v>54</v>
          </cell>
          <cell r="H4939">
            <v>54</v>
          </cell>
          <cell r="I4939" t="str">
            <v>T</v>
          </cell>
          <cell r="J4939" t="str">
            <v>ENW091424F</v>
          </cell>
          <cell r="K4939">
            <v>378</v>
          </cell>
          <cell r="L4939">
            <v>30</v>
          </cell>
          <cell r="M4939">
            <v>11340</v>
          </cell>
          <cell r="N4939">
            <v>123649</v>
          </cell>
          <cell r="O4939">
            <v>45653</v>
          </cell>
          <cell r="P4939" t="str">
            <v>shipped</v>
          </cell>
        </row>
        <row r="4940">
          <cell r="D4940" t="str">
            <v>E04-2410250061</v>
          </cell>
          <cell r="E4940" t="str">
            <v>GEM3148T-EU</v>
          </cell>
          <cell r="F4940">
            <v>61</v>
          </cell>
          <cell r="G4940">
            <v>48</v>
          </cell>
          <cell r="H4940">
            <v>48</v>
          </cell>
          <cell r="I4940" t="str">
            <v>T</v>
          </cell>
          <cell r="J4940" t="str">
            <v>ENW091424F</v>
          </cell>
          <cell r="K4940">
            <v>288</v>
          </cell>
          <cell r="L4940">
            <v>30</v>
          </cell>
          <cell r="M4940">
            <v>8640</v>
          </cell>
          <cell r="N4940">
            <v>123650</v>
          </cell>
          <cell r="O4940">
            <v>45653</v>
          </cell>
          <cell r="P4940" t="str">
            <v>shipped</v>
          </cell>
        </row>
        <row r="4941">
          <cell r="D4941" t="str">
            <v>E04-2410250062</v>
          </cell>
          <cell r="E4941" t="str">
            <v>GEM4154T-EU</v>
          </cell>
          <cell r="F4941">
            <v>71</v>
          </cell>
          <cell r="G4941">
            <v>54</v>
          </cell>
          <cell r="H4941">
            <v>54</v>
          </cell>
          <cell r="I4941" t="str">
            <v>T</v>
          </cell>
          <cell r="J4941" t="str">
            <v>ENW091424F</v>
          </cell>
          <cell r="K4941">
            <v>275</v>
          </cell>
          <cell r="L4941">
            <v>30</v>
          </cell>
          <cell r="M4941">
            <v>8250</v>
          </cell>
          <cell r="N4941">
            <v>123651</v>
          </cell>
          <cell r="O4941">
            <v>45653</v>
          </cell>
          <cell r="P4941" t="str">
            <v>shipped</v>
          </cell>
        </row>
        <row r="4942">
          <cell r="D4942" t="str">
            <v>E04-2410250063</v>
          </cell>
          <cell r="E4942" t="str">
            <v>GEM4154T-EU</v>
          </cell>
          <cell r="F4942">
            <v>71</v>
          </cell>
          <cell r="G4942">
            <v>54</v>
          </cell>
          <cell r="H4942">
            <v>54</v>
          </cell>
          <cell r="I4942" t="str">
            <v>T</v>
          </cell>
          <cell r="J4942" t="str">
            <v>ENW091424F</v>
          </cell>
          <cell r="K4942">
            <v>265</v>
          </cell>
          <cell r="L4942">
            <v>30</v>
          </cell>
          <cell r="M4942">
            <v>7950</v>
          </cell>
          <cell r="N4942">
            <v>123652</v>
          </cell>
          <cell r="O4942">
            <v>45653</v>
          </cell>
          <cell r="P4942" t="str">
            <v>shipped</v>
          </cell>
        </row>
        <row r="4943">
          <cell r="D4943" t="str">
            <v>E04-2410250064</v>
          </cell>
          <cell r="E4943" t="str">
            <v>GEM3154-EU</v>
          </cell>
          <cell r="F4943">
            <v>61</v>
          </cell>
          <cell r="G4943">
            <v>54</v>
          </cell>
          <cell r="H4943">
            <v>54</v>
          </cell>
          <cell r="I4943">
            <v>1</v>
          </cell>
          <cell r="J4943" t="str">
            <v>ENW091424F</v>
          </cell>
          <cell r="K4943">
            <v>64</v>
          </cell>
          <cell r="L4943">
            <v>50</v>
          </cell>
          <cell r="M4943">
            <v>3200</v>
          </cell>
          <cell r="N4943">
            <v>123653</v>
          </cell>
          <cell r="O4943">
            <v>45653</v>
          </cell>
          <cell r="P4943" t="str">
            <v>shipped</v>
          </cell>
        </row>
        <row r="4944">
          <cell r="D4944" t="str">
            <v>E04-2410250067</v>
          </cell>
          <cell r="E4944" t="str">
            <v>GEM3136T-EU</v>
          </cell>
          <cell r="F4944">
            <v>61</v>
          </cell>
          <cell r="G4944">
            <v>36</v>
          </cell>
          <cell r="H4944">
            <v>36</v>
          </cell>
          <cell r="I4944" t="str">
            <v>T</v>
          </cell>
          <cell r="J4944" t="str">
            <v>ENW091424F</v>
          </cell>
          <cell r="K4944">
            <v>60</v>
          </cell>
          <cell r="L4944">
            <v>75</v>
          </cell>
          <cell r="M4944">
            <v>4500</v>
          </cell>
          <cell r="N4944">
            <v>123656</v>
          </cell>
          <cell r="O4944">
            <v>45653</v>
          </cell>
          <cell r="P4944" t="str">
            <v>shipped</v>
          </cell>
        </row>
        <row r="4945">
          <cell r="D4945" t="str">
            <v>E04-2410250068</v>
          </cell>
          <cell r="E4945" t="str">
            <v>GEM3140T-EU</v>
          </cell>
          <cell r="F4945">
            <v>61</v>
          </cell>
          <cell r="G4945">
            <v>40</v>
          </cell>
          <cell r="H4945">
            <v>40</v>
          </cell>
          <cell r="I4945" t="str">
            <v>T</v>
          </cell>
          <cell r="J4945" t="str">
            <v>ENW091424F</v>
          </cell>
          <cell r="K4945">
            <v>64</v>
          </cell>
          <cell r="L4945">
            <v>75</v>
          </cell>
          <cell r="M4945">
            <v>4800</v>
          </cell>
          <cell r="N4945">
            <v>123657</v>
          </cell>
          <cell r="O4945">
            <v>45653</v>
          </cell>
          <cell r="P4945" t="str">
            <v>shipped</v>
          </cell>
        </row>
        <row r="4946">
          <cell r="D4946" t="str">
            <v>E04-2410250070</v>
          </cell>
          <cell r="E4946" t="str">
            <v>GEM3148INT-EU</v>
          </cell>
          <cell r="F4946">
            <v>61</v>
          </cell>
          <cell r="G4946">
            <v>48</v>
          </cell>
          <cell r="H4946">
            <v>48</v>
          </cell>
          <cell r="I4946">
            <v>1</v>
          </cell>
          <cell r="J4946" t="str">
            <v>ENW091424F</v>
          </cell>
          <cell r="K4946">
            <v>129</v>
          </cell>
          <cell r="L4946">
            <v>50</v>
          </cell>
          <cell r="M4946">
            <v>6450</v>
          </cell>
          <cell r="N4946">
            <v>123659</v>
          </cell>
          <cell r="O4946">
            <v>45653</v>
          </cell>
          <cell r="P4946" t="str">
            <v>shipped</v>
          </cell>
        </row>
        <row r="4947">
          <cell r="D4947" t="str">
            <v>E04-2410250073</v>
          </cell>
          <cell r="E4947" t="str">
            <v>GEM5154T-EU</v>
          </cell>
          <cell r="F4947">
            <v>75</v>
          </cell>
          <cell r="G4947">
            <v>54</v>
          </cell>
          <cell r="H4947">
            <v>54</v>
          </cell>
          <cell r="I4947" t="str">
            <v>T</v>
          </cell>
          <cell r="J4947" t="str">
            <v>ENW091424F</v>
          </cell>
          <cell r="K4947">
            <v>78</v>
          </cell>
          <cell r="L4947">
            <v>24</v>
          </cell>
          <cell r="M4947">
            <v>1872</v>
          </cell>
          <cell r="N4947">
            <v>123662</v>
          </cell>
          <cell r="O4947">
            <v>45653</v>
          </cell>
          <cell r="P4947" t="str">
            <v>shipped</v>
          </cell>
        </row>
        <row r="4948">
          <cell r="D4948" t="str">
            <v>E04-2410250074</v>
          </cell>
          <cell r="E4948" t="str">
            <v>GEM4148T-EU</v>
          </cell>
          <cell r="F4948">
            <v>71</v>
          </cell>
          <cell r="G4948">
            <v>48</v>
          </cell>
          <cell r="H4948">
            <v>48</v>
          </cell>
          <cell r="I4948" t="str">
            <v>T</v>
          </cell>
          <cell r="J4948" t="str">
            <v>ENW091324C</v>
          </cell>
          <cell r="K4948">
            <v>245</v>
          </cell>
          <cell r="L4948">
            <v>30</v>
          </cell>
          <cell r="M4948">
            <v>7350</v>
          </cell>
          <cell r="N4948">
            <v>123663</v>
          </cell>
          <cell r="O4948">
            <v>45653</v>
          </cell>
          <cell r="P4948" t="str">
            <v>shipped</v>
          </cell>
        </row>
        <row r="4949">
          <cell r="D4949" t="str">
            <v>E04-2410290079</v>
          </cell>
          <cell r="E4949" t="str">
            <v>GEM5140T-EU</v>
          </cell>
          <cell r="F4949">
            <v>75</v>
          </cell>
          <cell r="G4949">
            <v>40</v>
          </cell>
          <cell r="H4949">
            <v>40</v>
          </cell>
          <cell r="I4949" t="str">
            <v>T</v>
          </cell>
          <cell r="J4949" t="str">
            <v>ENW091424I</v>
          </cell>
          <cell r="K4949">
            <v>64</v>
          </cell>
          <cell r="L4949">
            <v>48</v>
          </cell>
          <cell r="M4949">
            <v>3072</v>
          </cell>
          <cell r="N4949">
            <v>123788</v>
          </cell>
          <cell r="O4949">
            <v>45653</v>
          </cell>
          <cell r="P4949" t="str">
            <v>shipped</v>
          </cell>
        </row>
        <row r="4950">
          <cell r="D4950" t="str">
            <v>E04-2410290081</v>
          </cell>
          <cell r="E4950" t="str">
            <v>GEM5136T-EU</v>
          </cell>
          <cell r="F4950">
            <v>75</v>
          </cell>
          <cell r="G4950">
            <v>36</v>
          </cell>
          <cell r="H4950">
            <v>36</v>
          </cell>
          <cell r="I4950" t="str">
            <v>T</v>
          </cell>
          <cell r="J4950" t="str">
            <v>ENW091424I</v>
          </cell>
          <cell r="K4950">
            <v>60</v>
          </cell>
          <cell r="L4950">
            <v>72</v>
          </cell>
          <cell r="M4950">
            <v>4320</v>
          </cell>
          <cell r="N4950">
            <v>123790</v>
          </cell>
          <cell r="O4950">
            <v>45653</v>
          </cell>
          <cell r="P4950" t="str">
            <v>shipped</v>
          </cell>
        </row>
        <row r="4951">
          <cell r="D4951" t="str">
            <v>E04-2410010038</v>
          </cell>
          <cell r="E4951" t="str">
            <v>GEM2148INT-EU</v>
          </cell>
          <cell r="F4951">
            <v>54</v>
          </cell>
          <cell r="G4951">
            <v>48</v>
          </cell>
          <cell r="H4951">
            <v>48</v>
          </cell>
          <cell r="I4951">
            <v>1</v>
          </cell>
          <cell r="J4951" t="str">
            <v>ENW091424F</v>
          </cell>
          <cell r="K4951">
            <v>120</v>
          </cell>
          <cell r="L4951">
            <v>100</v>
          </cell>
          <cell r="M4951">
            <v>12000</v>
          </cell>
          <cell r="N4951">
            <v>122800</v>
          </cell>
          <cell r="O4951">
            <v>45653</v>
          </cell>
          <cell r="P4951" t="str">
            <v>shipped</v>
          </cell>
        </row>
        <row r="4952">
          <cell r="D4952" t="str">
            <v>E04-2410070017</v>
          </cell>
          <cell r="E4952" t="str">
            <v>GEM1140T-EU</v>
          </cell>
          <cell r="F4952">
            <v>47</v>
          </cell>
          <cell r="G4952">
            <v>40</v>
          </cell>
          <cell r="H4952">
            <v>40</v>
          </cell>
          <cell r="I4952" t="str">
            <v>T</v>
          </cell>
          <cell r="J4952" t="str">
            <v>ENW091424L</v>
          </cell>
          <cell r="K4952">
            <v>100</v>
          </cell>
          <cell r="L4952">
            <v>100</v>
          </cell>
          <cell r="M4952">
            <v>10000</v>
          </cell>
          <cell r="N4952">
            <v>123217</v>
          </cell>
          <cell r="O4952">
            <v>45653</v>
          </cell>
          <cell r="P4952" t="str">
            <v>shipped</v>
          </cell>
        </row>
        <row r="4953">
          <cell r="D4953" t="str">
            <v>E06-2410040003</v>
          </cell>
          <cell r="E4953" t="str">
            <v>DYNJ05914J</v>
          </cell>
          <cell r="F4953">
            <v>0</v>
          </cell>
          <cell r="G4953">
            <v>0</v>
          </cell>
          <cell r="H4953">
            <v>0</v>
          </cell>
          <cell r="I4953">
            <v>0</v>
          </cell>
          <cell r="J4953" t="str">
            <v>ENW091824D</v>
          </cell>
          <cell r="K4953">
            <v>20</v>
          </cell>
          <cell r="L4953">
            <v>20</v>
          </cell>
          <cell r="M4953">
            <v>400</v>
          </cell>
          <cell r="N4953">
            <v>123133</v>
          </cell>
          <cell r="O4953">
            <v>45654</v>
          </cell>
          <cell r="P4953" t="str">
            <v>shipped</v>
          </cell>
        </row>
        <row r="4954">
          <cell r="D4954" t="str">
            <v>E04-2410070097</v>
          </cell>
          <cell r="E4954" t="str">
            <v>GEM1140</v>
          </cell>
          <cell r="F4954">
            <v>47</v>
          </cell>
          <cell r="G4954">
            <v>40</v>
          </cell>
          <cell r="H4954">
            <v>40</v>
          </cell>
          <cell r="I4954">
            <v>1</v>
          </cell>
          <cell r="J4954" t="str">
            <v>4800013666</v>
          </cell>
          <cell r="K4954">
            <v>180</v>
          </cell>
          <cell r="L4954">
            <v>250</v>
          </cell>
          <cell r="M4954">
            <v>45000</v>
          </cell>
          <cell r="N4954">
            <v>123297</v>
          </cell>
          <cell r="O4954">
            <v>45648</v>
          </cell>
          <cell r="P4954" t="str">
            <v>shipped</v>
          </cell>
        </row>
        <row r="4955">
          <cell r="D4955" t="str">
            <v>E04-2410290027</v>
          </cell>
          <cell r="E4955" t="str">
            <v>GEM5148T</v>
          </cell>
          <cell r="F4955">
            <v>75</v>
          </cell>
          <cell r="G4955">
            <v>48</v>
          </cell>
          <cell r="H4955">
            <v>48</v>
          </cell>
          <cell r="I4955" t="str">
            <v>T</v>
          </cell>
          <cell r="J4955">
            <v>4800013690</v>
          </cell>
          <cell r="K4955">
            <v>378</v>
          </cell>
          <cell r="L4955">
            <v>24</v>
          </cell>
          <cell r="M4955">
            <v>9072</v>
          </cell>
          <cell r="N4955">
            <v>123736</v>
          </cell>
          <cell r="O4955">
            <v>45656</v>
          </cell>
          <cell r="P4955" t="str">
            <v>shipped</v>
          </cell>
        </row>
        <row r="4956">
          <cell r="D4956" t="str">
            <v>E04-2410290028</v>
          </cell>
          <cell r="E4956" t="str">
            <v>GEM4148</v>
          </cell>
          <cell r="F4956">
            <v>71</v>
          </cell>
          <cell r="G4956">
            <v>48</v>
          </cell>
          <cell r="H4956">
            <v>48</v>
          </cell>
          <cell r="I4956">
            <v>1</v>
          </cell>
          <cell r="J4956">
            <v>4800013690</v>
          </cell>
          <cell r="K4956">
            <v>345</v>
          </cell>
          <cell r="L4956">
            <v>50</v>
          </cell>
          <cell r="M4956">
            <v>17250</v>
          </cell>
          <cell r="N4956">
            <v>123737</v>
          </cell>
          <cell r="O4956">
            <v>45656</v>
          </cell>
          <cell r="P4956" t="str">
            <v>shipped</v>
          </cell>
        </row>
        <row r="4957">
          <cell r="D4957" t="str">
            <v>E04-2410290029</v>
          </cell>
          <cell r="E4957" t="str">
            <v>GEM4148</v>
          </cell>
          <cell r="F4957">
            <v>71</v>
          </cell>
          <cell r="G4957">
            <v>48</v>
          </cell>
          <cell r="H4957">
            <v>48</v>
          </cell>
          <cell r="I4957">
            <v>1</v>
          </cell>
          <cell r="J4957">
            <v>4800013690</v>
          </cell>
          <cell r="K4957">
            <v>280</v>
          </cell>
          <cell r="L4957">
            <v>50</v>
          </cell>
          <cell r="M4957">
            <v>14000</v>
          </cell>
          <cell r="N4957">
            <v>123738</v>
          </cell>
          <cell r="O4957">
            <v>45656</v>
          </cell>
          <cell r="P4957" t="str">
            <v>shipped</v>
          </cell>
        </row>
        <row r="4958">
          <cell r="D4958" t="str">
            <v>E04-2410290030</v>
          </cell>
          <cell r="E4958" t="str">
            <v>GEM4148</v>
          </cell>
          <cell r="F4958">
            <v>71</v>
          </cell>
          <cell r="G4958">
            <v>48</v>
          </cell>
          <cell r="H4958">
            <v>48</v>
          </cell>
          <cell r="I4958">
            <v>1</v>
          </cell>
          <cell r="J4958">
            <v>4800013690</v>
          </cell>
          <cell r="K4958">
            <v>375</v>
          </cell>
          <cell r="L4958">
            <v>50</v>
          </cell>
          <cell r="M4958">
            <v>18750</v>
          </cell>
          <cell r="N4958">
            <v>123739</v>
          </cell>
          <cell r="O4958">
            <v>45656</v>
          </cell>
          <cell r="P4958" t="str">
            <v>shipped</v>
          </cell>
        </row>
        <row r="4959">
          <cell r="D4959" t="str">
            <v>E04-2410290031</v>
          </cell>
          <cell r="E4959" t="str">
            <v>GEM5154T</v>
          </cell>
          <cell r="F4959">
            <v>75</v>
          </cell>
          <cell r="G4959">
            <v>54</v>
          </cell>
          <cell r="H4959">
            <v>54</v>
          </cell>
          <cell r="I4959" t="str">
            <v>T</v>
          </cell>
          <cell r="J4959">
            <v>4800013690</v>
          </cell>
          <cell r="K4959">
            <v>125</v>
          </cell>
          <cell r="L4959">
            <v>24</v>
          </cell>
          <cell r="M4959">
            <v>3000</v>
          </cell>
          <cell r="N4959">
            <v>123740</v>
          </cell>
          <cell r="O4959">
            <v>45656</v>
          </cell>
          <cell r="P4959" t="str">
            <v>shipped</v>
          </cell>
        </row>
        <row r="4960">
          <cell r="D4960" t="str">
            <v>E04-2410290051</v>
          </cell>
          <cell r="E4960" t="str">
            <v>GEMB4172</v>
          </cell>
          <cell r="F4960">
            <v>71</v>
          </cell>
          <cell r="G4960">
            <v>54</v>
          </cell>
          <cell r="H4960">
            <v>72</v>
          </cell>
          <cell r="I4960">
            <v>1</v>
          </cell>
          <cell r="J4960">
            <v>9000855682</v>
          </cell>
          <cell r="K4960">
            <v>80</v>
          </cell>
          <cell r="L4960">
            <v>50</v>
          </cell>
          <cell r="M4960">
            <v>4000</v>
          </cell>
          <cell r="N4960">
            <v>123760</v>
          </cell>
          <cell r="O4960">
            <v>45660</v>
          </cell>
          <cell r="P4960" t="str">
            <v>shipped</v>
          </cell>
        </row>
        <row r="4961">
          <cell r="D4961" t="str">
            <v>E04-2410290052</v>
          </cell>
          <cell r="E4961" t="str">
            <v>83464T</v>
          </cell>
          <cell r="F4961">
            <v>35</v>
          </cell>
          <cell r="G4961">
            <v>45</v>
          </cell>
          <cell r="H4961">
            <v>45</v>
          </cell>
          <cell r="I4961">
            <v>1</v>
          </cell>
          <cell r="J4961">
            <v>9000855682</v>
          </cell>
          <cell r="K4961">
            <v>43</v>
          </cell>
          <cell r="L4961">
            <v>100</v>
          </cell>
          <cell r="M4961">
            <v>4300</v>
          </cell>
          <cell r="N4961">
            <v>123761</v>
          </cell>
          <cell r="O4961">
            <v>45660</v>
          </cell>
          <cell r="P4961" t="str">
            <v>shipped</v>
          </cell>
        </row>
        <row r="4962">
          <cell r="D4962" t="str">
            <v>E04-2410290053</v>
          </cell>
          <cell r="E4962" t="str">
            <v>83463T</v>
          </cell>
          <cell r="F4962">
            <v>35</v>
          </cell>
          <cell r="G4962">
            <v>54</v>
          </cell>
          <cell r="H4962">
            <v>72</v>
          </cell>
          <cell r="I4962">
            <v>1</v>
          </cell>
          <cell r="J4962">
            <v>9000855682</v>
          </cell>
          <cell r="K4962">
            <v>45</v>
          </cell>
          <cell r="L4962">
            <v>50</v>
          </cell>
          <cell r="M4962">
            <v>2250</v>
          </cell>
          <cell r="N4962">
            <v>123762</v>
          </cell>
          <cell r="O4962">
            <v>45660</v>
          </cell>
          <cell r="P4962" t="str">
            <v>shipped</v>
          </cell>
        </row>
        <row r="4963">
          <cell r="D4963" t="str">
            <v>E04-2410290054</v>
          </cell>
          <cell r="E4963" t="str">
            <v>83462T</v>
          </cell>
          <cell r="F4963">
            <v>35</v>
          </cell>
          <cell r="G4963">
            <v>27</v>
          </cell>
          <cell r="H4963">
            <v>27</v>
          </cell>
          <cell r="I4963">
            <v>1</v>
          </cell>
          <cell r="J4963">
            <v>9000855682</v>
          </cell>
          <cell r="K4963">
            <v>92</v>
          </cell>
          <cell r="L4963">
            <v>200</v>
          </cell>
          <cell r="M4963">
            <v>18400</v>
          </cell>
          <cell r="N4963">
            <v>123763</v>
          </cell>
          <cell r="O4963">
            <v>45660</v>
          </cell>
          <cell r="P4963" t="str">
            <v>shipped</v>
          </cell>
        </row>
        <row r="4964">
          <cell r="D4964" t="str">
            <v>E04-2410250007</v>
          </cell>
          <cell r="E4964" t="str">
            <v>GEMB4124</v>
          </cell>
          <cell r="F4964">
            <v>71</v>
          </cell>
          <cell r="G4964">
            <v>24</v>
          </cell>
          <cell r="H4964">
            <v>24</v>
          </cell>
          <cell r="I4964" t="str">
            <v>2-1</v>
          </cell>
          <cell r="J4964">
            <v>9000855002</v>
          </cell>
          <cell r="K4964">
            <v>21</v>
          </cell>
          <cell r="L4964">
            <v>250</v>
          </cell>
          <cell r="M4964">
            <v>5250</v>
          </cell>
          <cell r="N4964">
            <v>123596</v>
          </cell>
          <cell r="O4964">
            <v>45660</v>
          </cell>
          <cell r="P4964" t="str">
            <v>shipped</v>
          </cell>
        </row>
        <row r="4965">
          <cell r="D4965" t="str">
            <v>E04-2410250010</v>
          </cell>
          <cell r="E4965" t="str">
            <v>GEMB5154S</v>
          </cell>
          <cell r="F4965">
            <v>75</v>
          </cell>
          <cell r="G4965">
            <v>54</v>
          </cell>
          <cell r="H4965">
            <v>54</v>
          </cell>
          <cell r="I4965" t="str">
            <v>S</v>
          </cell>
          <cell r="J4965">
            <v>9000855002</v>
          </cell>
          <cell r="K4965">
            <v>50</v>
          </cell>
          <cell r="L4965">
            <v>24</v>
          </cell>
          <cell r="M4965">
            <v>1200</v>
          </cell>
          <cell r="N4965">
            <v>123599</v>
          </cell>
          <cell r="O4965">
            <v>45660</v>
          </cell>
          <cell r="P4965" t="str">
            <v>shipped</v>
          </cell>
        </row>
        <row r="4966">
          <cell r="D4966" t="str">
            <v>E04-2410290055</v>
          </cell>
          <cell r="E4966">
            <v>126184</v>
          </cell>
          <cell r="F4966">
            <v>40</v>
          </cell>
          <cell r="G4966">
            <v>24</v>
          </cell>
          <cell r="H4966">
            <v>24</v>
          </cell>
          <cell r="I4966" t="str">
            <v>2-2</v>
          </cell>
          <cell r="J4966">
            <v>9000855682</v>
          </cell>
          <cell r="K4966">
            <v>81</v>
          </cell>
          <cell r="L4966">
            <v>500</v>
          </cell>
          <cell r="M4966">
            <v>40500</v>
          </cell>
          <cell r="N4966">
            <v>123764</v>
          </cell>
          <cell r="O4966">
            <v>45660</v>
          </cell>
          <cell r="P4966" t="str">
            <v>shipped</v>
          </cell>
        </row>
        <row r="4967">
          <cell r="D4967" t="str">
            <v>E04-2410290033</v>
          </cell>
          <cell r="E4967" t="str">
            <v>GEM5136T</v>
          </cell>
          <cell r="F4967">
            <v>75</v>
          </cell>
          <cell r="G4967">
            <v>36</v>
          </cell>
          <cell r="H4967">
            <v>36</v>
          </cell>
          <cell r="I4967" t="str">
            <v>T</v>
          </cell>
          <cell r="J4967">
            <v>4517909642</v>
          </cell>
          <cell r="K4967">
            <v>60</v>
          </cell>
          <cell r="L4967">
            <v>72</v>
          </cell>
          <cell r="M4967">
            <v>4320</v>
          </cell>
          <cell r="N4967">
            <v>123742</v>
          </cell>
          <cell r="O4967">
            <v>45660</v>
          </cell>
          <cell r="P4967" t="str">
            <v>shipped</v>
          </cell>
        </row>
        <row r="4968">
          <cell r="D4968" t="str">
            <v>E04-2410290001</v>
          </cell>
          <cell r="E4968" t="str">
            <v>RM5000359</v>
          </cell>
          <cell r="F4968">
            <v>47</v>
          </cell>
          <cell r="G4968">
            <v>12</v>
          </cell>
          <cell r="H4968">
            <v>12</v>
          </cell>
          <cell r="I4968" t="str">
            <v>2-1</v>
          </cell>
          <cell r="J4968">
            <v>4517909665</v>
          </cell>
          <cell r="K4968">
            <v>120</v>
          </cell>
          <cell r="L4968">
            <v>1000</v>
          </cell>
          <cell r="M4968">
            <v>120000</v>
          </cell>
          <cell r="N4968">
            <v>123710</v>
          </cell>
          <cell r="O4968">
            <v>45660</v>
          </cell>
          <cell r="P4968" t="str">
            <v>shipped</v>
          </cell>
        </row>
        <row r="4969">
          <cell r="D4969" t="str">
            <v>E04-2410290002</v>
          </cell>
          <cell r="E4969" t="str">
            <v>GEM1112</v>
          </cell>
          <cell r="F4969">
            <v>47</v>
          </cell>
          <cell r="G4969">
            <v>12</v>
          </cell>
          <cell r="H4969">
            <v>12</v>
          </cell>
          <cell r="I4969" t="str">
            <v>2-1</v>
          </cell>
          <cell r="J4969">
            <v>4517909665</v>
          </cell>
          <cell r="K4969">
            <v>162</v>
          </cell>
          <cell r="L4969">
            <v>1000</v>
          </cell>
          <cell r="M4969">
            <v>162000</v>
          </cell>
          <cell r="N4969">
            <v>123711</v>
          </cell>
          <cell r="O4969">
            <v>45660</v>
          </cell>
          <cell r="P4969" t="str">
            <v>shipped</v>
          </cell>
        </row>
        <row r="4970">
          <cell r="D4970" t="str">
            <v>E04-2410290013</v>
          </cell>
          <cell r="E4970" t="str">
            <v>GEM4136</v>
          </cell>
          <cell r="F4970">
            <v>71</v>
          </cell>
          <cell r="G4970">
            <v>36</v>
          </cell>
          <cell r="H4970">
            <v>36</v>
          </cell>
          <cell r="I4970" t="str">
            <v>2-2</v>
          </cell>
          <cell r="J4970">
            <v>4517909665</v>
          </cell>
          <cell r="K4970">
            <v>252</v>
          </cell>
          <cell r="L4970">
            <v>150</v>
          </cell>
          <cell r="M4970">
            <v>37800</v>
          </cell>
          <cell r="N4970">
            <v>123722</v>
          </cell>
          <cell r="O4970">
            <v>45660</v>
          </cell>
          <cell r="P4970" t="str">
            <v>shipped</v>
          </cell>
        </row>
        <row r="4971">
          <cell r="D4971" t="str">
            <v>E04-2410290082</v>
          </cell>
          <cell r="E4971" t="str">
            <v>GEM5148T</v>
          </cell>
          <cell r="F4971">
            <v>75</v>
          </cell>
          <cell r="G4971">
            <v>48</v>
          </cell>
          <cell r="H4971">
            <v>48</v>
          </cell>
          <cell r="I4971" t="str">
            <v>T</v>
          </cell>
          <cell r="J4971">
            <v>4517909637</v>
          </cell>
          <cell r="K4971">
            <v>200</v>
          </cell>
          <cell r="L4971">
            <v>24</v>
          </cell>
          <cell r="M4971">
            <v>4800</v>
          </cell>
          <cell r="N4971">
            <v>123791</v>
          </cell>
          <cell r="O4971">
            <v>45660</v>
          </cell>
          <cell r="P4971" t="str">
            <v>shipped</v>
          </cell>
        </row>
        <row r="4972">
          <cell r="D4972" t="str">
            <v>E04-2410290113</v>
          </cell>
          <cell r="E4972" t="str">
            <v>GEM5148T</v>
          </cell>
          <cell r="F4972">
            <v>75</v>
          </cell>
          <cell r="G4972">
            <v>48</v>
          </cell>
          <cell r="H4972">
            <v>48</v>
          </cell>
          <cell r="I4972" t="str">
            <v>T</v>
          </cell>
          <cell r="J4972">
            <v>4517909645</v>
          </cell>
          <cell r="K4972">
            <v>360</v>
          </cell>
          <cell r="L4972">
            <v>24</v>
          </cell>
          <cell r="M4972">
            <v>8640</v>
          </cell>
          <cell r="N4972">
            <v>123822</v>
          </cell>
          <cell r="O4972">
            <v>45660</v>
          </cell>
          <cell r="P4972" t="str">
            <v>shipped</v>
          </cell>
        </row>
        <row r="4973">
          <cell r="D4973" t="str">
            <v>E04-2410290114</v>
          </cell>
          <cell r="E4973" t="str">
            <v>GEM5136</v>
          </cell>
          <cell r="F4973">
            <v>75</v>
          </cell>
          <cell r="G4973">
            <v>36</v>
          </cell>
          <cell r="H4973">
            <v>36</v>
          </cell>
          <cell r="I4973" t="str">
            <v>2-2</v>
          </cell>
          <cell r="J4973">
            <v>4517909645</v>
          </cell>
          <cell r="K4973">
            <v>90</v>
          </cell>
          <cell r="L4973">
            <v>144</v>
          </cell>
          <cell r="M4973">
            <v>12960</v>
          </cell>
          <cell r="N4973">
            <v>123823</v>
          </cell>
          <cell r="O4973">
            <v>45660</v>
          </cell>
          <cell r="P4973" t="str">
            <v>shipped</v>
          </cell>
        </row>
        <row r="4974">
          <cell r="D4974" t="str">
            <v>E04-2410290115</v>
          </cell>
          <cell r="E4974" t="str">
            <v>GEM1130</v>
          </cell>
          <cell r="F4974">
            <v>47</v>
          </cell>
          <cell r="G4974">
            <v>30</v>
          </cell>
          <cell r="H4974">
            <v>30</v>
          </cell>
          <cell r="I4974" t="str">
            <v>2-2</v>
          </cell>
          <cell r="J4974">
            <v>4517909645</v>
          </cell>
          <cell r="K4974">
            <v>270</v>
          </cell>
          <cell r="L4974">
            <v>300</v>
          </cell>
          <cell r="M4974">
            <v>81000</v>
          </cell>
          <cell r="N4974">
            <v>123824</v>
          </cell>
          <cell r="O4974">
            <v>45660</v>
          </cell>
          <cell r="P4974" t="str">
            <v>shipped</v>
          </cell>
        </row>
        <row r="4975">
          <cell r="D4975" t="str">
            <v>E04-2410290116</v>
          </cell>
          <cell r="E4975" t="str">
            <v>GEM1124</v>
          </cell>
          <cell r="F4975">
            <v>47</v>
          </cell>
          <cell r="G4975">
            <v>24</v>
          </cell>
          <cell r="H4975">
            <v>24</v>
          </cell>
          <cell r="I4975" t="str">
            <v>2-1</v>
          </cell>
          <cell r="J4975">
            <v>4517909645</v>
          </cell>
          <cell r="K4975">
            <v>100</v>
          </cell>
          <cell r="L4975">
            <v>500</v>
          </cell>
          <cell r="M4975">
            <v>50000</v>
          </cell>
          <cell r="N4975">
            <v>123825</v>
          </cell>
          <cell r="O4975">
            <v>45660</v>
          </cell>
          <cell r="P4975" t="str">
            <v>shipped</v>
          </cell>
        </row>
        <row r="4976">
          <cell r="D4976" t="str">
            <v>E06-2408020005</v>
          </cell>
          <cell r="E4976" t="str">
            <v>DYNJ05918</v>
          </cell>
          <cell r="F4976">
            <v>0</v>
          </cell>
          <cell r="G4976">
            <v>0</v>
          </cell>
          <cell r="H4976">
            <v>0</v>
          </cell>
          <cell r="I4976">
            <v>8.1000000000000013E-3</v>
          </cell>
          <cell r="J4976">
            <v>4517537994</v>
          </cell>
          <cell r="K4976">
            <v>624</v>
          </cell>
          <cell r="L4976">
            <v>20</v>
          </cell>
          <cell r="M4976">
            <v>12480</v>
          </cell>
          <cell r="N4976">
            <v>120654</v>
          </cell>
          <cell r="O4976">
            <v>45582</v>
          </cell>
          <cell r="P4976" t="str">
            <v>shipped</v>
          </cell>
        </row>
        <row r="4977">
          <cell r="D4977" t="str">
            <v>E06-2408280005</v>
          </cell>
          <cell r="E4977" t="str">
            <v>DYNJ05917J</v>
          </cell>
          <cell r="F4977">
            <v>0</v>
          </cell>
          <cell r="G4977">
            <v>0</v>
          </cell>
          <cell r="H4977">
            <v>0</v>
          </cell>
          <cell r="I4977">
            <v>0</v>
          </cell>
          <cell r="J4977" t="str">
            <v>ENW072424P</v>
          </cell>
          <cell r="K4977">
            <v>200</v>
          </cell>
          <cell r="L4977">
            <v>20</v>
          </cell>
          <cell r="M4977">
            <v>4000</v>
          </cell>
          <cell r="N4977">
            <v>121767</v>
          </cell>
          <cell r="O4977">
            <v>45605</v>
          </cell>
          <cell r="P4977" t="str">
            <v>shipped</v>
          </cell>
        </row>
        <row r="4978">
          <cell r="D4978" t="str">
            <v>E06-2410020002</v>
          </cell>
          <cell r="E4978" t="str">
            <v>DYNJ05916</v>
          </cell>
          <cell r="F4978">
            <v>0</v>
          </cell>
          <cell r="G4978">
            <v>0</v>
          </cell>
          <cell r="H4978">
            <v>0</v>
          </cell>
          <cell r="I4978">
            <v>5.1000000000000004E-3</v>
          </cell>
          <cell r="J4978">
            <v>4517722947</v>
          </cell>
          <cell r="K4978">
            <v>1440</v>
          </cell>
          <cell r="L4978">
            <v>20</v>
          </cell>
          <cell r="M4978">
            <v>28800</v>
          </cell>
          <cell r="N4978">
            <v>122858</v>
          </cell>
          <cell r="O4978">
            <v>45631</v>
          </cell>
          <cell r="P4978" t="str">
            <v>shipped</v>
          </cell>
        </row>
        <row r="4979">
          <cell r="D4979" t="str">
            <v>E06-2410020007</v>
          </cell>
          <cell r="E4979" t="str">
            <v>DYNJ05917J</v>
          </cell>
          <cell r="F4979">
            <v>0</v>
          </cell>
          <cell r="G4979">
            <v>0</v>
          </cell>
          <cell r="H4979">
            <v>0</v>
          </cell>
          <cell r="I4979">
            <v>0</v>
          </cell>
          <cell r="J4979" t="str">
            <v>ENW082024D</v>
          </cell>
          <cell r="K4979">
            <v>50</v>
          </cell>
          <cell r="L4979">
            <v>20</v>
          </cell>
          <cell r="M4979">
            <v>1000</v>
          </cell>
          <cell r="N4979">
            <v>122863</v>
          </cell>
          <cell r="O4979">
            <v>45633</v>
          </cell>
          <cell r="P4979" t="str">
            <v>shipped</v>
          </cell>
        </row>
        <row r="4980">
          <cell r="D4980" t="str">
            <v>E04-2411040015</v>
          </cell>
          <cell r="E4980" t="str">
            <v>GEM2115</v>
          </cell>
          <cell r="F4980">
            <v>54</v>
          </cell>
          <cell r="G4980">
            <v>15</v>
          </cell>
          <cell r="H4980">
            <v>15</v>
          </cell>
          <cell r="I4980" t="str">
            <v>2-1</v>
          </cell>
          <cell r="J4980">
            <v>4600114571</v>
          </cell>
          <cell r="K4980">
            <v>50</v>
          </cell>
          <cell r="L4980">
            <v>1000</v>
          </cell>
          <cell r="M4980">
            <v>50000</v>
          </cell>
          <cell r="N4980">
            <v>123964</v>
          </cell>
          <cell r="O4980">
            <v>45660</v>
          </cell>
          <cell r="P4980" t="str">
            <v>shipped</v>
          </cell>
        </row>
        <row r="4981">
          <cell r="D4981" t="str">
            <v>E04-2411040016</v>
          </cell>
          <cell r="E4981" t="str">
            <v>83461T</v>
          </cell>
          <cell r="F4981">
            <v>35</v>
          </cell>
          <cell r="G4981">
            <v>54</v>
          </cell>
          <cell r="H4981">
            <v>54</v>
          </cell>
          <cell r="I4981">
            <v>1</v>
          </cell>
          <cell r="J4981">
            <v>9000855682</v>
          </cell>
          <cell r="K4981">
            <v>171</v>
          </cell>
          <cell r="L4981">
            <v>100</v>
          </cell>
          <cell r="M4981">
            <v>17100</v>
          </cell>
          <cell r="N4981">
            <v>123965</v>
          </cell>
          <cell r="O4981">
            <v>45660</v>
          </cell>
          <cell r="P4981" t="str">
            <v>shipped</v>
          </cell>
        </row>
        <row r="4982">
          <cell r="D4982" t="str">
            <v>E04-2411040017</v>
          </cell>
          <cell r="E4982" t="str">
            <v>125929T</v>
          </cell>
          <cell r="F4982">
            <v>25</v>
          </cell>
          <cell r="G4982">
            <v>24</v>
          </cell>
          <cell r="H4982">
            <v>24</v>
          </cell>
          <cell r="I4982">
            <v>1</v>
          </cell>
          <cell r="J4982">
            <v>9000855682</v>
          </cell>
          <cell r="K4982">
            <v>86</v>
          </cell>
          <cell r="L4982">
            <v>750</v>
          </cell>
          <cell r="M4982">
            <v>64500</v>
          </cell>
          <cell r="N4982">
            <v>123966</v>
          </cell>
          <cell r="O4982">
            <v>45660</v>
          </cell>
          <cell r="P4982" t="str">
            <v>shipped</v>
          </cell>
        </row>
        <row r="4983">
          <cell r="D4983" t="str">
            <v>E04-2411050004</v>
          </cell>
          <cell r="E4983" t="str">
            <v>GEM2115</v>
          </cell>
          <cell r="F4983">
            <v>54</v>
          </cell>
          <cell r="G4983">
            <v>15</v>
          </cell>
          <cell r="H4983">
            <v>15</v>
          </cell>
          <cell r="I4983" t="str">
            <v>2-1</v>
          </cell>
          <cell r="J4983">
            <v>4600114573</v>
          </cell>
          <cell r="K4983">
            <v>50</v>
          </cell>
          <cell r="L4983">
            <v>1000</v>
          </cell>
          <cell r="M4983">
            <v>50000</v>
          </cell>
          <cell r="N4983">
            <v>124051</v>
          </cell>
          <cell r="O4983">
            <v>45660</v>
          </cell>
          <cell r="P4983" t="str">
            <v>shipped</v>
          </cell>
        </row>
        <row r="4984">
          <cell r="D4984" t="str">
            <v>E04-2411050006</v>
          </cell>
          <cell r="E4984" t="str">
            <v>GEM2120</v>
          </cell>
          <cell r="F4984">
            <v>54</v>
          </cell>
          <cell r="G4984">
            <v>20</v>
          </cell>
          <cell r="H4984">
            <v>20</v>
          </cell>
          <cell r="I4984">
            <v>1</v>
          </cell>
          <cell r="J4984">
            <v>4600114573</v>
          </cell>
          <cell r="K4984">
            <v>265</v>
          </cell>
          <cell r="L4984">
            <v>500</v>
          </cell>
          <cell r="M4984">
            <v>132500</v>
          </cell>
          <cell r="N4984">
            <v>124053</v>
          </cell>
          <cell r="O4984">
            <v>45660</v>
          </cell>
          <cell r="P4984" t="str">
            <v>shipped</v>
          </cell>
        </row>
        <row r="4985">
          <cell r="D4985" t="str">
            <v>E04-2411050042</v>
          </cell>
          <cell r="E4985" t="str">
            <v>GEM2124</v>
          </cell>
          <cell r="F4985">
            <v>54</v>
          </cell>
          <cell r="G4985">
            <v>24</v>
          </cell>
          <cell r="H4985">
            <v>24</v>
          </cell>
          <cell r="I4985" t="str">
            <v>2-1</v>
          </cell>
          <cell r="J4985">
            <v>4517909665</v>
          </cell>
          <cell r="K4985">
            <v>335</v>
          </cell>
          <cell r="L4985">
            <v>500</v>
          </cell>
          <cell r="M4985">
            <v>167500</v>
          </cell>
          <cell r="N4985">
            <v>124089</v>
          </cell>
          <cell r="O4985">
            <v>45660</v>
          </cell>
          <cell r="P4985" t="str">
            <v>shipped</v>
          </cell>
        </row>
        <row r="4986">
          <cell r="D4986" t="str">
            <v>E04-2411050043</v>
          </cell>
          <cell r="E4986" t="str">
            <v>GEM2124</v>
          </cell>
          <cell r="F4986">
            <v>54</v>
          </cell>
          <cell r="G4986">
            <v>24</v>
          </cell>
          <cell r="H4986">
            <v>24</v>
          </cell>
          <cell r="I4986" t="str">
            <v>2-1</v>
          </cell>
          <cell r="J4986">
            <v>4517909665</v>
          </cell>
          <cell r="K4986">
            <v>355</v>
          </cell>
          <cell r="L4986">
            <v>500</v>
          </cell>
          <cell r="M4986">
            <v>177500</v>
          </cell>
          <cell r="N4986">
            <v>124090</v>
          </cell>
          <cell r="O4986">
            <v>45660</v>
          </cell>
          <cell r="P4986" t="str">
            <v>shipped</v>
          </cell>
        </row>
        <row r="4987">
          <cell r="D4987" t="str">
            <v>E04-2411050044</v>
          </cell>
          <cell r="E4987" t="str">
            <v>GEM2140</v>
          </cell>
          <cell r="F4987">
            <v>54</v>
          </cell>
          <cell r="G4987">
            <v>40</v>
          </cell>
          <cell r="H4987">
            <v>40</v>
          </cell>
          <cell r="I4987">
            <v>1</v>
          </cell>
          <cell r="J4987">
            <v>4517909665</v>
          </cell>
          <cell r="K4987">
            <v>50</v>
          </cell>
          <cell r="L4987">
            <v>250</v>
          </cell>
          <cell r="M4987">
            <v>12500</v>
          </cell>
          <cell r="N4987">
            <v>124091</v>
          </cell>
          <cell r="O4987">
            <v>45660</v>
          </cell>
          <cell r="P4987" t="str">
            <v>shipped</v>
          </cell>
        </row>
        <row r="4988">
          <cell r="D4988" t="str">
            <v>E04-2410290045</v>
          </cell>
          <cell r="E4988" t="str">
            <v>GEMB1136</v>
          </cell>
          <cell r="F4988">
            <v>47</v>
          </cell>
          <cell r="G4988">
            <v>36</v>
          </cell>
          <cell r="H4988">
            <v>36</v>
          </cell>
          <cell r="I4988" t="str">
            <v>2-2</v>
          </cell>
          <cell r="J4988">
            <v>9000855908</v>
          </cell>
          <cell r="K4988">
            <v>50</v>
          </cell>
          <cell r="L4988">
            <v>300</v>
          </cell>
          <cell r="M4988">
            <v>15000</v>
          </cell>
          <cell r="N4988">
            <v>123754</v>
          </cell>
          <cell r="O4988">
            <v>45660</v>
          </cell>
          <cell r="P4988" t="str">
            <v>shipped</v>
          </cell>
        </row>
        <row r="4989">
          <cell r="D4989" t="str">
            <v>E04-2410290046</v>
          </cell>
          <cell r="E4989">
            <v>126184</v>
          </cell>
          <cell r="F4989">
            <v>40</v>
          </cell>
          <cell r="G4989">
            <v>24</v>
          </cell>
          <cell r="H4989">
            <v>24</v>
          </cell>
          <cell r="I4989" t="str">
            <v>2-2</v>
          </cell>
          <cell r="J4989">
            <v>9000855685</v>
          </cell>
          <cell r="K4989">
            <v>50</v>
          </cell>
          <cell r="L4989">
            <v>500</v>
          </cell>
          <cell r="M4989">
            <v>25000</v>
          </cell>
          <cell r="N4989">
            <v>123755</v>
          </cell>
          <cell r="O4989">
            <v>45660</v>
          </cell>
          <cell r="P4989" t="str">
            <v>shipped</v>
          </cell>
        </row>
        <row r="4990">
          <cell r="D4990" t="str">
            <v>E04-2410290047</v>
          </cell>
          <cell r="E4990" t="str">
            <v>83461T</v>
          </cell>
          <cell r="F4990">
            <v>35</v>
          </cell>
          <cell r="G4990">
            <v>54</v>
          </cell>
          <cell r="H4990">
            <v>54</v>
          </cell>
          <cell r="I4990">
            <v>1</v>
          </cell>
          <cell r="J4990">
            <v>9000855685</v>
          </cell>
          <cell r="K4990">
            <v>116</v>
          </cell>
          <cell r="L4990">
            <v>100</v>
          </cell>
          <cell r="M4990">
            <v>11600</v>
          </cell>
          <cell r="N4990">
            <v>123756</v>
          </cell>
          <cell r="O4990">
            <v>45660</v>
          </cell>
          <cell r="P4990" t="str">
            <v>shipped</v>
          </cell>
        </row>
        <row r="4991">
          <cell r="D4991" t="str">
            <v>E04-2410290048</v>
          </cell>
          <cell r="E4991" t="str">
            <v>83463T</v>
          </cell>
          <cell r="F4991">
            <v>35</v>
          </cell>
          <cell r="G4991">
            <v>54</v>
          </cell>
          <cell r="H4991">
            <v>72</v>
          </cell>
          <cell r="I4991">
            <v>1</v>
          </cell>
          <cell r="J4991">
            <v>9000855685</v>
          </cell>
          <cell r="K4991">
            <v>394</v>
          </cell>
          <cell r="L4991">
            <v>50</v>
          </cell>
          <cell r="M4991">
            <v>19700</v>
          </cell>
          <cell r="N4991">
            <v>123757</v>
          </cell>
          <cell r="O4991">
            <v>45660</v>
          </cell>
          <cell r="P4991" t="str">
            <v>shipped</v>
          </cell>
        </row>
        <row r="4992">
          <cell r="D4992" t="str">
            <v>E04-2410290049</v>
          </cell>
          <cell r="E4992" t="str">
            <v>83464T</v>
          </cell>
          <cell r="F4992">
            <v>35</v>
          </cell>
          <cell r="G4992">
            <v>45</v>
          </cell>
          <cell r="H4992">
            <v>45</v>
          </cell>
          <cell r="I4992">
            <v>1</v>
          </cell>
          <cell r="J4992">
            <v>9000855685</v>
          </cell>
          <cell r="K4992">
            <v>44</v>
          </cell>
          <cell r="L4992">
            <v>100</v>
          </cell>
          <cell r="M4992">
            <v>4400</v>
          </cell>
          <cell r="N4992">
            <v>123758</v>
          </cell>
          <cell r="O4992">
            <v>45660</v>
          </cell>
          <cell r="P4992" t="str">
            <v>shipped</v>
          </cell>
        </row>
        <row r="4993">
          <cell r="D4993" t="str">
            <v>E04-2410290003</v>
          </cell>
          <cell r="E4993" t="str">
            <v>GEM1115</v>
          </cell>
          <cell r="F4993">
            <v>47</v>
          </cell>
          <cell r="G4993">
            <v>15</v>
          </cell>
          <cell r="H4993">
            <v>15</v>
          </cell>
          <cell r="I4993" t="str">
            <v>2-1</v>
          </cell>
          <cell r="J4993">
            <v>4517909665</v>
          </cell>
          <cell r="K4993">
            <v>90</v>
          </cell>
          <cell r="L4993">
            <v>1000</v>
          </cell>
          <cell r="M4993">
            <v>90000</v>
          </cell>
          <cell r="N4993">
            <v>123712</v>
          </cell>
          <cell r="O4993">
            <v>45660</v>
          </cell>
          <cell r="P4993" t="str">
            <v>shipped</v>
          </cell>
        </row>
        <row r="4994">
          <cell r="D4994" t="str">
            <v>E04-2410290004</v>
          </cell>
          <cell r="E4994" t="str">
            <v>GEM1140</v>
          </cell>
          <cell r="F4994">
            <v>47</v>
          </cell>
          <cell r="G4994">
            <v>40</v>
          </cell>
          <cell r="H4994">
            <v>40</v>
          </cell>
          <cell r="I4994">
            <v>1</v>
          </cell>
          <cell r="J4994">
            <v>4517909665</v>
          </cell>
          <cell r="K4994">
            <v>112</v>
          </cell>
          <cell r="L4994">
            <v>250</v>
          </cell>
          <cell r="M4994">
            <v>28000</v>
          </cell>
          <cell r="N4994">
            <v>123713</v>
          </cell>
          <cell r="O4994">
            <v>45660</v>
          </cell>
          <cell r="P4994" t="str">
            <v>shipped</v>
          </cell>
        </row>
        <row r="4995">
          <cell r="D4995" t="str">
            <v>E04-2410290005</v>
          </cell>
          <cell r="E4995" t="str">
            <v>GEM1148</v>
          </cell>
          <cell r="F4995">
            <v>47</v>
          </cell>
          <cell r="G4995">
            <v>48</v>
          </cell>
          <cell r="H4995">
            <v>48</v>
          </cell>
          <cell r="I4995">
            <v>1</v>
          </cell>
          <cell r="J4995">
            <v>4517909665</v>
          </cell>
          <cell r="K4995">
            <v>84</v>
          </cell>
          <cell r="L4995">
            <v>250</v>
          </cell>
          <cell r="M4995">
            <v>21000</v>
          </cell>
          <cell r="N4995">
            <v>123714</v>
          </cell>
          <cell r="O4995">
            <v>45660</v>
          </cell>
          <cell r="P4995" t="str">
            <v>shipped</v>
          </cell>
        </row>
        <row r="4996">
          <cell r="D4996" t="str">
            <v>E04-2410290088</v>
          </cell>
          <cell r="E4996" t="str">
            <v>GEM2124T</v>
          </cell>
          <cell r="F4996">
            <v>54</v>
          </cell>
          <cell r="G4996">
            <v>24</v>
          </cell>
          <cell r="H4996">
            <v>24</v>
          </cell>
          <cell r="I4996" t="str">
            <v>T</v>
          </cell>
          <cell r="J4996">
            <v>4517909665</v>
          </cell>
          <cell r="K4996">
            <v>310</v>
          </cell>
          <cell r="L4996">
            <v>250</v>
          </cell>
          <cell r="M4996">
            <v>77500</v>
          </cell>
          <cell r="N4996">
            <v>123797</v>
          </cell>
          <cell r="O4996">
            <v>45660</v>
          </cell>
          <cell r="P4996" t="str">
            <v>shipped</v>
          </cell>
        </row>
        <row r="4997">
          <cell r="D4997" t="str">
            <v>E04-2410290091</v>
          </cell>
          <cell r="E4997" t="str">
            <v>GEM2136T</v>
          </cell>
          <cell r="F4997">
            <v>54</v>
          </cell>
          <cell r="G4997">
            <v>36</v>
          </cell>
          <cell r="H4997">
            <v>36</v>
          </cell>
          <cell r="I4997" t="str">
            <v>T</v>
          </cell>
          <cell r="J4997">
            <v>4517909665</v>
          </cell>
          <cell r="K4997">
            <v>220</v>
          </cell>
          <cell r="L4997">
            <v>150</v>
          </cell>
          <cell r="M4997">
            <v>33000</v>
          </cell>
          <cell r="N4997">
            <v>123800</v>
          </cell>
          <cell r="O4997">
            <v>45660</v>
          </cell>
          <cell r="P4997" t="str">
            <v>shipped</v>
          </cell>
        </row>
        <row r="4998">
          <cell r="D4998" t="str">
            <v>E04-2410290094</v>
          </cell>
          <cell r="E4998" t="str">
            <v>GEM5154TC</v>
          </cell>
          <cell r="F4998">
            <v>75</v>
          </cell>
          <cell r="G4998">
            <v>54</v>
          </cell>
          <cell r="H4998">
            <v>54</v>
          </cell>
          <cell r="I4998" t="str">
            <v>T</v>
          </cell>
          <cell r="J4998">
            <v>4517909665</v>
          </cell>
          <cell r="K4998">
            <v>243</v>
          </cell>
          <cell r="L4998">
            <v>24</v>
          </cell>
          <cell r="M4998">
            <v>5832</v>
          </cell>
          <cell r="N4998">
            <v>123803</v>
          </cell>
          <cell r="O4998">
            <v>45660</v>
          </cell>
          <cell r="P4998" t="str">
            <v>shipped</v>
          </cell>
        </row>
        <row r="4999">
          <cell r="D4999" t="str">
            <v>E04-2410290101</v>
          </cell>
          <cell r="E4999" t="str">
            <v>GEM5136TC</v>
          </cell>
          <cell r="F4999">
            <v>75</v>
          </cell>
          <cell r="G4999">
            <v>36</v>
          </cell>
          <cell r="H4999">
            <v>36</v>
          </cell>
          <cell r="I4999" t="str">
            <v>T</v>
          </cell>
          <cell r="J4999">
            <v>4517909665</v>
          </cell>
          <cell r="K4999">
            <v>362</v>
          </cell>
          <cell r="L4999">
            <v>72</v>
          </cell>
          <cell r="M4999">
            <v>26064</v>
          </cell>
          <cell r="N4999">
            <v>123810</v>
          </cell>
          <cell r="O4999">
            <v>45660</v>
          </cell>
          <cell r="P4999" t="str">
            <v>shipped</v>
          </cell>
        </row>
        <row r="5000">
          <cell r="D5000" t="str">
            <v>E04-2410290103</v>
          </cell>
          <cell r="E5000" t="str">
            <v>GEM4130TC</v>
          </cell>
          <cell r="F5000">
            <v>71</v>
          </cell>
          <cell r="G5000">
            <v>30</v>
          </cell>
          <cell r="H5000">
            <v>30</v>
          </cell>
          <cell r="I5000" t="str">
            <v>T</v>
          </cell>
          <cell r="J5000">
            <v>4517909665</v>
          </cell>
          <cell r="K5000">
            <v>288</v>
          </cell>
          <cell r="L5000">
            <v>100</v>
          </cell>
          <cell r="M5000">
            <v>28800</v>
          </cell>
          <cell r="N5000">
            <v>123812</v>
          </cell>
          <cell r="O5000">
            <v>45660</v>
          </cell>
          <cell r="P5000" t="str">
            <v>shipped</v>
          </cell>
        </row>
        <row r="5001">
          <cell r="D5001" t="str">
            <v>E04-2410290105</v>
          </cell>
          <cell r="E5001" t="str">
            <v>GEM3124TC</v>
          </cell>
          <cell r="F5001">
            <v>61</v>
          </cell>
          <cell r="G5001">
            <v>24</v>
          </cell>
          <cell r="H5001">
            <v>24</v>
          </cell>
          <cell r="I5001" t="str">
            <v>T</v>
          </cell>
          <cell r="J5001">
            <v>4517909665</v>
          </cell>
          <cell r="K5001">
            <v>200</v>
          </cell>
          <cell r="L5001">
            <v>100</v>
          </cell>
          <cell r="M5001">
            <v>20000</v>
          </cell>
          <cell r="N5001">
            <v>123814</v>
          </cell>
          <cell r="O5001">
            <v>45660</v>
          </cell>
          <cell r="P5001" t="str">
            <v>shipped</v>
          </cell>
        </row>
        <row r="5002">
          <cell r="D5002" t="str">
            <v>E04-2410290110</v>
          </cell>
          <cell r="E5002" t="str">
            <v>GEM1154S</v>
          </cell>
          <cell r="F5002">
            <v>47</v>
          </cell>
          <cell r="G5002">
            <v>54</v>
          </cell>
          <cell r="H5002">
            <v>54</v>
          </cell>
          <cell r="I5002" t="str">
            <v>S</v>
          </cell>
          <cell r="J5002">
            <v>4517909665</v>
          </cell>
          <cell r="K5002">
            <v>50</v>
          </cell>
          <cell r="L5002">
            <v>50</v>
          </cell>
          <cell r="M5002">
            <v>2500</v>
          </cell>
          <cell r="N5002">
            <v>123819</v>
          </cell>
          <cell r="O5002">
            <v>45660</v>
          </cell>
          <cell r="P5002" t="str">
            <v>shipped</v>
          </cell>
        </row>
        <row r="5003">
          <cell r="D5003" t="str">
            <v>E04-2410290111</v>
          </cell>
          <cell r="E5003" t="str">
            <v>GEM2118SC</v>
          </cell>
          <cell r="F5003">
            <v>54</v>
          </cell>
          <cell r="G5003">
            <v>18</v>
          </cell>
          <cell r="H5003">
            <v>18</v>
          </cell>
          <cell r="I5003" t="str">
            <v>S</v>
          </cell>
          <cell r="J5003">
            <v>4517909665</v>
          </cell>
          <cell r="K5003">
            <v>31</v>
          </cell>
          <cell r="L5003">
            <v>500</v>
          </cell>
          <cell r="M5003">
            <v>15500</v>
          </cell>
          <cell r="N5003">
            <v>123820</v>
          </cell>
          <cell r="O5003">
            <v>45660</v>
          </cell>
          <cell r="P5003" t="str">
            <v>shipped</v>
          </cell>
        </row>
        <row r="5004">
          <cell r="D5004" t="str">
            <v>E04-2410290112</v>
          </cell>
          <cell r="E5004" t="str">
            <v>GEM3118S</v>
          </cell>
          <cell r="F5004">
            <v>61</v>
          </cell>
          <cell r="G5004">
            <v>18</v>
          </cell>
          <cell r="H5004">
            <v>18</v>
          </cell>
          <cell r="I5004" t="str">
            <v>S</v>
          </cell>
          <cell r="J5004">
            <v>4517909665</v>
          </cell>
          <cell r="K5004">
            <v>50</v>
          </cell>
          <cell r="L5004">
            <v>300</v>
          </cell>
          <cell r="M5004">
            <v>15000</v>
          </cell>
          <cell r="N5004">
            <v>123821</v>
          </cell>
          <cell r="O5004">
            <v>45660</v>
          </cell>
          <cell r="P5004" t="str">
            <v>shipped</v>
          </cell>
        </row>
        <row r="5005">
          <cell r="D5005" t="str">
            <v>E04-2410290019</v>
          </cell>
          <cell r="E5005" t="str">
            <v>GEMB1124</v>
          </cell>
          <cell r="F5005">
            <v>47</v>
          </cell>
          <cell r="G5005">
            <v>24</v>
          </cell>
          <cell r="H5005">
            <v>24</v>
          </cell>
          <cell r="I5005" t="str">
            <v>2-1</v>
          </cell>
          <cell r="J5005">
            <v>9000855683</v>
          </cell>
          <cell r="K5005">
            <v>320</v>
          </cell>
          <cell r="L5005">
            <v>500</v>
          </cell>
          <cell r="M5005">
            <v>160000</v>
          </cell>
          <cell r="N5005">
            <v>123728</v>
          </cell>
          <cell r="O5005">
            <v>45660</v>
          </cell>
          <cell r="P5005" t="str">
            <v>shipped</v>
          </cell>
        </row>
        <row r="5006">
          <cell r="D5006" t="str">
            <v>E04-2410290020</v>
          </cell>
          <cell r="E5006" t="str">
            <v>GEMB1124</v>
          </cell>
          <cell r="F5006">
            <v>47</v>
          </cell>
          <cell r="G5006">
            <v>24</v>
          </cell>
          <cell r="H5006">
            <v>24</v>
          </cell>
          <cell r="I5006" t="str">
            <v>2-1</v>
          </cell>
          <cell r="J5006">
            <v>9000855683</v>
          </cell>
          <cell r="K5006">
            <v>345</v>
          </cell>
          <cell r="L5006">
            <v>500</v>
          </cell>
          <cell r="M5006">
            <v>172500</v>
          </cell>
          <cell r="N5006">
            <v>123729</v>
          </cell>
          <cell r="O5006">
            <v>45660</v>
          </cell>
          <cell r="P5006" t="str">
            <v>shipped</v>
          </cell>
        </row>
        <row r="5007">
          <cell r="D5007" t="str">
            <v>E04-2410290021</v>
          </cell>
          <cell r="E5007" t="str">
            <v>GEMB1124</v>
          </cell>
          <cell r="F5007">
            <v>47</v>
          </cell>
          <cell r="G5007">
            <v>24</v>
          </cell>
          <cell r="H5007">
            <v>24</v>
          </cell>
          <cell r="I5007" t="str">
            <v>2-1</v>
          </cell>
          <cell r="J5007">
            <v>9000855683</v>
          </cell>
          <cell r="K5007">
            <v>330</v>
          </cell>
          <cell r="L5007">
            <v>500</v>
          </cell>
          <cell r="M5007">
            <v>165000</v>
          </cell>
          <cell r="N5007">
            <v>123730</v>
          </cell>
          <cell r="O5007">
            <v>45660</v>
          </cell>
          <cell r="P5007" t="str">
            <v>shipped</v>
          </cell>
        </row>
        <row r="5008">
          <cell r="D5008" t="str">
            <v>E04-2410290032</v>
          </cell>
          <cell r="E5008" t="str">
            <v>GEM4148T</v>
          </cell>
          <cell r="F5008">
            <v>71</v>
          </cell>
          <cell r="G5008">
            <v>48</v>
          </cell>
          <cell r="H5008">
            <v>48</v>
          </cell>
          <cell r="I5008" t="str">
            <v>T</v>
          </cell>
          <cell r="J5008">
            <v>4517909642</v>
          </cell>
          <cell r="K5008">
            <v>144</v>
          </cell>
          <cell r="L5008">
            <v>30</v>
          </cell>
          <cell r="M5008">
            <v>4320</v>
          </cell>
          <cell r="N5008">
            <v>123741</v>
          </cell>
          <cell r="O5008">
            <v>45660</v>
          </cell>
          <cell r="P5008" t="str">
            <v>shipped</v>
          </cell>
        </row>
        <row r="5009">
          <cell r="D5009" t="str">
            <v>E04-2410290022</v>
          </cell>
          <cell r="E5009" t="str">
            <v>GEMB1154</v>
          </cell>
          <cell r="F5009">
            <v>47</v>
          </cell>
          <cell r="G5009">
            <v>54</v>
          </cell>
          <cell r="H5009">
            <v>54</v>
          </cell>
          <cell r="I5009">
            <v>1</v>
          </cell>
          <cell r="J5009">
            <v>9000855683</v>
          </cell>
          <cell r="K5009">
            <v>91</v>
          </cell>
          <cell r="L5009">
            <v>100</v>
          </cell>
          <cell r="M5009">
            <v>9100</v>
          </cell>
          <cell r="N5009">
            <v>123731</v>
          </cell>
          <cell r="O5009">
            <v>45660</v>
          </cell>
          <cell r="P5009" t="str">
            <v>shipped</v>
          </cell>
        </row>
        <row r="5010">
          <cell r="D5010" t="str">
            <v>E04-2410290007</v>
          </cell>
          <cell r="E5010" t="str">
            <v>GEM2118</v>
          </cell>
          <cell r="F5010">
            <v>54</v>
          </cell>
          <cell r="G5010">
            <v>18</v>
          </cell>
          <cell r="H5010">
            <v>18</v>
          </cell>
          <cell r="I5010">
            <v>1</v>
          </cell>
          <cell r="J5010">
            <v>4517909665</v>
          </cell>
          <cell r="K5010">
            <v>56</v>
          </cell>
          <cell r="L5010">
            <v>1000</v>
          </cell>
          <cell r="M5010">
            <v>56000</v>
          </cell>
          <cell r="N5010">
            <v>123716</v>
          </cell>
          <cell r="O5010">
            <v>45660</v>
          </cell>
          <cell r="P5010" t="str">
            <v>shipped</v>
          </cell>
        </row>
        <row r="5011">
          <cell r="D5011" t="str">
            <v>E04-2410290008</v>
          </cell>
          <cell r="E5011" t="str">
            <v>GEM3120</v>
          </cell>
          <cell r="F5011">
            <v>61</v>
          </cell>
          <cell r="G5011">
            <v>20</v>
          </cell>
          <cell r="H5011">
            <v>20</v>
          </cell>
          <cell r="I5011">
            <v>1</v>
          </cell>
          <cell r="J5011">
            <v>4517909665</v>
          </cell>
          <cell r="K5011">
            <v>96</v>
          </cell>
          <cell r="L5011">
            <v>250</v>
          </cell>
          <cell r="M5011">
            <v>24000</v>
          </cell>
          <cell r="N5011">
            <v>123717</v>
          </cell>
          <cell r="O5011">
            <v>45660</v>
          </cell>
          <cell r="P5011" t="str">
            <v>shipped</v>
          </cell>
        </row>
        <row r="5012">
          <cell r="D5012" t="str">
            <v>E04-2410290009</v>
          </cell>
          <cell r="E5012" t="str">
            <v>GEM3136</v>
          </cell>
          <cell r="F5012">
            <v>61</v>
          </cell>
          <cell r="G5012">
            <v>36</v>
          </cell>
          <cell r="H5012">
            <v>36</v>
          </cell>
          <cell r="I5012" t="str">
            <v>2-2</v>
          </cell>
          <cell r="J5012">
            <v>4517909665</v>
          </cell>
          <cell r="K5012">
            <v>87</v>
          </cell>
          <cell r="L5012">
            <v>150</v>
          </cell>
          <cell r="M5012">
            <v>13050</v>
          </cell>
          <cell r="N5012">
            <v>123718</v>
          </cell>
          <cell r="O5012">
            <v>45660</v>
          </cell>
          <cell r="P5012" t="str">
            <v>shipped</v>
          </cell>
        </row>
        <row r="5013">
          <cell r="D5013" t="str">
            <v>E04-2410290011</v>
          </cell>
          <cell r="E5013" t="str">
            <v>GEM3130</v>
          </cell>
          <cell r="F5013">
            <v>61</v>
          </cell>
          <cell r="G5013">
            <v>30</v>
          </cell>
          <cell r="H5013">
            <v>30</v>
          </cell>
          <cell r="I5013" t="str">
            <v>2-2</v>
          </cell>
          <cell r="J5013">
            <v>4517909665</v>
          </cell>
          <cell r="K5013">
            <v>120</v>
          </cell>
          <cell r="L5013">
            <v>200</v>
          </cell>
          <cell r="M5013">
            <v>24000</v>
          </cell>
          <cell r="N5013">
            <v>123720</v>
          </cell>
          <cell r="O5013">
            <v>45660</v>
          </cell>
          <cell r="P5013" t="str">
            <v>shipped</v>
          </cell>
        </row>
        <row r="5014">
          <cell r="D5014" t="str">
            <v>E04-2410290012</v>
          </cell>
          <cell r="E5014" t="str">
            <v>GEM3154C</v>
          </cell>
          <cell r="F5014">
            <v>61</v>
          </cell>
          <cell r="G5014">
            <v>54</v>
          </cell>
          <cell r="H5014">
            <v>54</v>
          </cell>
          <cell r="I5014">
            <v>1</v>
          </cell>
          <cell r="J5014">
            <v>4517909665</v>
          </cell>
          <cell r="K5014">
            <v>14</v>
          </cell>
          <cell r="L5014">
            <v>50</v>
          </cell>
          <cell r="M5014">
            <v>700</v>
          </cell>
          <cell r="N5014">
            <v>123721</v>
          </cell>
          <cell r="O5014">
            <v>45660</v>
          </cell>
          <cell r="P5014" t="str">
            <v>shipped</v>
          </cell>
        </row>
        <row r="5015">
          <cell r="D5015" t="str">
            <v>E04-2410290015</v>
          </cell>
          <cell r="E5015" t="str">
            <v>GEM5172</v>
          </cell>
          <cell r="F5015">
            <v>75</v>
          </cell>
          <cell r="G5015">
            <v>54</v>
          </cell>
          <cell r="H5015">
            <v>72</v>
          </cell>
          <cell r="I5015">
            <v>1</v>
          </cell>
          <cell r="J5015">
            <v>4517909665</v>
          </cell>
          <cell r="K5015">
            <v>24</v>
          </cell>
          <cell r="L5015">
            <v>48</v>
          </cell>
          <cell r="M5015">
            <v>1152</v>
          </cell>
          <cell r="N5015">
            <v>123724</v>
          </cell>
          <cell r="O5015">
            <v>45660</v>
          </cell>
          <cell r="P5015" t="str">
            <v>shipped</v>
          </cell>
        </row>
        <row r="5016">
          <cell r="D5016" t="str">
            <v>E04-2410290083</v>
          </cell>
          <cell r="E5016" t="str">
            <v>GEM1115S</v>
          </cell>
          <cell r="F5016">
            <v>47</v>
          </cell>
          <cell r="G5016">
            <v>15</v>
          </cell>
          <cell r="H5016">
            <v>15</v>
          </cell>
          <cell r="I5016" t="str">
            <v>S</v>
          </cell>
          <cell r="J5016">
            <v>4517909665</v>
          </cell>
          <cell r="K5016">
            <v>81</v>
          </cell>
          <cell r="L5016">
            <v>500</v>
          </cell>
          <cell r="M5016">
            <v>40500</v>
          </cell>
          <cell r="N5016">
            <v>123792</v>
          </cell>
          <cell r="O5016">
            <v>45660</v>
          </cell>
          <cell r="P5016" t="str">
            <v>shipped</v>
          </cell>
        </row>
        <row r="5017">
          <cell r="D5017" t="str">
            <v>E04-2410290084</v>
          </cell>
          <cell r="E5017" t="str">
            <v>GEM1115TC</v>
          </cell>
          <cell r="F5017">
            <v>47</v>
          </cell>
          <cell r="G5017">
            <v>15</v>
          </cell>
          <cell r="H5017">
            <v>15</v>
          </cell>
          <cell r="I5017" t="str">
            <v>T</v>
          </cell>
          <cell r="J5017">
            <v>4517909665</v>
          </cell>
          <cell r="K5017">
            <v>72</v>
          </cell>
          <cell r="L5017">
            <v>500</v>
          </cell>
          <cell r="M5017">
            <v>36000</v>
          </cell>
          <cell r="N5017">
            <v>123793</v>
          </cell>
          <cell r="O5017">
            <v>45660</v>
          </cell>
          <cell r="P5017" t="str">
            <v>shipped</v>
          </cell>
        </row>
        <row r="5018">
          <cell r="D5018" t="str">
            <v>E04-2410290085</v>
          </cell>
          <cell r="E5018" t="str">
            <v>GEM1118S</v>
          </cell>
          <cell r="F5018">
            <v>47</v>
          </cell>
          <cell r="G5018">
            <v>18</v>
          </cell>
          <cell r="H5018">
            <v>18</v>
          </cell>
          <cell r="I5018" t="str">
            <v>S</v>
          </cell>
          <cell r="J5018">
            <v>4517909665</v>
          </cell>
          <cell r="K5018">
            <v>63</v>
          </cell>
          <cell r="L5018">
            <v>500</v>
          </cell>
          <cell r="M5018">
            <v>31500</v>
          </cell>
          <cell r="N5018">
            <v>123794</v>
          </cell>
          <cell r="O5018">
            <v>45660</v>
          </cell>
          <cell r="P5018" t="str">
            <v>shipped</v>
          </cell>
        </row>
        <row r="5019">
          <cell r="D5019" t="str">
            <v>E04-2410290087</v>
          </cell>
          <cell r="E5019" t="str">
            <v>GEM2124T</v>
          </cell>
          <cell r="F5019">
            <v>54</v>
          </cell>
          <cell r="G5019">
            <v>24</v>
          </cell>
          <cell r="H5019">
            <v>24</v>
          </cell>
          <cell r="I5019" t="str">
            <v>T</v>
          </cell>
          <cell r="J5019">
            <v>4517909665</v>
          </cell>
          <cell r="K5019">
            <v>270</v>
          </cell>
          <cell r="L5019">
            <v>250</v>
          </cell>
          <cell r="M5019">
            <v>67500</v>
          </cell>
          <cell r="N5019">
            <v>123796</v>
          </cell>
          <cell r="O5019">
            <v>45660</v>
          </cell>
          <cell r="P5019" t="str">
            <v>shipped</v>
          </cell>
        </row>
        <row r="5020">
          <cell r="D5020" t="str">
            <v>E04-2410290089</v>
          </cell>
          <cell r="E5020" t="str">
            <v>GEM2148T</v>
          </cell>
          <cell r="F5020">
            <v>54</v>
          </cell>
          <cell r="G5020">
            <v>48</v>
          </cell>
          <cell r="H5020">
            <v>48</v>
          </cell>
          <cell r="I5020" t="str">
            <v>T</v>
          </cell>
          <cell r="J5020">
            <v>4517909665</v>
          </cell>
          <cell r="K5020">
            <v>64</v>
          </cell>
          <cell r="L5020">
            <v>50</v>
          </cell>
          <cell r="M5020">
            <v>3200</v>
          </cell>
          <cell r="N5020">
            <v>123798</v>
          </cell>
          <cell r="O5020">
            <v>45660</v>
          </cell>
          <cell r="P5020" t="str">
            <v>shipped</v>
          </cell>
        </row>
        <row r="5021">
          <cell r="D5021" t="str">
            <v>E04-2410290090</v>
          </cell>
          <cell r="E5021" t="str">
            <v>GEM2136T</v>
          </cell>
          <cell r="F5021">
            <v>54</v>
          </cell>
          <cell r="G5021">
            <v>36</v>
          </cell>
          <cell r="H5021">
            <v>36</v>
          </cell>
          <cell r="I5021" t="str">
            <v>T</v>
          </cell>
          <cell r="J5021">
            <v>4517909665</v>
          </cell>
          <cell r="K5021">
            <v>212</v>
          </cell>
          <cell r="L5021">
            <v>150</v>
          </cell>
          <cell r="M5021">
            <v>31800</v>
          </cell>
          <cell r="N5021">
            <v>123799</v>
          </cell>
          <cell r="O5021">
            <v>45660</v>
          </cell>
          <cell r="P5021" t="str">
            <v>shipped</v>
          </cell>
        </row>
        <row r="5022">
          <cell r="D5022" t="str">
            <v>E04-2410290092</v>
          </cell>
          <cell r="E5022" t="str">
            <v>GEM5154TC</v>
          </cell>
          <cell r="F5022">
            <v>75</v>
          </cell>
          <cell r="G5022">
            <v>54</v>
          </cell>
          <cell r="H5022">
            <v>54</v>
          </cell>
          <cell r="I5022" t="str">
            <v>T</v>
          </cell>
          <cell r="J5022">
            <v>4517909665</v>
          </cell>
          <cell r="K5022">
            <v>345</v>
          </cell>
          <cell r="L5022">
            <v>24</v>
          </cell>
          <cell r="M5022">
            <v>8280</v>
          </cell>
          <cell r="N5022">
            <v>123801</v>
          </cell>
          <cell r="O5022">
            <v>45660</v>
          </cell>
          <cell r="P5022" t="str">
            <v>shipped</v>
          </cell>
        </row>
        <row r="5023">
          <cell r="D5023" t="str">
            <v>E04-2410290093</v>
          </cell>
          <cell r="E5023" t="str">
            <v>GEM5154TC</v>
          </cell>
          <cell r="F5023">
            <v>75</v>
          </cell>
          <cell r="G5023">
            <v>54</v>
          </cell>
          <cell r="H5023">
            <v>54</v>
          </cell>
          <cell r="I5023" t="str">
            <v>T</v>
          </cell>
          <cell r="J5023">
            <v>4517909665</v>
          </cell>
          <cell r="K5023">
            <v>330</v>
          </cell>
          <cell r="L5023">
            <v>24</v>
          </cell>
          <cell r="M5023">
            <v>7920</v>
          </cell>
          <cell r="N5023">
            <v>123802</v>
          </cell>
          <cell r="O5023">
            <v>45660</v>
          </cell>
          <cell r="P5023" t="str">
            <v>shipped</v>
          </cell>
        </row>
        <row r="5024">
          <cell r="D5024" t="str">
            <v>E04-2410290095</v>
          </cell>
          <cell r="E5024" t="str">
            <v>GEM5172T</v>
          </cell>
          <cell r="F5024">
            <v>75</v>
          </cell>
          <cell r="G5024">
            <v>54</v>
          </cell>
          <cell r="H5024">
            <v>72</v>
          </cell>
          <cell r="I5024" t="str">
            <v>T</v>
          </cell>
          <cell r="J5024">
            <v>4517909665</v>
          </cell>
          <cell r="K5024">
            <v>105</v>
          </cell>
          <cell r="L5024">
            <v>24</v>
          </cell>
          <cell r="M5024">
            <v>2520</v>
          </cell>
          <cell r="N5024">
            <v>123804</v>
          </cell>
          <cell r="O5024">
            <v>45660</v>
          </cell>
          <cell r="P5024" t="str">
            <v>shipped</v>
          </cell>
        </row>
        <row r="5025">
          <cell r="D5025" t="str">
            <v>E04-2410290096</v>
          </cell>
          <cell r="E5025" t="str">
            <v>GEM5154S</v>
          </cell>
          <cell r="F5025">
            <v>75</v>
          </cell>
          <cell r="G5025">
            <v>54</v>
          </cell>
          <cell r="H5025">
            <v>54</v>
          </cell>
          <cell r="I5025" t="str">
            <v>S</v>
          </cell>
          <cell r="J5025">
            <v>4517909665</v>
          </cell>
          <cell r="K5025">
            <v>90</v>
          </cell>
          <cell r="L5025">
            <v>24</v>
          </cell>
          <cell r="M5025">
            <v>2160</v>
          </cell>
          <cell r="N5025">
            <v>123805</v>
          </cell>
          <cell r="O5025">
            <v>45660</v>
          </cell>
          <cell r="P5025" t="str">
            <v>shipped</v>
          </cell>
        </row>
        <row r="5026">
          <cell r="D5026" t="str">
            <v>E04-2410290097</v>
          </cell>
          <cell r="E5026" t="str">
            <v>GEM5140T</v>
          </cell>
          <cell r="F5026">
            <v>75</v>
          </cell>
          <cell r="G5026">
            <v>40</v>
          </cell>
          <cell r="H5026">
            <v>40</v>
          </cell>
          <cell r="I5026" t="str">
            <v>T</v>
          </cell>
          <cell r="J5026">
            <v>4517909665</v>
          </cell>
          <cell r="K5026">
            <v>210</v>
          </cell>
          <cell r="L5026">
            <v>48</v>
          </cell>
          <cell r="M5026">
            <v>10080</v>
          </cell>
          <cell r="N5026">
            <v>123806</v>
          </cell>
          <cell r="O5026">
            <v>45660</v>
          </cell>
          <cell r="P5026" t="str">
            <v>shipped</v>
          </cell>
        </row>
        <row r="5027">
          <cell r="D5027" t="str">
            <v>E04-2410290099</v>
          </cell>
          <cell r="E5027" t="str">
            <v>GEM5136S</v>
          </cell>
          <cell r="F5027">
            <v>75</v>
          </cell>
          <cell r="G5027">
            <v>36</v>
          </cell>
          <cell r="H5027">
            <v>36</v>
          </cell>
          <cell r="I5027" t="str">
            <v>S</v>
          </cell>
          <cell r="J5027">
            <v>4517909665</v>
          </cell>
          <cell r="K5027">
            <v>72</v>
          </cell>
          <cell r="L5027">
            <v>72</v>
          </cell>
          <cell r="M5027">
            <v>5184</v>
          </cell>
          <cell r="N5027">
            <v>123808</v>
          </cell>
          <cell r="O5027">
            <v>45660</v>
          </cell>
          <cell r="P5027" t="str">
            <v>shipped</v>
          </cell>
        </row>
        <row r="5028">
          <cell r="D5028" t="str">
            <v>E04-2410290100</v>
          </cell>
          <cell r="E5028" t="str">
            <v>GEM5136TC</v>
          </cell>
          <cell r="F5028">
            <v>75</v>
          </cell>
          <cell r="G5028">
            <v>36</v>
          </cell>
          <cell r="H5028">
            <v>36</v>
          </cell>
          <cell r="I5028" t="str">
            <v>T</v>
          </cell>
          <cell r="J5028">
            <v>4517909665</v>
          </cell>
          <cell r="K5028">
            <v>340</v>
          </cell>
          <cell r="L5028">
            <v>72</v>
          </cell>
          <cell r="M5028">
            <v>24480</v>
          </cell>
          <cell r="N5028">
            <v>123809</v>
          </cell>
          <cell r="O5028">
            <v>45660</v>
          </cell>
          <cell r="P5028" t="str">
            <v>shipped</v>
          </cell>
        </row>
        <row r="5029">
          <cell r="D5029" t="str">
            <v>E04-2410290102</v>
          </cell>
          <cell r="E5029" t="str">
            <v>GEM4130T</v>
          </cell>
          <cell r="F5029">
            <v>71</v>
          </cell>
          <cell r="G5029">
            <v>30</v>
          </cell>
          <cell r="H5029">
            <v>30</v>
          </cell>
          <cell r="I5029" t="str">
            <v>T</v>
          </cell>
          <cell r="J5029">
            <v>4517909665</v>
          </cell>
          <cell r="K5029">
            <v>120</v>
          </cell>
          <cell r="L5029">
            <v>100</v>
          </cell>
          <cell r="M5029">
            <v>12000</v>
          </cell>
          <cell r="N5029">
            <v>123811</v>
          </cell>
          <cell r="O5029">
            <v>45660</v>
          </cell>
          <cell r="P5029" t="str">
            <v>shipped</v>
          </cell>
        </row>
        <row r="5030">
          <cell r="D5030" t="str">
            <v>E04-2410290104</v>
          </cell>
          <cell r="E5030" t="str">
            <v>GEM3124S</v>
          </cell>
          <cell r="F5030">
            <v>61</v>
          </cell>
          <cell r="G5030">
            <v>24</v>
          </cell>
          <cell r="H5030">
            <v>24</v>
          </cell>
          <cell r="I5030" t="str">
            <v>S</v>
          </cell>
          <cell r="J5030">
            <v>4517909665</v>
          </cell>
          <cell r="K5030">
            <v>200</v>
          </cell>
          <cell r="L5030">
            <v>100</v>
          </cell>
          <cell r="M5030">
            <v>20000</v>
          </cell>
          <cell r="N5030">
            <v>123813</v>
          </cell>
          <cell r="O5030">
            <v>45660</v>
          </cell>
          <cell r="P5030" t="str">
            <v>shipped</v>
          </cell>
        </row>
        <row r="5031">
          <cell r="D5031" t="str">
            <v>E04-2410290106</v>
          </cell>
          <cell r="E5031" t="str">
            <v>GEM5145S</v>
          </cell>
          <cell r="F5031">
            <v>75</v>
          </cell>
          <cell r="G5031">
            <v>45</v>
          </cell>
          <cell r="H5031">
            <v>45</v>
          </cell>
          <cell r="I5031" t="str">
            <v>S</v>
          </cell>
          <cell r="J5031">
            <v>4517909665</v>
          </cell>
          <cell r="K5031">
            <v>66</v>
          </cell>
          <cell r="L5031">
            <v>48</v>
          </cell>
          <cell r="M5031">
            <v>3168</v>
          </cell>
          <cell r="N5031">
            <v>123815</v>
          </cell>
          <cell r="O5031">
            <v>45660</v>
          </cell>
          <cell r="P5031" t="str">
            <v>shipped</v>
          </cell>
        </row>
        <row r="5032">
          <cell r="D5032" t="str">
            <v>E04-2410290108</v>
          </cell>
          <cell r="E5032" t="str">
            <v>GEM1124TC</v>
          </cell>
          <cell r="F5032">
            <v>47</v>
          </cell>
          <cell r="G5032">
            <v>24</v>
          </cell>
          <cell r="H5032">
            <v>24</v>
          </cell>
          <cell r="I5032" t="str">
            <v>T</v>
          </cell>
          <cell r="J5032">
            <v>4517909665</v>
          </cell>
          <cell r="K5032">
            <v>108</v>
          </cell>
          <cell r="L5032">
            <v>250</v>
          </cell>
          <cell r="M5032">
            <v>27000</v>
          </cell>
          <cell r="N5032">
            <v>123817</v>
          </cell>
          <cell r="O5032">
            <v>45660</v>
          </cell>
          <cell r="P5032" t="str">
            <v>shipped</v>
          </cell>
        </row>
        <row r="5033">
          <cell r="D5033" t="str">
            <v>E04-2410290017</v>
          </cell>
          <cell r="E5033" t="str">
            <v>GEM2118</v>
          </cell>
          <cell r="F5033">
            <v>54</v>
          </cell>
          <cell r="G5033">
            <v>18</v>
          </cell>
          <cell r="H5033">
            <v>18</v>
          </cell>
          <cell r="I5033">
            <v>1</v>
          </cell>
          <cell r="J5033">
            <v>4600114571</v>
          </cell>
          <cell r="K5033">
            <v>50</v>
          </cell>
          <cell r="L5033">
            <v>1000</v>
          </cell>
          <cell r="M5033">
            <v>50000</v>
          </cell>
          <cell r="N5033">
            <v>123726</v>
          </cell>
          <cell r="O5033">
            <v>45660</v>
          </cell>
          <cell r="P5033" t="str">
            <v>shipped</v>
          </cell>
        </row>
        <row r="5034">
          <cell r="D5034" t="str">
            <v>E04-2411050008</v>
          </cell>
          <cell r="E5034" t="str">
            <v>GEM4148T-EU</v>
          </cell>
          <cell r="F5034">
            <v>71</v>
          </cell>
          <cell r="G5034">
            <v>48</v>
          </cell>
          <cell r="H5034">
            <v>48</v>
          </cell>
          <cell r="I5034" t="str">
            <v>T</v>
          </cell>
          <cell r="J5034" t="str">
            <v>ENW10074EJ</v>
          </cell>
          <cell r="K5034">
            <v>240</v>
          </cell>
          <cell r="L5034">
            <v>30</v>
          </cell>
          <cell r="M5034">
            <v>7200</v>
          </cell>
          <cell r="N5034">
            <v>124055</v>
          </cell>
          <cell r="O5034">
            <v>45667</v>
          </cell>
          <cell r="P5034" t="str">
            <v>shipped</v>
          </cell>
        </row>
        <row r="5035">
          <cell r="D5035" t="str">
            <v>E04-2411050009</v>
          </cell>
          <cell r="E5035" t="str">
            <v>GEM4136T-EU</v>
          </cell>
          <cell r="F5035">
            <v>71</v>
          </cell>
          <cell r="G5035">
            <v>36</v>
          </cell>
          <cell r="H5035">
            <v>36</v>
          </cell>
          <cell r="I5035" t="str">
            <v>T</v>
          </cell>
          <cell r="J5035" t="str">
            <v>ENW10074EJ</v>
          </cell>
          <cell r="K5035">
            <v>60</v>
          </cell>
          <cell r="L5035">
            <v>75</v>
          </cell>
          <cell r="M5035">
            <v>4500</v>
          </cell>
          <cell r="N5035">
            <v>124056</v>
          </cell>
          <cell r="O5035">
            <v>45667</v>
          </cell>
          <cell r="P5035" t="str">
            <v>shipped</v>
          </cell>
        </row>
        <row r="5036">
          <cell r="D5036" t="str">
            <v>E04-2411050012</v>
          </cell>
          <cell r="E5036" t="str">
            <v>GEM4148INT-EU</v>
          </cell>
          <cell r="F5036">
            <v>71</v>
          </cell>
          <cell r="G5036">
            <v>48</v>
          </cell>
          <cell r="H5036">
            <v>48</v>
          </cell>
          <cell r="I5036">
            <v>1</v>
          </cell>
          <cell r="J5036" t="str">
            <v>ENW10074EJ</v>
          </cell>
          <cell r="K5036">
            <v>168</v>
          </cell>
          <cell r="L5036">
            <v>50</v>
          </cell>
          <cell r="M5036">
            <v>8400</v>
          </cell>
          <cell r="N5036">
            <v>124059</v>
          </cell>
          <cell r="O5036">
            <v>45667</v>
          </cell>
          <cell r="P5036" t="str">
            <v>shipped</v>
          </cell>
        </row>
        <row r="5037">
          <cell r="D5037" t="str">
            <v>E04-2411050013</v>
          </cell>
          <cell r="E5037" t="str">
            <v>GEM3148T-EU</v>
          </cell>
          <cell r="F5037">
            <v>61</v>
          </cell>
          <cell r="G5037">
            <v>48</v>
          </cell>
          <cell r="H5037">
            <v>48</v>
          </cell>
          <cell r="I5037" t="str">
            <v>T</v>
          </cell>
          <cell r="J5037" t="str">
            <v>ENW10074EJ</v>
          </cell>
          <cell r="K5037">
            <v>144</v>
          </cell>
          <cell r="L5037">
            <v>30</v>
          </cell>
          <cell r="M5037">
            <v>4320</v>
          </cell>
          <cell r="N5037">
            <v>124060</v>
          </cell>
          <cell r="O5037">
            <v>45667</v>
          </cell>
          <cell r="P5037" t="str">
            <v>shipped</v>
          </cell>
        </row>
        <row r="5038">
          <cell r="D5038" t="str">
            <v>E04-2411050014</v>
          </cell>
          <cell r="E5038" t="str">
            <v>GEM3154T-EU</v>
          </cell>
          <cell r="F5038">
            <v>61</v>
          </cell>
          <cell r="G5038">
            <v>54</v>
          </cell>
          <cell r="H5038">
            <v>54</v>
          </cell>
          <cell r="I5038" t="str">
            <v>T</v>
          </cell>
          <cell r="J5038" t="str">
            <v>ENW10074EK</v>
          </cell>
          <cell r="K5038">
            <v>213</v>
          </cell>
          <cell r="L5038">
            <v>30</v>
          </cell>
          <cell r="M5038">
            <v>6390</v>
          </cell>
          <cell r="N5038">
            <v>124061</v>
          </cell>
          <cell r="O5038">
            <v>45667</v>
          </cell>
          <cell r="P5038" t="str">
            <v>shipped</v>
          </cell>
        </row>
        <row r="5039">
          <cell r="D5039" t="str">
            <v>E04-2411050035</v>
          </cell>
          <cell r="E5039" t="str">
            <v>GEM4148T-EU</v>
          </cell>
          <cell r="F5039">
            <v>71</v>
          </cell>
          <cell r="G5039">
            <v>48</v>
          </cell>
          <cell r="H5039">
            <v>48</v>
          </cell>
          <cell r="I5039" t="str">
            <v>T</v>
          </cell>
          <cell r="J5039" t="str">
            <v>ENW10074EF</v>
          </cell>
          <cell r="K5039">
            <v>299</v>
          </cell>
          <cell r="L5039">
            <v>30</v>
          </cell>
          <cell r="M5039">
            <v>8970</v>
          </cell>
          <cell r="N5039">
            <v>124082</v>
          </cell>
          <cell r="O5039">
            <v>45667</v>
          </cell>
          <cell r="P5039" t="str">
            <v>shipped</v>
          </cell>
        </row>
        <row r="5040">
          <cell r="D5040" t="str">
            <v>E04-2411180066</v>
          </cell>
          <cell r="E5040" t="str">
            <v>GEM2154-EU</v>
          </cell>
          <cell r="F5040">
            <v>54</v>
          </cell>
          <cell r="G5040">
            <v>54</v>
          </cell>
          <cell r="H5040">
            <v>54</v>
          </cell>
          <cell r="I5040">
            <v>1</v>
          </cell>
          <cell r="J5040" t="str">
            <v>ENW10074AC</v>
          </cell>
          <cell r="K5040">
            <v>13</v>
          </cell>
          <cell r="L5040">
            <v>100</v>
          </cell>
          <cell r="M5040">
            <v>1300</v>
          </cell>
          <cell r="N5040">
            <v>124605</v>
          </cell>
          <cell r="O5040">
            <v>45667</v>
          </cell>
          <cell r="P5040" t="str">
            <v>shipped</v>
          </cell>
        </row>
        <row r="5041">
          <cell r="D5041" t="str">
            <v>E04-2411180068</v>
          </cell>
          <cell r="E5041" t="str">
            <v>GEM5145T-EU</v>
          </cell>
          <cell r="F5041">
            <v>75</v>
          </cell>
          <cell r="G5041">
            <v>45</v>
          </cell>
          <cell r="H5041">
            <v>45</v>
          </cell>
          <cell r="I5041" t="str">
            <v>T</v>
          </cell>
          <cell r="J5041" t="str">
            <v>ENW10074AC</v>
          </cell>
          <cell r="K5041">
            <v>42</v>
          </cell>
          <cell r="L5041">
            <v>48</v>
          </cell>
          <cell r="M5041">
            <v>2016</v>
          </cell>
          <cell r="N5041">
            <v>124607</v>
          </cell>
          <cell r="O5041">
            <v>45667</v>
          </cell>
          <cell r="P5041" t="str">
            <v>shipped</v>
          </cell>
        </row>
        <row r="5042">
          <cell r="D5042" t="str">
            <v>E04-2411180069</v>
          </cell>
          <cell r="E5042" t="str">
            <v>GEM1130T-EU</v>
          </cell>
          <cell r="F5042">
            <v>47</v>
          </cell>
          <cell r="G5042">
            <v>30</v>
          </cell>
          <cell r="H5042">
            <v>30</v>
          </cell>
          <cell r="I5042" t="str">
            <v>T</v>
          </cell>
          <cell r="J5042" t="str">
            <v>ENW10074AC</v>
          </cell>
          <cell r="K5042">
            <v>61</v>
          </cell>
          <cell r="L5042">
            <v>150</v>
          </cell>
          <cell r="M5042">
            <v>9150</v>
          </cell>
          <cell r="N5042">
            <v>124608</v>
          </cell>
          <cell r="O5042">
            <v>45667</v>
          </cell>
          <cell r="P5042" t="str">
            <v>shipped</v>
          </cell>
        </row>
        <row r="5043">
          <cell r="D5043" t="str">
            <v>E04-2411040028</v>
          </cell>
          <cell r="E5043" t="str">
            <v>GEM0154-EU</v>
          </cell>
          <cell r="F5043">
            <v>40</v>
          </cell>
          <cell r="G5043">
            <v>54</v>
          </cell>
          <cell r="H5043">
            <v>54</v>
          </cell>
          <cell r="I5043">
            <v>1</v>
          </cell>
          <cell r="J5043" t="str">
            <v>ENW10074EA</v>
          </cell>
          <cell r="K5043">
            <v>108</v>
          </cell>
          <cell r="L5043">
            <v>100</v>
          </cell>
          <cell r="M5043">
            <v>10800</v>
          </cell>
          <cell r="N5043">
            <v>123977</v>
          </cell>
          <cell r="O5043">
            <v>45667</v>
          </cell>
          <cell r="P5043" t="str">
            <v>shipped</v>
          </cell>
        </row>
        <row r="5044">
          <cell r="D5044" t="str">
            <v>E04-2411040029</v>
          </cell>
          <cell r="E5044" t="str">
            <v>GEM2136-EU</v>
          </cell>
          <cell r="F5044">
            <v>54</v>
          </cell>
          <cell r="G5044">
            <v>36</v>
          </cell>
          <cell r="H5044">
            <v>36</v>
          </cell>
          <cell r="I5044" t="str">
            <v>2-2</v>
          </cell>
          <cell r="J5044" t="str">
            <v>ENW10074EA</v>
          </cell>
          <cell r="K5044">
            <v>50</v>
          </cell>
          <cell r="L5044">
            <v>300</v>
          </cell>
          <cell r="M5044">
            <v>15000</v>
          </cell>
          <cell r="N5044">
            <v>123978</v>
          </cell>
          <cell r="O5044">
            <v>45667</v>
          </cell>
          <cell r="P5044" t="str">
            <v>shipped</v>
          </cell>
        </row>
        <row r="5045">
          <cell r="D5045" t="str">
            <v>E04-2411040030</v>
          </cell>
          <cell r="E5045" t="str">
            <v>GEM2136T-EU</v>
          </cell>
          <cell r="F5045">
            <v>54</v>
          </cell>
          <cell r="G5045">
            <v>36</v>
          </cell>
          <cell r="H5045">
            <v>36</v>
          </cell>
          <cell r="I5045" t="str">
            <v>T</v>
          </cell>
          <cell r="J5045" t="str">
            <v>ENW10074EA</v>
          </cell>
          <cell r="K5045">
            <v>150</v>
          </cell>
          <cell r="L5045">
            <v>150</v>
          </cell>
          <cell r="M5045">
            <v>22500</v>
          </cell>
          <cell r="N5045">
            <v>123979</v>
          </cell>
          <cell r="O5045">
            <v>45667</v>
          </cell>
          <cell r="P5045" t="str">
            <v>shipped</v>
          </cell>
        </row>
        <row r="5046">
          <cell r="D5046" t="str">
            <v>E04-2411040031</v>
          </cell>
          <cell r="E5046" t="str">
            <v>GEM2124-EU</v>
          </cell>
          <cell r="F5046">
            <v>54</v>
          </cell>
          <cell r="G5046">
            <v>24</v>
          </cell>
          <cell r="H5046">
            <v>24</v>
          </cell>
          <cell r="I5046" t="str">
            <v>2-2</v>
          </cell>
          <cell r="J5046" t="str">
            <v>ENW10074EA</v>
          </cell>
          <cell r="K5046">
            <v>50</v>
          </cell>
          <cell r="L5046">
            <v>500</v>
          </cell>
          <cell r="M5046">
            <v>25000</v>
          </cell>
          <cell r="N5046">
            <v>123980</v>
          </cell>
          <cell r="O5046">
            <v>45667</v>
          </cell>
          <cell r="P5046" t="str">
            <v>shipped</v>
          </cell>
        </row>
        <row r="5047">
          <cell r="D5047" t="str">
            <v>E04-2411040032</v>
          </cell>
          <cell r="E5047" t="str">
            <v>GEM1154T-EU</v>
          </cell>
          <cell r="F5047">
            <v>47</v>
          </cell>
          <cell r="G5047">
            <v>54</v>
          </cell>
          <cell r="H5047">
            <v>54</v>
          </cell>
          <cell r="I5047" t="str">
            <v>T</v>
          </cell>
          <cell r="J5047" t="str">
            <v>ENW10074EA</v>
          </cell>
          <cell r="K5047">
            <v>120</v>
          </cell>
          <cell r="L5047">
            <v>50</v>
          </cell>
          <cell r="M5047">
            <v>6000</v>
          </cell>
          <cell r="N5047">
            <v>123981</v>
          </cell>
          <cell r="O5047">
            <v>45667</v>
          </cell>
          <cell r="P5047" t="str">
            <v>shipped</v>
          </cell>
        </row>
        <row r="5048">
          <cell r="D5048" t="str">
            <v>E04-2411040033</v>
          </cell>
          <cell r="E5048" t="str">
            <v>GEM2148T-EU</v>
          </cell>
          <cell r="F5048">
            <v>54</v>
          </cell>
          <cell r="G5048">
            <v>48</v>
          </cell>
          <cell r="H5048">
            <v>48</v>
          </cell>
          <cell r="I5048" t="str">
            <v>T</v>
          </cell>
          <cell r="J5048" t="str">
            <v>ENW10074EA</v>
          </cell>
          <cell r="K5048">
            <v>64</v>
          </cell>
          <cell r="L5048">
            <v>50</v>
          </cell>
          <cell r="M5048">
            <v>3200</v>
          </cell>
          <cell r="N5048">
            <v>123982</v>
          </cell>
          <cell r="O5048">
            <v>45667</v>
          </cell>
          <cell r="P5048" t="str">
            <v>shipped</v>
          </cell>
        </row>
        <row r="5049">
          <cell r="D5049" t="str">
            <v>E04-2411040034</v>
          </cell>
          <cell r="E5049" t="str">
            <v>GEM3130-EU</v>
          </cell>
          <cell r="F5049">
            <v>61</v>
          </cell>
          <cell r="G5049">
            <v>30</v>
          </cell>
          <cell r="H5049">
            <v>30</v>
          </cell>
          <cell r="I5049" t="str">
            <v>2-2</v>
          </cell>
          <cell r="J5049" t="str">
            <v>ENW10074EA</v>
          </cell>
          <cell r="K5049">
            <v>50</v>
          </cell>
          <cell r="L5049">
            <v>200</v>
          </cell>
          <cell r="M5049">
            <v>10000</v>
          </cell>
          <cell r="N5049">
            <v>123983</v>
          </cell>
          <cell r="O5049">
            <v>45667</v>
          </cell>
          <cell r="P5049" t="str">
            <v>shipped</v>
          </cell>
        </row>
        <row r="5050">
          <cell r="D5050" t="str">
            <v>E04-2411040036</v>
          </cell>
          <cell r="E5050" t="str">
            <v>GEM1124INT-EU</v>
          </cell>
          <cell r="F5050">
            <v>47</v>
          </cell>
          <cell r="G5050">
            <v>24</v>
          </cell>
          <cell r="H5050">
            <v>24</v>
          </cell>
          <cell r="I5050">
            <v>1</v>
          </cell>
          <cell r="J5050" t="str">
            <v>ENW10074EA</v>
          </cell>
          <cell r="K5050">
            <v>50</v>
          </cell>
          <cell r="L5050">
            <v>500</v>
          </cell>
          <cell r="M5050">
            <v>25000</v>
          </cell>
          <cell r="N5050">
            <v>123985</v>
          </cell>
          <cell r="O5050">
            <v>45667</v>
          </cell>
          <cell r="P5050" t="str">
            <v>shipped</v>
          </cell>
        </row>
        <row r="5051">
          <cell r="D5051" t="str">
            <v>E04-2411040041</v>
          </cell>
          <cell r="E5051" t="str">
            <v>GEM3140T-EU</v>
          </cell>
          <cell r="F5051">
            <v>61</v>
          </cell>
          <cell r="G5051">
            <v>40</v>
          </cell>
          <cell r="H5051">
            <v>40</v>
          </cell>
          <cell r="I5051" t="str">
            <v>T</v>
          </cell>
          <cell r="J5051" t="str">
            <v>ENW10074EE</v>
          </cell>
          <cell r="K5051">
            <v>54</v>
          </cell>
          <cell r="L5051">
            <v>75</v>
          </cell>
          <cell r="M5051">
            <v>4050</v>
          </cell>
          <cell r="N5051">
            <v>123990</v>
          </cell>
          <cell r="O5051">
            <v>45667</v>
          </cell>
          <cell r="P5051" t="str">
            <v>shipped</v>
          </cell>
        </row>
        <row r="5052">
          <cell r="D5052" t="str">
            <v>E04-2411040042</v>
          </cell>
          <cell r="E5052" t="str">
            <v>GEM4154INT-EU</v>
          </cell>
          <cell r="F5052">
            <v>71</v>
          </cell>
          <cell r="G5052">
            <v>54</v>
          </cell>
          <cell r="H5052">
            <v>54</v>
          </cell>
          <cell r="I5052">
            <v>1</v>
          </cell>
          <cell r="J5052" t="str">
            <v>ENW10074EE</v>
          </cell>
          <cell r="K5052">
            <v>231</v>
          </cell>
          <cell r="L5052">
            <v>50</v>
          </cell>
          <cell r="M5052">
            <v>11550</v>
          </cell>
          <cell r="N5052">
            <v>123991</v>
          </cell>
          <cell r="O5052">
            <v>45667</v>
          </cell>
          <cell r="P5052" t="str">
            <v>shipped</v>
          </cell>
        </row>
        <row r="5053">
          <cell r="D5053" t="str">
            <v>E04-2411040045</v>
          </cell>
          <cell r="E5053" t="str">
            <v>GEM3154T-EU</v>
          </cell>
          <cell r="F5053">
            <v>61</v>
          </cell>
          <cell r="G5053">
            <v>54</v>
          </cell>
          <cell r="H5053">
            <v>54</v>
          </cell>
          <cell r="I5053" t="str">
            <v>T</v>
          </cell>
          <cell r="J5053" t="str">
            <v>ENW10074EJ</v>
          </cell>
          <cell r="K5053">
            <v>414</v>
          </cell>
          <cell r="L5053">
            <v>30</v>
          </cell>
          <cell r="M5053">
            <v>12420</v>
          </cell>
          <cell r="N5053">
            <v>123994</v>
          </cell>
          <cell r="O5053">
            <v>45667</v>
          </cell>
          <cell r="P5053" t="str">
            <v>shipped</v>
          </cell>
        </row>
        <row r="5054">
          <cell r="D5054" t="str">
            <v>E04-2411040078</v>
          </cell>
          <cell r="E5054" t="str">
            <v>GEM4148INT-EU</v>
          </cell>
          <cell r="F5054">
            <v>71</v>
          </cell>
          <cell r="G5054">
            <v>48</v>
          </cell>
          <cell r="H5054">
            <v>48</v>
          </cell>
          <cell r="I5054">
            <v>1</v>
          </cell>
          <cell r="J5054" t="str">
            <v>ENW10074EE</v>
          </cell>
          <cell r="K5054">
            <v>280</v>
          </cell>
          <cell r="L5054">
            <v>50</v>
          </cell>
          <cell r="M5054">
            <v>14000</v>
          </cell>
          <cell r="N5054" t="str">
            <v>124027</v>
          </cell>
          <cell r="O5054">
            <v>45667</v>
          </cell>
          <cell r="P5054" t="str">
            <v>shipped</v>
          </cell>
        </row>
        <row r="5055">
          <cell r="D5055" t="str">
            <v>E04-2411040080</v>
          </cell>
          <cell r="E5055" t="str">
            <v>GEM5154T-EU</v>
          </cell>
          <cell r="F5055">
            <v>75</v>
          </cell>
          <cell r="G5055">
            <v>54</v>
          </cell>
          <cell r="H5055">
            <v>54</v>
          </cell>
          <cell r="I5055" t="str">
            <v>T</v>
          </cell>
          <cell r="J5055" t="str">
            <v>ENW10074EE</v>
          </cell>
          <cell r="K5055">
            <v>200</v>
          </cell>
          <cell r="L5055">
            <v>24</v>
          </cell>
          <cell r="M5055">
            <v>4800</v>
          </cell>
          <cell r="N5055" t="str">
            <v>124029</v>
          </cell>
          <cell r="O5055">
            <v>45667</v>
          </cell>
          <cell r="P5055" t="str">
            <v>shipped</v>
          </cell>
        </row>
        <row r="5056">
          <cell r="D5056" t="str">
            <v>E04-2411040081</v>
          </cell>
          <cell r="E5056" t="str">
            <v>GEM4172T-EU</v>
          </cell>
          <cell r="F5056">
            <v>71</v>
          </cell>
          <cell r="G5056">
            <v>54</v>
          </cell>
          <cell r="H5056">
            <v>72</v>
          </cell>
          <cell r="I5056" t="str">
            <v>T</v>
          </cell>
          <cell r="J5056" t="str">
            <v>ENW10074EE</v>
          </cell>
          <cell r="K5056">
            <v>120</v>
          </cell>
          <cell r="L5056">
            <v>30</v>
          </cell>
          <cell r="M5056">
            <v>3600</v>
          </cell>
          <cell r="N5056" t="str">
            <v>124030</v>
          </cell>
          <cell r="O5056">
            <v>45667</v>
          </cell>
          <cell r="P5056" t="str">
            <v>shipped</v>
          </cell>
        </row>
        <row r="5057">
          <cell r="D5057" t="str">
            <v>E04-2411040082</v>
          </cell>
          <cell r="E5057" t="str">
            <v>GEM4154T-EU</v>
          </cell>
          <cell r="F5057">
            <v>71</v>
          </cell>
          <cell r="G5057">
            <v>54</v>
          </cell>
          <cell r="H5057">
            <v>54</v>
          </cell>
          <cell r="I5057" t="str">
            <v>T</v>
          </cell>
          <cell r="J5057" t="str">
            <v>ENW10074EE</v>
          </cell>
          <cell r="K5057">
            <v>294</v>
          </cell>
          <cell r="L5057">
            <v>30</v>
          </cell>
          <cell r="M5057">
            <v>8820</v>
          </cell>
          <cell r="N5057" t="str">
            <v>124031</v>
          </cell>
          <cell r="O5057">
            <v>45667</v>
          </cell>
          <cell r="P5057" t="str">
            <v>shipped</v>
          </cell>
        </row>
        <row r="5058">
          <cell r="D5058" t="str">
            <v>E04-2411040083</v>
          </cell>
          <cell r="E5058" t="str">
            <v>GEM4154T-EU</v>
          </cell>
          <cell r="F5058">
            <v>71</v>
          </cell>
          <cell r="G5058">
            <v>54</v>
          </cell>
          <cell r="H5058">
            <v>54</v>
          </cell>
          <cell r="I5058" t="str">
            <v>T</v>
          </cell>
          <cell r="J5058" t="str">
            <v>ENW10074EF</v>
          </cell>
          <cell r="K5058">
            <v>294</v>
          </cell>
          <cell r="L5058">
            <v>30</v>
          </cell>
          <cell r="M5058">
            <v>8820</v>
          </cell>
          <cell r="N5058" t="str">
            <v>124032</v>
          </cell>
          <cell r="O5058">
            <v>45667</v>
          </cell>
          <cell r="P5058" t="str">
            <v>shipped</v>
          </cell>
        </row>
        <row r="5059">
          <cell r="D5059" t="str">
            <v>E04-2411040084</v>
          </cell>
          <cell r="E5059" t="str">
            <v>GEM4154T-EU</v>
          </cell>
          <cell r="F5059">
            <v>71</v>
          </cell>
          <cell r="G5059">
            <v>54</v>
          </cell>
          <cell r="H5059">
            <v>54</v>
          </cell>
          <cell r="I5059" t="str">
            <v>T</v>
          </cell>
          <cell r="J5059" t="str">
            <v>ENW10074EG</v>
          </cell>
          <cell r="K5059">
            <v>594</v>
          </cell>
          <cell r="L5059">
            <v>30</v>
          </cell>
          <cell r="M5059">
            <v>17820</v>
          </cell>
          <cell r="N5059" t="str">
            <v>124033</v>
          </cell>
          <cell r="O5059">
            <v>45667</v>
          </cell>
          <cell r="P5059" t="str">
            <v>shipped</v>
          </cell>
        </row>
        <row r="5060">
          <cell r="D5060" t="str">
            <v>E04-2411050023</v>
          </cell>
          <cell r="E5060" t="str">
            <v>GEM5145T</v>
          </cell>
          <cell r="F5060">
            <v>75</v>
          </cell>
          <cell r="G5060">
            <v>45</v>
          </cell>
          <cell r="H5060">
            <v>45</v>
          </cell>
          <cell r="I5060" t="str">
            <v>T</v>
          </cell>
          <cell r="J5060">
            <v>4600114959</v>
          </cell>
          <cell r="K5060">
            <v>65</v>
          </cell>
          <cell r="L5060">
            <v>48</v>
          </cell>
          <cell r="M5060">
            <v>3120</v>
          </cell>
          <cell r="N5060">
            <v>124070</v>
          </cell>
          <cell r="O5060">
            <v>45667</v>
          </cell>
          <cell r="P5060" t="str">
            <v>shipped</v>
          </cell>
        </row>
        <row r="5061">
          <cell r="D5061" t="str">
            <v>E04-2411040035</v>
          </cell>
          <cell r="E5061" t="str">
            <v>GEM4136INT-EU</v>
          </cell>
          <cell r="F5061">
            <v>71</v>
          </cell>
          <cell r="G5061">
            <v>36</v>
          </cell>
          <cell r="H5061">
            <v>36</v>
          </cell>
          <cell r="I5061">
            <v>1</v>
          </cell>
          <cell r="J5061" t="str">
            <v>ENW10074EA</v>
          </cell>
          <cell r="K5061">
            <v>114</v>
          </cell>
          <cell r="L5061">
            <v>150</v>
          </cell>
          <cell r="M5061">
            <v>17100</v>
          </cell>
          <cell r="N5061">
            <v>123984</v>
          </cell>
          <cell r="O5061">
            <v>45667</v>
          </cell>
          <cell r="P5061" t="str">
            <v>shipped</v>
          </cell>
        </row>
        <row r="5062">
          <cell r="D5062" t="str">
            <v>E04-2411040098</v>
          </cell>
          <cell r="E5062" t="str">
            <v>GEM2140INT-EU</v>
          </cell>
          <cell r="F5062">
            <v>54</v>
          </cell>
          <cell r="G5062">
            <v>40</v>
          </cell>
          <cell r="H5062">
            <v>40</v>
          </cell>
          <cell r="I5062">
            <v>1</v>
          </cell>
          <cell r="J5062" t="str">
            <v>ENW10074EE</v>
          </cell>
          <cell r="K5062">
            <v>120</v>
          </cell>
          <cell r="L5062">
            <v>250</v>
          </cell>
          <cell r="M5062">
            <v>30000</v>
          </cell>
          <cell r="N5062">
            <v>124047</v>
          </cell>
          <cell r="O5062">
            <v>45667</v>
          </cell>
          <cell r="P5062" t="str">
            <v>shipped</v>
          </cell>
        </row>
        <row r="5063">
          <cell r="D5063" t="str">
            <v>E04-2411050019</v>
          </cell>
          <cell r="E5063" t="str">
            <v>GEM1124T</v>
          </cell>
          <cell r="F5063">
            <v>47</v>
          </cell>
          <cell r="G5063">
            <v>24</v>
          </cell>
          <cell r="H5063">
            <v>24</v>
          </cell>
          <cell r="I5063" t="str">
            <v>T</v>
          </cell>
          <cell r="J5063">
            <v>4600114959</v>
          </cell>
          <cell r="K5063">
            <v>55</v>
          </cell>
          <cell r="L5063">
            <v>250</v>
          </cell>
          <cell r="M5063">
            <v>13750</v>
          </cell>
          <cell r="N5063">
            <v>124066</v>
          </cell>
          <cell r="O5063">
            <v>45667</v>
          </cell>
          <cell r="P5063" t="str">
            <v>shipped</v>
          </cell>
        </row>
        <row r="5064">
          <cell r="D5064" t="str">
            <v>E04-2411050020</v>
          </cell>
          <cell r="E5064" t="str">
            <v>GEM1130T</v>
          </cell>
          <cell r="F5064">
            <v>47</v>
          </cell>
          <cell r="G5064">
            <v>30</v>
          </cell>
          <cell r="H5064">
            <v>30</v>
          </cell>
          <cell r="I5064" t="str">
            <v>T</v>
          </cell>
          <cell r="J5064">
            <v>4600114959</v>
          </cell>
          <cell r="K5064">
            <v>55</v>
          </cell>
          <cell r="L5064">
            <v>150</v>
          </cell>
          <cell r="M5064">
            <v>8250</v>
          </cell>
          <cell r="N5064">
            <v>124067</v>
          </cell>
          <cell r="O5064">
            <v>45667</v>
          </cell>
          <cell r="P5064" t="str">
            <v>shipped</v>
          </cell>
        </row>
        <row r="5065">
          <cell r="D5065" t="str">
            <v>E04-2411050021</v>
          </cell>
          <cell r="E5065" t="str">
            <v>GEM2136T</v>
          </cell>
          <cell r="F5065">
            <v>54</v>
          </cell>
          <cell r="G5065">
            <v>36</v>
          </cell>
          <cell r="H5065">
            <v>36</v>
          </cell>
          <cell r="I5065" t="str">
            <v>T</v>
          </cell>
          <cell r="J5065">
            <v>4600114959</v>
          </cell>
          <cell r="K5065">
            <v>50</v>
          </cell>
          <cell r="L5065">
            <v>150</v>
          </cell>
          <cell r="M5065">
            <v>7500</v>
          </cell>
          <cell r="N5065">
            <v>124068</v>
          </cell>
          <cell r="O5065">
            <v>45667</v>
          </cell>
          <cell r="P5065" t="str">
            <v>shipped</v>
          </cell>
        </row>
        <row r="5066">
          <cell r="D5066" t="str">
            <v>E04-2411050022</v>
          </cell>
          <cell r="E5066" t="str">
            <v>GEM3136T</v>
          </cell>
          <cell r="F5066">
            <v>61</v>
          </cell>
          <cell r="G5066">
            <v>36</v>
          </cell>
          <cell r="H5066">
            <v>36</v>
          </cell>
          <cell r="I5066" t="str">
            <v>T</v>
          </cell>
          <cell r="J5066">
            <v>4600114959</v>
          </cell>
          <cell r="K5066">
            <v>60</v>
          </cell>
          <cell r="L5066">
            <v>75</v>
          </cell>
          <cell r="M5066">
            <v>4500</v>
          </cell>
          <cell r="N5066">
            <v>124069</v>
          </cell>
          <cell r="O5066">
            <v>45667</v>
          </cell>
          <cell r="P5066" t="str">
            <v>shipped</v>
          </cell>
        </row>
        <row r="5067">
          <cell r="D5067" t="str">
            <v>E04-2411050024</v>
          </cell>
          <cell r="E5067" t="str">
            <v>GEM5140T-EU</v>
          </cell>
          <cell r="F5067">
            <v>75</v>
          </cell>
          <cell r="G5067">
            <v>40</v>
          </cell>
          <cell r="H5067">
            <v>40</v>
          </cell>
          <cell r="I5067" t="str">
            <v>T</v>
          </cell>
          <cell r="J5067" t="str">
            <v>ENW10074EA</v>
          </cell>
          <cell r="K5067">
            <v>50</v>
          </cell>
          <cell r="L5067">
            <v>48</v>
          </cell>
          <cell r="M5067">
            <v>2400</v>
          </cell>
          <cell r="N5067">
            <v>124071</v>
          </cell>
          <cell r="O5067">
            <v>45667</v>
          </cell>
          <cell r="P5067" t="str">
            <v>shipped</v>
          </cell>
        </row>
        <row r="5068">
          <cell r="D5068" t="str">
            <v>E04-2411050025</v>
          </cell>
          <cell r="E5068" t="str">
            <v>GEM4154-EU</v>
          </cell>
          <cell r="F5068">
            <v>71</v>
          </cell>
          <cell r="G5068">
            <v>54</v>
          </cell>
          <cell r="H5068">
            <v>54</v>
          </cell>
          <cell r="I5068">
            <v>1</v>
          </cell>
          <cell r="J5068" t="str">
            <v>ENW10074EA</v>
          </cell>
          <cell r="K5068">
            <v>50</v>
          </cell>
          <cell r="L5068">
            <v>50</v>
          </cell>
          <cell r="M5068">
            <v>2500</v>
          </cell>
          <cell r="N5068">
            <v>124072</v>
          </cell>
          <cell r="O5068">
            <v>45667</v>
          </cell>
          <cell r="P5068" t="str">
            <v>shipped</v>
          </cell>
        </row>
        <row r="5069">
          <cell r="D5069" t="str">
            <v>E04-2411050026</v>
          </cell>
          <cell r="E5069" t="str">
            <v>GEM5154T-EU</v>
          </cell>
          <cell r="F5069">
            <v>75</v>
          </cell>
          <cell r="G5069">
            <v>54</v>
          </cell>
          <cell r="H5069">
            <v>54</v>
          </cell>
          <cell r="I5069" t="str">
            <v>T</v>
          </cell>
          <cell r="J5069" t="str">
            <v>ENW10074EB</v>
          </cell>
          <cell r="K5069">
            <v>300</v>
          </cell>
          <cell r="L5069">
            <v>24</v>
          </cell>
          <cell r="M5069">
            <v>7200</v>
          </cell>
          <cell r="N5069">
            <v>124073</v>
          </cell>
          <cell r="O5069">
            <v>45667</v>
          </cell>
          <cell r="P5069" t="str">
            <v>shipped</v>
          </cell>
        </row>
        <row r="5070">
          <cell r="D5070" t="str">
            <v>E04-2411050032</v>
          </cell>
          <cell r="E5070" t="str">
            <v>GEM4148T-EU</v>
          </cell>
          <cell r="F5070">
            <v>71</v>
          </cell>
          <cell r="G5070">
            <v>48</v>
          </cell>
          <cell r="H5070">
            <v>48</v>
          </cell>
          <cell r="I5070" t="str">
            <v>T</v>
          </cell>
          <cell r="J5070" t="str">
            <v>ENW10074EE</v>
          </cell>
          <cell r="K5070">
            <v>300</v>
          </cell>
          <cell r="L5070">
            <v>30</v>
          </cell>
          <cell r="M5070">
            <v>9000</v>
          </cell>
          <cell r="N5070">
            <v>124079</v>
          </cell>
          <cell r="O5070">
            <v>45667</v>
          </cell>
          <cell r="P5070" t="str">
            <v>shipped</v>
          </cell>
        </row>
        <row r="5071">
          <cell r="D5071" t="str">
            <v>E04-2411050036</v>
          </cell>
          <cell r="E5071" t="str">
            <v>GEM4148T-EU</v>
          </cell>
          <cell r="F5071">
            <v>71</v>
          </cell>
          <cell r="G5071">
            <v>48</v>
          </cell>
          <cell r="H5071">
            <v>48</v>
          </cell>
          <cell r="I5071" t="str">
            <v>T</v>
          </cell>
          <cell r="J5071" t="str">
            <v>ENW10074EF</v>
          </cell>
          <cell r="K5071">
            <v>300</v>
          </cell>
          <cell r="L5071">
            <v>30</v>
          </cell>
          <cell r="M5071">
            <v>9000</v>
          </cell>
          <cell r="N5071">
            <v>124083</v>
          </cell>
          <cell r="O5071">
            <v>45667</v>
          </cell>
          <cell r="P5071" t="str">
            <v>shipped</v>
          </cell>
        </row>
        <row r="5072">
          <cell r="D5072" t="str">
            <v>E04-2411050037</v>
          </cell>
          <cell r="E5072" t="str">
            <v>GEM4148T-EU</v>
          </cell>
          <cell r="F5072">
            <v>71</v>
          </cell>
          <cell r="G5072">
            <v>48</v>
          </cell>
          <cell r="H5072">
            <v>48</v>
          </cell>
          <cell r="I5072" t="str">
            <v>T</v>
          </cell>
          <cell r="J5072" t="str">
            <v>ENW10074EG</v>
          </cell>
          <cell r="K5072">
            <v>599</v>
          </cell>
          <cell r="L5072">
            <v>30</v>
          </cell>
          <cell r="M5072">
            <v>17970</v>
          </cell>
          <cell r="N5072">
            <v>124084</v>
          </cell>
          <cell r="O5072">
            <v>45667</v>
          </cell>
          <cell r="P5072" t="str">
            <v>shipped</v>
          </cell>
        </row>
        <row r="5073">
          <cell r="D5073" t="str">
            <v>E04-2410250002</v>
          </cell>
          <cell r="E5073" t="str">
            <v>GEM1140T-EU</v>
          </cell>
          <cell r="F5073">
            <v>47</v>
          </cell>
          <cell r="G5073">
            <v>40</v>
          </cell>
          <cell r="H5073">
            <v>40</v>
          </cell>
          <cell r="I5073" t="str">
            <v>T</v>
          </cell>
          <cell r="J5073" t="str">
            <v>ENW10074AC</v>
          </cell>
          <cell r="K5073">
            <v>40</v>
          </cell>
          <cell r="L5073">
            <v>100</v>
          </cell>
          <cell r="M5073">
            <v>4000</v>
          </cell>
          <cell r="N5073">
            <v>123591</v>
          </cell>
          <cell r="O5073">
            <v>45667</v>
          </cell>
          <cell r="P5073" t="str">
            <v>shipped</v>
          </cell>
        </row>
        <row r="5074">
          <cell r="D5074" t="str">
            <v>E04-2410250003</v>
          </cell>
          <cell r="E5074" t="str">
            <v>GEM4130T-EU</v>
          </cell>
          <cell r="F5074">
            <v>71</v>
          </cell>
          <cell r="G5074">
            <v>30</v>
          </cell>
          <cell r="H5074">
            <v>30</v>
          </cell>
          <cell r="I5074" t="str">
            <v>T</v>
          </cell>
          <cell r="J5074" t="str">
            <v>ENW10074AC</v>
          </cell>
          <cell r="K5074">
            <v>20</v>
          </cell>
          <cell r="L5074">
            <v>100</v>
          </cell>
          <cell r="M5074">
            <v>2000</v>
          </cell>
          <cell r="N5074">
            <v>123592</v>
          </cell>
          <cell r="O5074">
            <v>45667</v>
          </cell>
          <cell r="P5074" t="str">
            <v>shipped</v>
          </cell>
        </row>
        <row r="5075">
          <cell r="D5075" t="str">
            <v>E04-2411040018</v>
          </cell>
          <cell r="E5075" t="str">
            <v>GEM3124-EU</v>
          </cell>
          <cell r="F5075">
            <v>61</v>
          </cell>
          <cell r="G5075">
            <v>24</v>
          </cell>
          <cell r="H5075">
            <v>24</v>
          </cell>
          <cell r="I5075" t="str">
            <v>2-2</v>
          </cell>
          <cell r="J5075" t="str">
            <v>ENW10074EA</v>
          </cell>
          <cell r="K5075">
            <v>50</v>
          </cell>
          <cell r="L5075">
            <v>250</v>
          </cell>
          <cell r="M5075">
            <v>12500</v>
          </cell>
          <cell r="N5075">
            <v>123967</v>
          </cell>
          <cell r="O5075">
            <v>45667</v>
          </cell>
          <cell r="P5075" t="str">
            <v>shipped</v>
          </cell>
        </row>
        <row r="5076">
          <cell r="D5076" t="str">
            <v>E04-2411040019</v>
          </cell>
          <cell r="E5076" t="str">
            <v>GEM4148-EU</v>
          </cell>
          <cell r="F5076">
            <v>71</v>
          </cell>
          <cell r="G5076">
            <v>48</v>
          </cell>
          <cell r="H5076">
            <v>48</v>
          </cell>
          <cell r="I5076">
            <v>1</v>
          </cell>
          <cell r="J5076" t="str">
            <v>ENW10074EA</v>
          </cell>
          <cell r="K5076">
            <v>168</v>
          </cell>
          <cell r="L5076">
            <v>50</v>
          </cell>
          <cell r="M5076">
            <v>8400</v>
          </cell>
          <cell r="N5076">
            <v>123968</v>
          </cell>
          <cell r="O5076">
            <v>45667</v>
          </cell>
          <cell r="P5076" t="str">
            <v>shipped</v>
          </cell>
        </row>
        <row r="5077">
          <cell r="D5077" t="str">
            <v>E04-2411040020</v>
          </cell>
          <cell r="E5077" t="str">
            <v>GEM1118-EU</v>
          </cell>
          <cell r="F5077">
            <v>47</v>
          </cell>
          <cell r="G5077">
            <v>18</v>
          </cell>
          <cell r="H5077">
            <v>18</v>
          </cell>
          <cell r="I5077" t="str">
            <v>2-1</v>
          </cell>
          <cell r="J5077" t="str">
            <v>ENW10074EA</v>
          </cell>
          <cell r="K5077">
            <v>50</v>
          </cell>
          <cell r="L5077">
            <v>1000</v>
          </cell>
          <cell r="M5077">
            <v>50000</v>
          </cell>
          <cell r="N5077">
            <v>123969</v>
          </cell>
          <cell r="O5077">
            <v>45667</v>
          </cell>
          <cell r="P5077" t="str">
            <v>shipped</v>
          </cell>
        </row>
        <row r="5078">
          <cell r="D5078" t="str">
            <v>E04-2411040023</v>
          </cell>
          <cell r="E5078" t="str">
            <v>GEM3154INT-EU</v>
          </cell>
          <cell r="F5078">
            <v>61</v>
          </cell>
          <cell r="G5078">
            <v>54</v>
          </cell>
          <cell r="H5078">
            <v>54</v>
          </cell>
          <cell r="I5078">
            <v>1</v>
          </cell>
          <cell r="J5078" t="str">
            <v>ENW10074EA</v>
          </cell>
          <cell r="K5078">
            <v>246</v>
          </cell>
          <cell r="L5078">
            <v>50</v>
          </cell>
          <cell r="M5078">
            <v>12300</v>
          </cell>
          <cell r="N5078">
            <v>123972</v>
          </cell>
          <cell r="O5078">
            <v>45667</v>
          </cell>
          <cell r="P5078" t="str">
            <v>shipped</v>
          </cell>
        </row>
        <row r="5079">
          <cell r="D5079" t="str">
            <v>E04-2411040024</v>
          </cell>
          <cell r="E5079" t="str">
            <v>GEM2140INT-EU</v>
          </cell>
          <cell r="F5079">
            <v>54</v>
          </cell>
          <cell r="G5079">
            <v>40</v>
          </cell>
          <cell r="H5079">
            <v>40</v>
          </cell>
          <cell r="I5079">
            <v>1</v>
          </cell>
          <cell r="J5079" t="str">
            <v>ENW10074EA</v>
          </cell>
          <cell r="K5079">
            <v>100</v>
          </cell>
          <cell r="L5079">
            <v>250</v>
          </cell>
          <cell r="M5079">
            <v>25000</v>
          </cell>
          <cell r="N5079">
            <v>123973</v>
          </cell>
          <cell r="O5079">
            <v>45667</v>
          </cell>
          <cell r="P5079" t="str">
            <v>shipped</v>
          </cell>
        </row>
        <row r="5080">
          <cell r="D5080" t="str">
            <v>E04-2411040025</v>
          </cell>
          <cell r="E5080" t="str">
            <v>GEM4172INT-EU</v>
          </cell>
          <cell r="F5080">
            <v>71</v>
          </cell>
          <cell r="G5080">
            <v>54</v>
          </cell>
          <cell r="H5080">
            <v>54</v>
          </cell>
          <cell r="I5080">
            <v>1</v>
          </cell>
          <cell r="J5080" t="str">
            <v>ENW10074EA</v>
          </cell>
          <cell r="K5080">
            <v>200</v>
          </cell>
          <cell r="L5080">
            <v>50</v>
          </cell>
          <cell r="M5080">
            <v>10000</v>
          </cell>
          <cell r="N5080">
            <v>123974</v>
          </cell>
          <cell r="O5080">
            <v>45667</v>
          </cell>
          <cell r="P5080" t="str">
            <v>shipped</v>
          </cell>
        </row>
        <row r="5081">
          <cell r="D5081" t="str">
            <v>E04-2411040037</v>
          </cell>
          <cell r="E5081" t="str">
            <v>GEM3148T-EU</v>
          </cell>
          <cell r="F5081">
            <v>61</v>
          </cell>
          <cell r="G5081">
            <v>48</v>
          </cell>
          <cell r="H5081">
            <v>48</v>
          </cell>
          <cell r="I5081" t="str">
            <v>T</v>
          </cell>
          <cell r="J5081" t="str">
            <v>ENW10074EB</v>
          </cell>
          <cell r="K5081">
            <v>316</v>
          </cell>
          <cell r="L5081">
            <v>30</v>
          </cell>
          <cell r="M5081">
            <v>9480</v>
          </cell>
          <cell r="N5081">
            <v>123986</v>
          </cell>
          <cell r="O5081">
            <v>45667</v>
          </cell>
          <cell r="P5081" t="str">
            <v>shipped</v>
          </cell>
        </row>
        <row r="5082">
          <cell r="D5082" t="str">
            <v>E04-2411040038</v>
          </cell>
          <cell r="E5082" t="str">
            <v>GEM3148T-EU</v>
          </cell>
          <cell r="F5082">
            <v>61</v>
          </cell>
          <cell r="G5082">
            <v>48</v>
          </cell>
          <cell r="H5082">
            <v>48</v>
          </cell>
          <cell r="I5082" t="str">
            <v>T</v>
          </cell>
          <cell r="J5082" t="str">
            <v>ENW10074EB</v>
          </cell>
          <cell r="K5082">
            <v>300</v>
          </cell>
          <cell r="L5082">
            <v>30</v>
          </cell>
          <cell r="M5082">
            <v>9000</v>
          </cell>
          <cell r="N5082">
            <v>123987</v>
          </cell>
          <cell r="O5082">
            <v>45667</v>
          </cell>
          <cell r="P5082" t="str">
            <v>shipped</v>
          </cell>
        </row>
        <row r="5083">
          <cell r="D5083" t="str">
            <v>E04-2411040039</v>
          </cell>
          <cell r="E5083" t="str">
            <v>GEM3148T-EU</v>
          </cell>
          <cell r="F5083">
            <v>61</v>
          </cell>
          <cell r="G5083">
            <v>48</v>
          </cell>
          <cell r="H5083">
            <v>48</v>
          </cell>
          <cell r="I5083" t="str">
            <v>T</v>
          </cell>
          <cell r="J5083" t="str">
            <v>ENW10074EC</v>
          </cell>
          <cell r="K5083">
            <v>316</v>
          </cell>
          <cell r="L5083">
            <v>30</v>
          </cell>
          <cell r="M5083">
            <v>9480</v>
          </cell>
          <cell r="N5083">
            <v>123988</v>
          </cell>
          <cell r="O5083">
            <v>45667</v>
          </cell>
          <cell r="P5083" t="str">
            <v>shipped</v>
          </cell>
        </row>
        <row r="5084">
          <cell r="D5084" t="str">
            <v>E04-2411040040</v>
          </cell>
          <cell r="E5084" t="str">
            <v>GEM3148T-EU</v>
          </cell>
          <cell r="F5084">
            <v>61</v>
          </cell>
          <cell r="G5084">
            <v>48</v>
          </cell>
          <cell r="H5084">
            <v>48</v>
          </cell>
          <cell r="I5084" t="str">
            <v>T</v>
          </cell>
          <cell r="J5084" t="str">
            <v>ENW10074EC</v>
          </cell>
          <cell r="K5084">
            <v>300</v>
          </cell>
          <cell r="L5084">
            <v>30</v>
          </cell>
          <cell r="M5084">
            <v>9000</v>
          </cell>
          <cell r="N5084">
            <v>123989</v>
          </cell>
          <cell r="O5084">
            <v>45667</v>
          </cell>
          <cell r="P5084" t="str">
            <v>shipped</v>
          </cell>
        </row>
        <row r="5085">
          <cell r="D5085" t="str">
            <v>E04-2411040074</v>
          </cell>
          <cell r="E5085" t="str">
            <v>GEM3148T-EU</v>
          </cell>
          <cell r="F5085">
            <v>61</v>
          </cell>
          <cell r="G5085">
            <v>48</v>
          </cell>
          <cell r="H5085">
            <v>48</v>
          </cell>
          <cell r="I5085" t="str">
            <v>T</v>
          </cell>
          <cell r="J5085" t="str">
            <v>ENW10074EA</v>
          </cell>
          <cell r="K5085">
            <v>300</v>
          </cell>
          <cell r="L5085">
            <v>30</v>
          </cell>
          <cell r="M5085">
            <v>9000</v>
          </cell>
          <cell r="N5085" t="str">
            <v>124023</v>
          </cell>
          <cell r="O5085">
            <v>45667</v>
          </cell>
          <cell r="P5085" t="str">
            <v>shipped</v>
          </cell>
        </row>
        <row r="5086">
          <cell r="D5086" t="str">
            <v>E04-2411040075</v>
          </cell>
          <cell r="E5086" t="str">
            <v>GEM4130INT-EU</v>
          </cell>
          <cell r="F5086">
            <v>71</v>
          </cell>
          <cell r="G5086">
            <v>30</v>
          </cell>
          <cell r="H5086">
            <v>30</v>
          </cell>
          <cell r="I5086">
            <v>1</v>
          </cell>
          <cell r="J5086" t="str">
            <v>ENW10074EA</v>
          </cell>
          <cell r="K5086">
            <v>50</v>
          </cell>
          <cell r="L5086">
            <v>250</v>
          </cell>
          <cell r="M5086">
            <v>12500</v>
          </cell>
          <cell r="N5086" t="str">
            <v>124024</v>
          </cell>
          <cell r="O5086">
            <v>45667</v>
          </cell>
          <cell r="P5086" t="str">
            <v>shipped</v>
          </cell>
        </row>
        <row r="5087">
          <cell r="D5087" t="str">
            <v>E04-2411040077</v>
          </cell>
          <cell r="E5087" t="str">
            <v>GEM5154T-EU</v>
          </cell>
          <cell r="F5087">
            <v>75</v>
          </cell>
          <cell r="G5087">
            <v>54</v>
          </cell>
          <cell r="H5087">
            <v>54</v>
          </cell>
          <cell r="I5087" t="str">
            <v>T</v>
          </cell>
          <cell r="J5087" t="str">
            <v>ENW10074EB</v>
          </cell>
          <cell r="K5087">
            <v>216</v>
          </cell>
          <cell r="L5087">
            <v>24</v>
          </cell>
          <cell r="M5087">
            <v>5184</v>
          </cell>
          <cell r="N5087" t="str">
            <v>124026</v>
          </cell>
          <cell r="O5087">
            <v>45667</v>
          </cell>
          <cell r="P5087" t="str">
            <v>shipped</v>
          </cell>
        </row>
        <row r="5088">
          <cell r="D5088" t="str">
            <v>E04-2412170006</v>
          </cell>
          <cell r="E5088" t="str">
            <v>GEM4130T-EU</v>
          </cell>
          <cell r="F5088">
            <v>71</v>
          </cell>
          <cell r="G5088">
            <v>30</v>
          </cell>
          <cell r="H5088">
            <v>30</v>
          </cell>
          <cell r="I5088" t="str">
            <v>T</v>
          </cell>
          <cell r="J5088" t="str">
            <v>ENW10074AC</v>
          </cell>
          <cell r="K5088">
            <v>10</v>
          </cell>
          <cell r="L5088">
            <v>100</v>
          </cell>
          <cell r="M5088">
            <v>1000</v>
          </cell>
          <cell r="N5088">
            <v>125551</v>
          </cell>
          <cell r="O5088">
            <v>45667</v>
          </cell>
          <cell r="P5088" t="str">
            <v>shipped</v>
          </cell>
        </row>
        <row r="5089">
          <cell r="D5089" t="str">
            <v>E04-2410290024</v>
          </cell>
          <cell r="E5089" t="str">
            <v>GEM1140-EU</v>
          </cell>
          <cell r="F5089">
            <v>47</v>
          </cell>
          <cell r="G5089">
            <v>40</v>
          </cell>
          <cell r="H5089">
            <v>40</v>
          </cell>
          <cell r="I5089" t="str">
            <v>2-2</v>
          </cell>
          <cell r="J5089" t="str">
            <v>ENW10074AA</v>
          </cell>
          <cell r="K5089">
            <v>82</v>
          </cell>
          <cell r="L5089">
            <v>250</v>
          </cell>
          <cell r="M5089">
            <v>20500</v>
          </cell>
          <cell r="N5089">
            <v>123733</v>
          </cell>
          <cell r="O5089">
            <v>45667</v>
          </cell>
          <cell r="P5089" t="str">
            <v>shipped</v>
          </cell>
        </row>
        <row r="5090">
          <cell r="D5090" t="str">
            <v>E04-2412040036</v>
          </cell>
          <cell r="E5090" t="str">
            <v>GEM3136T-EU</v>
          </cell>
          <cell r="F5090">
            <v>61</v>
          </cell>
          <cell r="G5090">
            <v>36</v>
          </cell>
          <cell r="H5090">
            <v>36</v>
          </cell>
          <cell r="I5090" t="str">
            <v>T</v>
          </cell>
          <cell r="J5090" t="str">
            <v>ENW12024A1</v>
          </cell>
          <cell r="K5090">
            <v>318</v>
          </cell>
          <cell r="L5090">
            <v>75</v>
          </cell>
          <cell r="M5090">
            <v>23850</v>
          </cell>
          <cell r="N5090">
            <v>125254</v>
          </cell>
          <cell r="O5090">
            <v>45670</v>
          </cell>
          <cell r="P5090" t="str">
            <v>shipped</v>
          </cell>
        </row>
        <row r="5091">
          <cell r="D5091" t="str">
            <v>E04-2412040037</v>
          </cell>
          <cell r="E5091" t="str">
            <v>GEM3124T-EU</v>
          </cell>
          <cell r="F5091">
            <v>61</v>
          </cell>
          <cell r="G5091">
            <v>24</v>
          </cell>
          <cell r="H5091">
            <v>24</v>
          </cell>
          <cell r="I5091" t="str">
            <v>T</v>
          </cell>
          <cell r="J5091" t="str">
            <v>ENW12024A1</v>
          </cell>
          <cell r="K5091">
            <v>242</v>
          </cell>
          <cell r="L5091">
            <v>100</v>
          </cell>
          <cell r="M5091">
            <v>24200</v>
          </cell>
          <cell r="N5091">
            <v>125255</v>
          </cell>
          <cell r="O5091">
            <v>45670</v>
          </cell>
          <cell r="P5091" t="str">
            <v>shipped</v>
          </cell>
        </row>
        <row r="5092">
          <cell r="D5092" t="str">
            <v>E04-2412040015</v>
          </cell>
          <cell r="E5092" t="str">
            <v>GEM5172T-EU</v>
          </cell>
          <cell r="F5092">
            <v>75</v>
          </cell>
          <cell r="G5092">
            <v>54</v>
          </cell>
          <cell r="H5092">
            <v>72</v>
          </cell>
          <cell r="I5092" t="str">
            <v>T</v>
          </cell>
          <cell r="J5092" t="str">
            <v>ENW12024A1</v>
          </cell>
          <cell r="K5092">
            <v>11</v>
          </cell>
          <cell r="L5092">
            <v>24</v>
          </cell>
          <cell r="M5092">
            <v>264</v>
          </cell>
          <cell r="N5092">
            <v>125233</v>
          </cell>
          <cell r="O5092">
            <v>45670</v>
          </cell>
          <cell r="P5092" t="str">
            <v>shipped</v>
          </cell>
        </row>
        <row r="5093">
          <cell r="D5093" t="str">
            <v>E04-2412040020</v>
          </cell>
          <cell r="E5093" t="str">
            <v>GEM4172T-EU</v>
          </cell>
          <cell r="F5093">
            <v>71</v>
          </cell>
          <cell r="G5093">
            <v>54</v>
          </cell>
          <cell r="H5093">
            <v>72</v>
          </cell>
          <cell r="I5093" t="str">
            <v>T</v>
          </cell>
          <cell r="J5093" t="str">
            <v>ENW12024A1</v>
          </cell>
          <cell r="K5093">
            <v>41</v>
          </cell>
          <cell r="L5093">
            <v>30</v>
          </cell>
          <cell r="M5093">
            <v>1230</v>
          </cell>
          <cell r="N5093">
            <v>125238</v>
          </cell>
          <cell r="O5093">
            <v>45670</v>
          </cell>
          <cell r="P5093" t="str">
            <v>shipped</v>
          </cell>
        </row>
        <row r="5094">
          <cell r="D5094" t="str">
            <v>E04-2412040027</v>
          </cell>
          <cell r="E5094" t="str">
            <v>GEM3148T-EU</v>
          </cell>
          <cell r="F5094">
            <v>61</v>
          </cell>
          <cell r="G5094">
            <v>48</v>
          </cell>
          <cell r="H5094">
            <v>48</v>
          </cell>
          <cell r="I5094" t="str">
            <v>T</v>
          </cell>
          <cell r="J5094" t="str">
            <v>ENW12024A1</v>
          </cell>
          <cell r="K5094">
            <v>290</v>
          </cell>
          <cell r="L5094">
            <v>30</v>
          </cell>
          <cell r="M5094">
            <v>8700</v>
          </cell>
          <cell r="N5094">
            <v>125245</v>
          </cell>
          <cell r="O5094">
            <v>45670</v>
          </cell>
          <cell r="P5094" t="str">
            <v>shipped</v>
          </cell>
        </row>
        <row r="5095">
          <cell r="D5095" t="str">
            <v>E04-2412040028</v>
          </cell>
          <cell r="E5095" t="str">
            <v>GEM3148T-EU</v>
          </cell>
          <cell r="F5095">
            <v>61</v>
          </cell>
          <cell r="G5095">
            <v>48</v>
          </cell>
          <cell r="H5095">
            <v>48</v>
          </cell>
          <cell r="I5095" t="str">
            <v>T</v>
          </cell>
          <cell r="J5095" t="str">
            <v>ENW12024A1</v>
          </cell>
          <cell r="K5095">
            <v>295</v>
          </cell>
          <cell r="L5095">
            <v>30</v>
          </cell>
          <cell r="M5095">
            <v>8850</v>
          </cell>
          <cell r="N5095">
            <v>125246</v>
          </cell>
          <cell r="O5095">
            <v>45670</v>
          </cell>
          <cell r="P5095" t="str">
            <v>shipped</v>
          </cell>
        </row>
        <row r="5096">
          <cell r="D5096" t="str">
            <v>E04-2412040040</v>
          </cell>
          <cell r="E5096" t="str">
            <v>GEM1118-EU</v>
          </cell>
          <cell r="F5096">
            <v>47</v>
          </cell>
          <cell r="G5096">
            <v>18</v>
          </cell>
          <cell r="H5096">
            <v>18</v>
          </cell>
          <cell r="I5096" t="str">
            <v>2-1</v>
          </cell>
          <cell r="J5096" t="str">
            <v>ENW12024A1</v>
          </cell>
          <cell r="K5096">
            <v>45</v>
          </cell>
          <cell r="L5096">
            <v>1000</v>
          </cell>
          <cell r="M5096">
            <v>45000</v>
          </cell>
          <cell r="N5096">
            <v>125258</v>
          </cell>
          <cell r="O5096">
            <v>45670</v>
          </cell>
          <cell r="P5096" t="str">
            <v>shipped</v>
          </cell>
        </row>
        <row r="5097">
          <cell r="D5097" t="str">
            <v>E04-2501060001</v>
          </cell>
          <cell r="E5097" t="str">
            <v>GEM5172T-EU</v>
          </cell>
          <cell r="F5097">
            <v>75</v>
          </cell>
          <cell r="G5097">
            <v>54</v>
          </cell>
          <cell r="H5097">
            <v>72</v>
          </cell>
          <cell r="I5097" t="str">
            <v>T</v>
          </cell>
          <cell r="J5097" t="str">
            <v>ENW12024A1</v>
          </cell>
          <cell r="K5097">
            <v>20</v>
          </cell>
          <cell r="L5097">
            <v>24</v>
          </cell>
          <cell r="M5097">
            <v>480</v>
          </cell>
          <cell r="N5097">
            <v>126065</v>
          </cell>
          <cell r="O5097">
            <v>45670</v>
          </cell>
          <cell r="P5097" t="str">
            <v>shipped</v>
          </cell>
        </row>
        <row r="5098">
          <cell r="D5098" t="str">
            <v>E04-2412040030</v>
          </cell>
          <cell r="E5098" t="str">
            <v>GEM3140T-EU</v>
          </cell>
          <cell r="F5098">
            <v>61</v>
          </cell>
          <cell r="G5098">
            <v>40</v>
          </cell>
          <cell r="H5098">
            <v>40</v>
          </cell>
          <cell r="I5098" t="str">
            <v>T</v>
          </cell>
          <cell r="J5098" t="str">
            <v>ENW12024A1</v>
          </cell>
          <cell r="K5098">
            <v>320</v>
          </cell>
          <cell r="L5098">
            <v>75</v>
          </cell>
          <cell r="M5098">
            <v>24000</v>
          </cell>
          <cell r="N5098" t="str">
            <v>125248</v>
          </cell>
          <cell r="O5098">
            <v>45670</v>
          </cell>
          <cell r="P5098" t="str">
            <v>shipped</v>
          </cell>
        </row>
        <row r="5099">
          <cell r="D5099" t="str">
            <v>E04-2412040032</v>
          </cell>
          <cell r="E5099" t="str">
            <v>GEM3140T-EU</v>
          </cell>
          <cell r="F5099">
            <v>61</v>
          </cell>
          <cell r="G5099">
            <v>40</v>
          </cell>
          <cell r="H5099">
            <v>40</v>
          </cell>
          <cell r="I5099" t="str">
            <v>T</v>
          </cell>
          <cell r="J5099" t="str">
            <v>ENW12024A1</v>
          </cell>
          <cell r="K5099">
            <v>318</v>
          </cell>
          <cell r="L5099">
            <v>75</v>
          </cell>
          <cell r="M5099">
            <v>23850</v>
          </cell>
          <cell r="N5099" t="str">
            <v>125250</v>
          </cell>
          <cell r="O5099">
            <v>45670</v>
          </cell>
          <cell r="P5099" t="str">
            <v>shipped</v>
          </cell>
        </row>
        <row r="5100">
          <cell r="D5100" t="str">
            <v>E04-2412040033</v>
          </cell>
          <cell r="E5100" t="str">
            <v>GEM3136T-EU</v>
          </cell>
          <cell r="F5100">
            <v>61</v>
          </cell>
          <cell r="G5100">
            <v>36</v>
          </cell>
          <cell r="H5100">
            <v>36</v>
          </cell>
          <cell r="I5100" t="str">
            <v>T</v>
          </cell>
          <cell r="J5100" t="str">
            <v>ENW12024A1</v>
          </cell>
          <cell r="K5100">
            <v>327</v>
          </cell>
          <cell r="L5100">
            <v>75</v>
          </cell>
          <cell r="M5100">
            <v>24525</v>
          </cell>
          <cell r="N5100" t="str">
            <v>125251</v>
          </cell>
          <cell r="O5100">
            <v>45670</v>
          </cell>
          <cell r="P5100" t="str">
            <v>shipped</v>
          </cell>
        </row>
        <row r="5101">
          <cell r="D5101" t="str">
            <v>E04-2412040035</v>
          </cell>
          <cell r="E5101" t="str">
            <v>GEM3136T-EU</v>
          </cell>
          <cell r="F5101">
            <v>61</v>
          </cell>
          <cell r="G5101">
            <v>36</v>
          </cell>
          <cell r="H5101">
            <v>36</v>
          </cell>
          <cell r="I5101" t="str">
            <v>T</v>
          </cell>
          <cell r="J5101" t="str">
            <v>ENW12024A1</v>
          </cell>
          <cell r="K5101">
            <v>342</v>
          </cell>
          <cell r="L5101">
            <v>75</v>
          </cell>
          <cell r="M5101">
            <v>25650</v>
          </cell>
          <cell r="N5101" t="str">
            <v>125253</v>
          </cell>
          <cell r="O5101">
            <v>45670</v>
          </cell>
          <cell r="P5101" t="str">
            <v>shipped</v>
          </cell>
        </row>
        <row r="5102">
          <cell r="D5102" t="str">
            <v>E04-2412040038</v>
          </cell>
          <cell r="E5102" t="str">
            <v>GEM1140T-EU</v>
          </cell>
          <cell r="F5102">
            <v>47</v>
          </cell>
          <cell r="G5102">
            <v>40</v>
          </cell>
          <cell r="H5102">
            <v>40</v>
          </cell>
          <cell r="I5102" t="str">
            <v>T</v>
          </cell>
          <cell r="J5102" t="str">
            <v>ENW12024A1</v>
          </cell>
          <cell r="K5102">
            <v>117</v>
          </cell>
          <cell r="L5102">
            <v>100</v>
          </cell>
          <cell r="M5102">
            <v>11700</v>
          </cell>
          <cell r="N5102" t="str">
            <v>125256</v>
          </cell>
          <cell r="O5102">
            <v>45670</v>
          </cell>
          <cell r="P5102" t="str">
            <v>shipped</v>
          </cell>
        </row>
        <row r="5103">
          <cell r="D5103" t="str">
            <v>E04-2412040039</v>
          </cell>
          <cell r="E5103" t="str">
            <v>GEM1130T-EU</v>
          </cell>
          <cell r="F5103">
            <v>47</v>
          </cell>
          <cell r="G5103">
            <v>30</v>
          </cell>
          <cell r="H5103">
            <v>30</v>
          </cell>
          <cell r="I5103" t="str">
            <v>T</v>
          </cell>
          <cell r="J5103" t="str">
            <v>ENW12024A1</v>
          </cell>
          <cell r="K5103">
            <v>212</v>
          </cell>
          <cell r="L5103">
            <v>150</v>
          </cell>
          <cell r="M5103">
            <v>31800</v>
          </cell>
          <cell r="N5103" t="str">
            <v>125257</v>
          </cell>
          <cell r="O5103">
            <v>45670</v>
          </cell>
          <cell r="P5103" t="str">
            <v>shipped</v>
          </cell>
        </row>
        <row r="5104">
          <cell r="D5104" t="str">
            <v>E04-2412040017</v>
          </cell>
          <cell r="E5104" t="str">
            <v>GEM5148T-EU</v>
          </cell>
          <cell r="F5104">
            <v>75</v>
          </cell>
          <cell r="G5104">
            <v>48</v>
          </cell>
          <cell r="H5104">
            <v>48</v>
          </cell>
          <cell r="I5104" t="str">
            <v>T</v>
          </cell>
          <cell r="J5104" t="str">
            <v>ENW12024A1</v>
          </cell>
          <cell r="K5104">
            <v>290</v>
          </cell>
          <cell r="L5104">
            <v>24</v>
          </cell>
          <cell r="M5104">
            <v>6960</v>
          </cell>
          <cell r="N5104" t="str">
            <v>125235</v>
          </cell>
          <cell r="O5104">
            <v>45670</v>
          </cell>
          <cell r="P5104" t="str">
            <v>shipped</v>
          </cell>
        </row>
        <row r="5105">
          <cell r="D5105" t="str">
            <v>E04-2412040019</v>
          </cell>
          <cell r="E5105" t="str">
            <v>GEM5140T-EU</v>
          </cell>
          <cell r="F5105">
            <v>75</v>
          </cell>
          <cell r="G5105">
            <v>40</v>
          </cell>
          <cell r="H5105">
            <v>40</v>
          </cell>
          <cell r="I5105" t="str">
            <v>T</v>
          </cell>
          <cell r="J5105" t="str">
            <v>ENW12024A1</v>
          </cell>
          <cell r="K5105">
            <v>99</v>
          </cell>
          <cell r="L5105">
            <v>48</v>
          </cell>
          <cell r="M5105">
            <v>4752</v>
          </cell>
          <cell r="N5105" t="str">
            <v>125237</v>
          </cell>
          <cell r="O5105">
            <v>45670</v>
          </cell>
          <cell r="P5105" t="str">
            <v>shipped</v>
          </cell>
        </row>
        <row r="5106">
          <cell r="D5106" t="str">
            <v>E04-2412040021</v>
          </cell>
          <cell r="E5106" t="str">
            <v>GEM4136T-EU</v>
          </cell>
          <cell r="F5106">
            <v>71</v>
          </cell>
          <cell r="G5106">
            <v>36</v>
          </cell>
          <cell r="H5106">
            <v>36</v>
          </cell>
          <cell r="I5106" t="str">
            <v>T</v>
          </cell>
          <cell r="J5106" t="str">
            <v>ENW12024A1</v>
          </cell>
          <cell r="K5106">
            <v>87</v>
          </cell>
          <cell r="L5106">
            <v>75</v>
          </cell>
          <cell r="M5106">
            <v>6525</v>
          </cell>
          <cell r="N5106" t="str">
            <v>125239</v>
          </cell>
          <cell r="O5106">
            <v>45670</v>
          </cell>
          <cell r="P5106" t="str">
            <v>shipped</v>
          </cell>
        </row>
        <row r="5107">
          <cell r="D5107" t="str">
            <v>E04-2412040022</v>
          </cell>
          <cell r="E5107" t="str">
            <v>GEM4130T-EU</v>
          </cell>
          <cell r="F5107">
            <v>71</v>
          </cell>
          <cell r="G5107">
            <v>30</v>
          </cell>
          <cell r="H5107">
            <v>30</v>
          </cell>
          <cell r="I5107" t="str">
            <v>T</v>
          </cell>
          <cell r="J5107" t="str">
            <v>ENW12024A1</v>
          </cell>
          <cell r="K5107">
            <v>112</v>
          </cell>
          <cell r="L5107">
            <v>100</v>
          </cell>
          <cell r="M5107">
            <v>11200</v>
          </cell>
          <cell r="N5107" t="str">
            <v>125240</v>
          </cell>
          <cell r="O5107">
            <v>45670</v>
          </cell>
          <cell r="P5107" t="str">
            <v>shipped</v>
          </cell>
        </row>
        <row r="5108">
          <cell r="D5108" t="str">
            <v>E04-2412040023</v>
          </cell>
          <cell r="E5108" t="str">
            <v>GEM3148T-EU</v>
          </cell>
          <cell r="F5108">
            <v>61</v>
          </cell>
          <cell r="G5108">
            <v>48</v>
          </cell>
          <cell r="H5108">
            <v>48</v>
          </cell>
          <cell r="I5108" t="str">
            <v>T</v>
          </cell>
          <cell r="J5108" t="str">
            <v>ENW12024A1</v>
          </cell>
          <cell r="K5108">
            <v>270</v>
          </cell>
          <cell r="L5108">
            <v>30</v>
          </cell>
          <cell r="M5108">
            <v>8100</v>
          </cell>
          <cell r="N5108" t="str">
            <v>125241</v>
          </cell>
          <cell r="O5108">
            <v>45670</v>
          </cell>
          <cell r="P5108" t="str">
            <v>shipped</v>
          </cell>
        </row>
        <row r="5109">
          <cell r="D5109" t="str">
            <v>E04-2412040024</v>
          </cell>
          <cell r="E5109" t="str">
            <v>GEM3148T-EU</v>
          </cell>
          <cell r="F5109">
            <v>61</v>
          </cell>
          <cell r="G5109">
            <v>48</v>
          </cell>
          <cell r="H5109">
            <v>48</v>
          </cell>
          <cell r="I5109" t="str">
            <v>T</v>
          </cell>
          <cell r="J5109" t="str">
            <v>ENW12024A1</v>
          </cell>
          <cell r="K5109">
            <v>275</v>
          </cell>
          <cell r="L5109">
            <v>30</v>
          </cell>
          <cell r="M5109">
            <v>8250</v>
          </cell>
          <cell r="N5109" t="str">
            <v>125242</v>
          </cell>
          <cell r="O5109">
            <v>45670</v>
          </cell>
          <cell r="P5109" t="str">
            <v>shipped</v>
          </cell>
        </row>
        <row r="5110">
          <cell r="D5110" t="str">
            <v>E04-2412040025</v>
          </cell>
          <cell r="E5110" t="str">
            <v>GEM3148T-EU</v>
          </cell>
          <cell r="F5110">
            <v>61</v>
          </cell>
          <cell r="G5110">
            <v>48</v>
          </cell>
          <cell r="H5110">
            <v>48</v>
          </cell>
          <cell r="I5110" t="str">
            <v>T</v>
          </cell>
          <cell r="J5110" t="str">
            <v>ENW12024A1</v>
          </cell>
          <cell r="K5110">
            <v>280</v>
          </cell>
          <cell r="L5110">
            <v>30</v>
          </cell>
          <cell r="M5110">
            <v>8400</v>
          </cell>
          <cell r="N5110" t="str">
            <v>125243</v>
          </cell>
          <cell r="O5110">
            <v>45670</v>
          </cell>
          <cell r="P5110" t="str">
            <v>shipped</v>
          </cell>
        </row>
        <row r="5111">
          <cell r="D5111" t="str">
            <v>E04-2410290070</v>
          </cell>
          <cell r="E5111" t="str">
            <v>GEM1118-EU</v>
          </cell>
          <cell r="F5111">
            <v>47</v>
          </cell>
          <cell r="G5111">
            <v>18</v>
          </cell>
          <cell r="H5111">
            <v>18</v>
          </cell>
          <cell r="I5111" t="str">
            <v>2-1</v>
          </cell>
          <cell r="J5111" t="str">
            <v>ENW091324C</v>
          </cell>
          <cell r="K5111">
            <v>30</v>
          </cell>
          <cell r="L5111">
            <v>1000</v>
          </cell>
          <cell r="M5111">
            <v>30000</v>
          </cell>
          <cell r="N5111">
            <v>123779</v>
          </cell>
          <cell r="O5111">
            <v>45672</v>
          </cell>
          <cell r="P5111" t="str">
            <v>shipped</v>
          </cell>
        </row>
        <row r="5112">
          <cell r="D5112" t="str">
            <v>E04-2412040029</v>
          </cell>
          <cell r="E5112" t="str">
            <v>GEM3148T-EU</v>
          </cell>
          <cell r="F5112">
            <v>61</v>
          </cell>
          <cell r="G5112">
            <v>48</v>
          </cell>
          <cell r="H5112">
            <v>48</v>
          </cell>
          <cell r="I5112" t="str">
            <v>T</v>
          </cell>
          <cell r="J5112" t="str">
            <v>ENW12024A1</v>
          </cell>
          <cell r="K5112">
            <v>222</v>
          </cell>
          <cell r="L5112">
            <v>30</v>
          </cell>
          <cell r="M5112">
            <v>6660</v>
          </cell>
          <cell r="N5112" t="str">
            <v>125247</v>
          </cell>
          <cell r="O5112">
            <v>45670</v>
          </cell>
          <cell r="P5112" t="str">
            <v>shipped</v>
          </cell>
        </row>
        <row r="5113">
          <cell r="D5113" t="str">
            <v>E04-2411040014</v>
          </cell>
          <cell r="E5113" t="str">
            <v>GEM5136</v>
          </cell>
          <cell r="F5113">
            <v>75</v>
          </cell>
          <cell r="G5113">
            <v>36</v>
          </cell>
          <cell r="H5113">
            <v>36</v>
          </cell>
          <cell r="I5113" t="str">
            <v>2-2</v>
          </cell>
          <cell r="J5113">
            <v>4517909654</v>
          </cell>
          <cell r="K5113">
            <v>90</v>
          </cell>
          <cell r="L5113">
            <v>144</v>
          </cell>
          <cell r="M5113">
            <v>12960</v>
          </cell>
          <cell r="N5113">
            <v>123963</v>
          </cell>
          <cell r="O5113">
            <v>45674</v>
          </cell>
          <cell r="P5113" t="str">
            <v>shipped</v>
          </cell>
        </row>
        <row r="5114">
          <cell r="D5114" t="str">
            <v>E04-2411040092</v>
          </cell>
          <cell r="E5114" t="str">
            <v>GEM5148T</v>
          </cell>
          <cell r="F5114">
            <v>75</v>
          </cell>
          <cell r="G5114">
            <v>48</v>
          </cell>
          <cell r="H5114">
            <v>48</v>
          </cell>
          <cell r="I5114" t="str">
            <v>T</v>
          </cell>
          <cell r="J5114">
            <v>4517909646</v>
          </cell>
          <cell r="K5114">
            <v>240</v>
          </cell>
          <cell r="L5114">
            <v>24</v>
          </cell>
          <cell r="M5114">
            <v>5760</v>
          </cell>
          <cell r="N5114">
            <v>124041</v>
          </cell>
          <cell r="O5114">
            <v>45674</v>
          </cell>
          <cell r="P5114" t="str">
            <v>shipped</v>
          </cell>
        </row>
        <row r="5115">
          <cell r="D5115" t="str">
            <v>E04-2411050040</v>
          </cell>
          <cell r="E5115" t="str">
            <v>GEMB1124</v>
          </cell>
          <cell r="F5115">
            <v>47</v>
          </cell>
          <cell r="G5115">
            <v>24</v>
          </cell>
          <cell r="H5115">
            <v>24</v>
          </cell>
          <cell r="I5115" t="str">
            <v>2-1</v>
          </cell>
          <cell r="J5115">
            <v>9000855684</v>
          </cell>
          <cell r="K5115">
            <v>221</v>
          </cell>
          <cell r="L5115">
            <v>500</v>
          </cell>
          <cell r="M5115">
            <v>110500</v>
          </cell>
          <cell r="N5115">
            <v>124087</v>
          </cell>
          <cell r="O5115">
            <v>45674</v>
          </cell>
          <cell r="P5115" t="str">
            <v>shipped</v>
          </cell>
        </row>
        <row r="5116">
          <cell r="D5116" t="str">
            <v>E04-2411050041</v>
          </cell>
          <cell r="E5116" t="str">
            <v>GEMB1148</v>
          </cell>
          <cell r="F5116">
            <v>47</v>
          </cell>
          <cell r="G5116">
            <v>48</v>
          </cell>
          <cell r="H5116">
            <v>48</v>
          </cell>
          <cell r="I5116">
            <v>1</v>
          </cell>
          <cell r="J5116">
            <v>9000855684</v>
          </cell>
          <cell r="K5116">
            <v>50</v>
          </cell>
          <cell r="L5116">
            <v>250</v>
          </cell>
          <cell r="M5116">
            <v>12500</v>
          </cell>
          <cell r="N5116">
            <v>124088</v>
          </cell>
          <cell r="O5116">
            <v>45674</v>
          </cell>
          <cell r="P5116" t="str">
            <v>shipped</v>
          </cell>
        </row>
        <row r="5117">
          <cell r="D5117" t="str">
            <v>E04-2411180035</v>
          </cell>
          <cell r="E5117" t="str">
            <v>GEMB1124</v>
          </cell>
          <cell r="F5117">
            <v>47</v>
          </cell>
          <cell r="G5117">
            <v>24</v>
          </cell>
          <cell r="H5117">
            <v>24</v>
          </cell>
          <cell r="I5117" t="str">
            <v>2-1</v>
          </cell>
          <cell r="J5117">
            <v>9000855684</v>
          </cell>
          <cell r="K5117">
            <v>230</v>
          </cell>
          <cell r="L5117">
            <v>500</v>
          </cell>
          <cell r="M5117">
            <v>115000</v>
          </cell>
          <cell r="N5117">
            <v>124573</v>
          </cell>
          <cell r="O5117">
            <v>45674</v>
          </cell>
          <cell r="P5117" t="str">
            <v>shipped</v>
          </cell>
        </row>
        <row r="5118">
          <cell r="D5118" t="str">
            <v>E04-2411180036</v>
          </cell>
          <cell r="E5118" t="str">
            <v>GEMB1154</v>
          </cell>
          <cell r="F5118">
            <v>47</v>
          </cell>
          <cell r="G5118">
            <v>54</v>
          </cell>
          <cell r="H5118">
            <v>54</v>
          </cell>
          <cell r="I5118">
            <v>1</v>
          </cell>
          <cell r="J5118">
            <v>9000855684</v>
          </cell>
          <cell r="K5118">
            <v>50</v>
          </cell>
          <cell r="L5118">
            <v>100</v>
          </cell>
          <cell r="M5118">
            <v>5000</v>
          </cell>
          <cell r="N5118">
            <v>124574</v>
          </cell>
          <cell r="O5118">
            <v>45674</v>
          </cell>
          <cell r="P5118" t="str">
            <v>shipped</v>
          </cell>
        </row>
        <row r="5119">
          <cell r="D5119" t="str">
            <v>E04-2412170001</v>
          </cell>
          <cell r="E5119" t="str">
            <v>GEM5148T-EU</v>
          </cell>
          <cell r="F5119">
            <v>75</v>
          </cell>
          <cell r="G5119">
            <v>48</v>
          </cell>
          <cell r="H5119">
            <v>48</v>
          </cell>
          <cell r="I5119" t="str">
            <v>T</v>
          </cell>
          <cell r="J5119" t="str">
            <v>ENW12094E5</v>
          </cell>
          <cell r="K5119">
            <v>360</v>
          </cell>
          <cell r="L5119">
            <v>24</v>
          </cell>
          <cell r="M5119">
            <v>8640</v>
          </cell>
          <cell r="N5119">
            <v>125546</v>
          </cell>
          <cell r="O5119">
            <v>45674</v>
          </cell>
          <cell r="P5119" t="str">
            <v>shipped</v>
          </cell>
        </row>
        <row r="5120">
          <cell r="D5120" t="str">
            <v>E04-2412170002</v>
          </cell>
          <cell r="E5120" t="str">
            <v>GEM3172T-EU</v>
          </cell>
          <cell r="F5120">
            <v>61</v>
          </cell>
          <cell r="G5120">
            <v>54</v>
          </cell>
          <cell r="H5120">
            <v>72</v>
          </cell>
          <cell r="I5120" t="str">
            <v>T</v>
          </cell>
          <cell r="J5120" t="str">
            <v>ENW12094E5</v>
          </cell>
          <cell r="K5120">
            <v>50</v>
          </cell>
          <cell r="L5120">
            <v>30</v>
          </cell>
          <cell r="M5120">
            <v>1500</v>
          </cell>
          <cell r="N5120">
            <v>125547</v>
          </cell>
          <cell r="O5120">
            <v>45674</v>
          </cell>
          <cell r="P5120" t="str">
            <v>shipped</v>
          </cell>
        </row>
        <row r="5121">
          <cell r="D5121" t="str">
            <v>E04-2412170003</v>
          </cell>
          <cell r="E5121" t="str">
            <v>GEM4154T-EU</v>
          </cell>
          <cell r="F5121">
            <v>71</v>
          </cell>
          <cell r="G5121">
            <v>54</v>
          </cell>
          <cell r="H5121">
            <v>54</v>
          </cell>
          <cell r="I5121" t="str">
            <v>T</v>
          </cell>
          <cell r="J5121" t="str">
            <v>ENW12094E5</v>
          </cell>
          <cell r="K5121">
            <v>54</v>
          </cell>
          <cell r="L5121">
            <v>30</v>
          </cell>
          <cell r="M5121">
            <v>1620</v>
          </cell>
          <cell r="N5121">
            <v>125548</v>
          </cell>
          <cell r="O5121">
            <v>45674</v>
          </cell>
          <cell r="P5121" t="str">
            <v>shipped</v>
          </cell>
        </row>
        <row r="5122">
          <cell r="D5122" t="str">
            <v>E04-2412170005</v>
          </cell>
          <cell r="E5122" t="str">
            <v>GEM5154T-EU</v>
          </cell>
          <cell r="F5122">
            <v>75</v>
          </cell>
          <cell r="G5122">
            <v>54</v>
          </cell>
          <cell r="H5122">
            <v>54</v>
          </cell>
          <cell r="I5122" t="str">
            <v>T</v>
          </cell>
          <cell r="J5122" t="str">
            <v>ENW12094E5</v>
          </cell>
          <cell r="K5122">
            <v>50</v>
          </cell>
          <cell r="L5122">
            <v>24</v>
          </cell>
          <cell r="M5122">
            <v>1200</v>
          </cell>
          <cell r="N5122">
            <v>125550</v>
          </cell>
          <cell r="O5122">
            <v>45674</v>
          </cell>
          <cell r="P5122" t="str">
            <v>shipped</v>
          </cell>
        </row>
        <row r="5123">
          <cell r="D5123" t="str">
            <v>E04-2410290117</v>
          </cell>
          <cell r="E5123">
            <v>7170001</v>
          </cell>
          <cell r="F5123">
            <v>47</v>
          </cell>
          <cell r="G5123">
            <v>30</v>
          </cell>
          <cell r="H5123">
            <v>30</v>
          </cell>
          <cell r="I5123" t="str">
            <v>2-2</v>
          </cell>
          <cell r="J5123">
            <v>4517909664</v>
          </cell>
          <cell r="K5123">
            <v>170</v>
          </cell>
          <cell r="L5123">
            <v>300</v>
          </cell>
          <cell r="M5123">
            <v>51000</v>
          </cell>
          <cell r="N5123">
            <v>123826</v>
          </cell>
          <cell r="O5123">
            <v>45674</v>
          </cell>
          <cell r="P5123" t="str">
            <v>shipped</v>
          </cell>
        </row>
        <row r="5124">
          <cell r="D5124" t="str">
            <v>E04-2410290118</v>
          </cell>
          <cell r="E5124">
            <v>7170001</v>
          </cell>
          <cell r="F5124">
            <v>47</v>
          </cell>
          <cell r="G5124">
            <v>30</v>
          </cell>
          <cell r="H5124">
            <v>30</v>
          </cell>
          <cell r="I5124" t="str">
            <v>2-2</v>
          </cell>
          <cell r="J5124">
            <v>4517909664</v>
          </cell>
          <cell r="K5124">
            <v>165</v>
          </cell>
          <cell r="L5124">
            <v>300</v>
          </cell>
          <cell r="M5124">
            <v>49500</v>
          </cell>
          <cell r="N5124">
            <v>123827</v>
          </cell>
          <cell r="O5124">
            <v>45674</v>
          </cell>
          <cell r="P5124" t="str">
            <v>shipped</v>
          </cell>
        </row>
        <row r="5125">
          <cell r="D5125" t="str">
            <v>E04-2410290119</v>
          </cell>
          <cell r="E5125">
            <v>7170001</v>
          </cell>
          <cell r="F5125">
            <v>47</v>
          </cell>
          <cell r="G5125">
            <v>30</v>
          </cell>
          <cell r="H5125">
            <v>30</v>
          </cell>
          <cell r="I5125" t="str">
            <v>2-2</v>
          </cell>
          <cell r="J5125">
            <v>4517909664</v>
          </cell>
          <cell r="K5125">
            <v>145</v>
          </cell>
          <cell r="L5125">
            <v>300</v>
          </cell>
          <cell r="M5125">
            <v>43500</v>
          </cell>
          <cell r="N5125">
            <v>123828</v>
          </cell>
          <cell r="O5125">
            <v>45674</v>
          </cell>
          <cell r="P5125" t="str">
            <v>shipped</v>
          </cell>
        </row>
        <row r="5126">
          <cell r="D5126" t="str">
            <v>E04-2411040002</v>
          </cell>
          <cell r="E5126" t="str">
            <v>RM5000359</v>
          </cell>
          <cell r="F5126">
            <v>47</v>
          </cell>
          <cell r="G5126">
            <v>12</v>
          </cell>
          <cell r="H5126">
            <v>12</v>
          </cell>
          <cell r="I5126" t="str">
            <v>2-1</v>
          </cell>
          <cell r="J5126">
            <v>4517909664</v>
          </cell>
          <cell r="K5126">
            <v>160</v>
          </cell>
          <cell r="L5126">
            <v>1000</v>
          </cell>
          <cell r="M5126">
            <v>160000</v>
          </cell>
          <cell r="N5126">
            <v>123951</v>
          </cell>
          <cell r="O5126">
            <v>45674</v>
          </cell>
          <cell r="P5126" t="str">
            <v>shipped</v>
          </cell>
        </row>
        <row r="5127">
          <cell r="D5127" t="str">
            <v>E04-2411040003</v>
          </cell>
          <cell r="E5127" t="str">
            <v>RM5000359</v>
          </cell>
          <cell r="F5127">
            <v>47</v>
          </cell>
          <cell r="G5127">
            <v>12</v>
          </cell>
          <cell r="H5127">
            <v>12</v>
          </cell>
          <cell r="I5127" t="str">
            <v>2-1</v>
          </cell>
          <cell r="J5127">
            <v>4517909664</v>
          </cell>
          <cell r="K5127">
            <v>145</v>
          </cell>
          <cell r="L5127">
            <v>1000</v>
          </cell>
          <cell r="M5127">
            <v>145000</v>
          </cell>
          <cell r="N5127">
            <v>123952</v>
          </cell>
          <cell r="O5127">
            <v>45674</v>
          </cell>
          <cell r="P5127" t="str">
            <v>shipped</v>
          </cell>
        </row>
        <row r="5128">
          <cell r="D5128" t="str">
            <v>E04-2411040004</v>
          </cell>
          <cell r="E5128" t="str">
            <v>RM5000359</v>
          </cell>
          <cell r="F5128">
            <v>47</v>
          </cell>
          <cell r="G5128">
            <v>12</v>
          </cell>
          <cell r="H5128">
            <v>12</v>
          </cell>
          <cell r="I5128" t="str">
            <v>2-1</v>
          </cell>
          <cell r="J5128">
            <v>4517909664</v>
          </cell>
          <cell r="K5128">
            <v>115</v>
          </cell>
          <cell r="L5128">
            <v>1000</v>
          </cell>
          <cell r="M5128">
            <v>115000</v>
          </cell>
          <cell r="N5128">
            <v>123953</v>
          </cell>
          <cell r="O5128">
            <v>45674</v>
          </cell>
          <cell r="P5128" t="str">
            <v>shipped</v>
          </cell>
        </row>
        <row r="5129">
          <cell r="D5129" t="str">
            <v>E04-2411040005</v>
          </cell>
          <cell r="E5129" t="str">
            <v>RM5000359</v>
          </cell>
          <cell r="F5129">
            <v>47</v>
          </cell>
          <cell r="G5129">
            <v>12</v>
          </cell>
          <cell r="H5129">
            <v>12</v>
          </cell>
          <cell r="I5129" t="str">
            <v>2-1</v>
          </cell>
          <cell r="J5129">
            <v>4517909664</v>
          </cell>
          <cell r="K5129">
            <v>120</v>
          </cell>
          <cell r="L5129">
            <v>1000</v>
          </cell>
          <cell r="M5129">
            <v>120000</v>
          </cell>
          <cell r="N5129">
            <v>123954</v>
          </cell>
          <cell r="O5129">
            <v>45674</v>
          </cell>
          <cell r="P5129" t="str">
            <v>shipped</v>
          </cell>
        </row>
        <row r="5130">
          <cell r="D5130" t="str">
            <v>E04-2411040006</v>
          </cell>
          <cell r="E5130" t="str">
            <v>GEM1148</v>
          </cell>
          <cell r="F5130">
            <v>47</v>
          </cell>
          <cell r="G5130">
            <v>48</v>
          </cell>
          <cell r="H5130">
            <v>48</v>
          </cell>
          <cell r="I5130">
            <v>1</v>
          </cell>
          <cell r="J5130">
            <v>4517909664</v>
          </cell>
          <cell r="K5130">
            <v>50</v>
          </cell>
          <cell r="L5130">
            <v>250</v>
          </cell>
          <cell r="M5130">
            <v>12500</v>
          </cell>
          <cell r="N5130">
            <v>123955</v>
          </cell>
          <cell r="O5130">
            <v>45674</v>
          </cell>
          <cell r="P5130" t="str">
            <v>shipped</v>
          </cell>
        </row>
        <row r="5131">
          <cell r="D5131" t="str">
            <v>E04-2411040007</v>
          </cell>
          <cell r="E5131" t="str">
            <v>GEM1124</v>
          </cell>
          <cell r="F5131">
            <v>47</v>
          </cell>
          <cell r="G5131">
            <v>24</v>
          </cell>
          <cell r="H5131">
            <v>24</v>
          </cell>
          <cell r="I5131" t="str">
            <v>2-1</v>
          </cell>
          <cell r="J5131">
            <v>4517909664</v>
          </cell>
          <cell r="K5131">
            <v>360</v>
          </cell>
          <cell r="L5131">
            <v>500</v>
          </cell>
          <cell r="M5131">
            <v>180000</v>
          </cell>
          <cell r="N5131">
            <v>123956</v>
          </cell>
          <cell r="O5131">
            <v>45674</v>
          </cell>
          <cell r="P5131" t="str">
            <v>shipped</v>
          </cell>
        </row>
        <row r="5132">
          <cell r="D5132" t="str">
            <v>E04-2411040009</v>
          </cell>
          <cell r="E5132" t="str">
            <v>GEM1118</v>
          </cell>
          <cell r="F5132">
            <v>47</v>
          </cell>
          <cell r="G5132">
            <v>18</v>
          </cell>
          <cell r="H5132">
            <v>18</v>
          </cell>
          <cell r="I5132" t="str">
            <v>2-1</v>
          </cell>
          <cell r="J5132">
            <v>4517909664</v>
          </cell>
          <cell r="K5132">
            <v>50</v>
          </cell>
          <cell r="L5132">
            <v>1000</v>
          </cell>
          <cell r="M5132">
            <v>50000</v>
          </cell>
          <cell r="N5132">
            <v>123958</v>
          </cell>
          <cell r="O5132">
            <v>45674</v>
          </cell>
          <cell r="P5132" t="str">
            <v>shipped</v>
          </cell>
        </row>
        <row r="5133">
          <cell r="D5133" t="str">
            <v>E04-2411040010</v>
          </cell>
          <cell r="E5133" t="str">
            <v>GEM1145</v>
          </cell>
          <cell r="F5133">
            <v>47</v>
          </cell>
          <cell r="G5133">
            <v>45</v>
          </cell>
          <cell r="H5133">
            <v>45</v>
          </cell>
          <cell r="I5133">
            <v>1</v>
          </cell>
          <cell r="J5133">
            <v>4517909664</v>
          </cell>
          <cell r="K5133">
            <v>50</v>
          </cell>
          <cell r="L5133">
            <v>250</v>
          </cell>
          <cell r="M5133">
            <v>12500</v>
          </cell>
          <cell r="N5133">
            <v>123959</v>
          </cell>
          <cell r="O5133">
            <v>45674</v>
          </cell>
          <cell r="P5133" t="str">
            <v>shipped</v>
          </cell>
        </row>
        <row r="5134">
          <cell r="D5134" t="str">
            <v>E04-2411040011</v>
          </cell>
          <cell r="E5134" t="str">
            <v>GEM3124</v>
          </cell>
          <cell r="F5134">
            <v>61</v>
          </cell>
          <cell r="G5134">
            <v>24</v>
          </cell>
          <cell r="H5134">
            <v>24</v>
          </cell>
          <cell r="I5134" t="str">
            <v>2-1</v>
          </cell>
          <cell r="J5134">
            <v>4517909664</v>
          </cell>
          <cell r="K5134">
            <v>50</v>
          </cell>
          <cell r="L5134">
            <v>250</v>
          </cell>
          <cell r="M5134">
            <v>12500</v>
          </cell>
          <cell r="N5134">
            <v>123960</v>
          </cell>
          <cell r="O5134">
            <v>45674</v>
          </cell>
          <cell r="P5134" t="str">
            <v>shipped</v>
          </cell>
        </row>
        <row r="5135">
          <cell r="D5135" t="str">
            <v>E04-2411040012</v>
          </cell>
          <cell r="E5135" t="str">
            <v>GEM3172</v>
          </cell>
          <cell r="F5135">
            <v>61</v>
          </cell>
          <cell r="G5135">
            <v>54</v>
          </cell>
          <cell r="H5135">
            <v>72</v>
          </cell>
          <cell r="I5135">
            <v>1</v>
          </cell>
          <cell r="J5135">
            <v>4517909664</v>
          </cell>
          <cell r="K5135">
            <v>60</v>
          </cell>
          <cell r="L5135">
            <v>50</v>
          </cell>
          <cell r="M5135">
            <v>3000</v>
          </cell>
          <cell r="N5135">
            <v>123961</v>
          </cell>
          <cell r="O5135">
            <v>45674</v>
          </cell>
          <cell r="P5135" t="str">
            <v>shipped</v>
          </cell>
        </row>
        <row r="5136">
          <cell r="D5136" t="str">
            <v>E04-2411040013</v>
          </cell>
          <cell r="E5136" t="str">
            <v>GEM4145</v>
          </cell>
          <cell r="F5136">
            <v>71</v>
          </cell>
          <cell r="G5136">
            <v>45</v>
          </cell>
          <cell r="H5136">
            <v>45</v>
          </cell>
          <cell r="I5136">
            <v>1</v>
          </cell>
          <cell r="J5136">
            <v>4517909664</v>
          </cell>
          <cell r="K5136">
            <v>50</v>
          </cell>
          <cell r="L5136">
            <v>100</v>
          </cell>
          <cell r="M5136">
            <v>5000</v>
          </cell>
          <cell r="N5136">
            <v>123962</v>
          </cell>
          <cell r="O5136">
            <v>45674</v>
          </cell>
          <cell r="P5136" t="str">
            <v>shipped</v>
          </cell>
        </row>
        <row r="5137">
          <cell r="D5137" t="str">
            <v>E04-2411040047</v>
          </cell>
          <cell r="E5137" t="str">
            <v>GEM5154TC</v>
          </cell>
          <cell r="F5137">
            <v>75</v>
          </cell>
          <cell r="G5137">
            <v>54</v>
          </cell>
          <cell r="H5137">
            <v>54</v>
          </cell>
          <cell r="I5137" t="str">
            <v>T</v>
          </cell>
          <cell r="J5137">
            <v>4517909664</v>
          </cell>
          <cell r="K5137">
            <v>190</v>
          </cell>
          <cell r="L5137">
            <v>24</v>
          </cell>
          <cell r="M5137">
            <v>4560</v>
          </cell>
          <cell r="N5137">
            <v>123996</v>
          </cell>
          <cell r="O5137">
            <v>45674</v>
          </cell>
          <cell r="P5137" t="str">
            <v>shipped</v>
          </cell>
        </row>
        <row r="5138">
          <cell r="D5138" t="str">
            <v>E04-2411040048</v>
          </cell>
          <cell r="E5138" t="str">
            <v>GEM5154TC</v>
          </cell>
          <cell r="F5138">
            <v>75</v>
          </cell>
          <cell r="G5138">
            <v>54</v>
          </cell>
          <cell r="H5138">
            <v>54</v>
          </cell>
          <cell r="I5138" t="str">
            <v>T</v>
          </cell>
          <cell r="J5138">
            <v>4517909664</v>
          </cell>
          <cell r="K5138">
            <v>154</v>
          </cell>
          <cell r="L5138">
            <v>24</v>
          </cell>
          <cell r="M5138">
            <v>3696</v>
          </cell>
          <cell r="N5138">
            <v>123997</v>
          </cell>
          <cell r="O5138">
            <v>45674</v>
          </cell>
          <cell r="P5138" t="str">
            <v>shipped</v>
          </cell>
        </row>
        <row r="5139">
          <cell r="D5139" t="str">
            <v>E04-2411040049</v>
          </cell>
          <cell r="E5139" t="str">
            <v>GEM5154TC</v>
          </cell>
          <cell r="F5139">
            <v>75</v>
          </cell>
          <cell r="G5139">
            <v>54</v>
          </cell>
          <cell r="H5139">
            <v>54</v>
          </cell>
          <cell r="I5139" t="str">
            <v>T</v>
          </cell>
          <cell r="J5139">
            <v>4517909664</v>
          </cell>
          <cell r="K5139">
            <v>115</v>
          </cell>
          <cell r="L5139">
            <v>24</v>
          </cell>
          <cell r="M5139">
            <v>2760</v>
          </cell>
          <cell r="N5139">
            <v>123998</v>
          </cell>
          <cell r="O5139">
            <v>45674</v>
          </cell>
          <cell r="P5139" t="str">
            <v>shipped</v>
          </cell>
        </row>
        <row r="5140">
          <cell r="D5140" t="str">
            <v>E04-2411040050</v>
          </cell>
          <cell r="E5140" t="str">
            <v>GEM5140S</v>
          </cell>
          <cell r="F5140">
            <v>75</v>
          </cell>
          <cell r="G5140">
            <v>40</v>
          </cell>
          <cell r="H5140">
            <v>40</v>
          </cell>
          <cell r="I5140" t="str">
            <v>S</v>
          </cell>
          <cell r="J5140">
            <v>4517909664</v>
          </cell>
          <cell r="K5140">
            <v>50</v>
          </cell>
          <cell r="L5140">
            <v>48</v>
          </cell>
          <cell r="M5140">
            <v>2400</v>
          </cell>
          <cell r="N5140">
            <v>123999</v>
          </cell>
          <cell r="O5140">
            <v>45674</v>
          </cell>
          <cell r="P5140" t="str">
            <v>shipped</v>
          </cell>
        </row>
        <row r="5141">
          <cell r="D5141" t="str">
            <v>E04-2411040051</v>
          </cell>
          <cell r="E5141" t="str">
            <v>GEM5140T</v>
          </cell>
          <cell r="F5141">
            <v>75</v>
          </cell>
          <cell r="G5141">
            <v>40</v>
          </cell>
          <cell r="H5141">
            <v>40</v>
          </cell>
          <cell r="I5141" t="str">
            <v>T</v>
          </cell>
          <cell r="J5141">
            <v>4517909664</v>
          </cell>
          <cell r="K5141">
            <v>120</v>
          </cell>
          <cell r="L5141">
            <v>48</v>
          </cell>
          <cell r="M5141">
            <v>5760</v>
          </cell>
          <cell r="N5141">
            <v>124000</v>
          </cell>
          <cell r="O5141">
            <v>45674</v>
          </cell>
          <cell r="P5141" t="str">
            <v>shipped</v>
          </cell>
        </row>
        <row r="5142">
          <cell r="D5142" t="str">
            <v>E04-2411040052</v>
          </cell>
          <cell r="E5142" t="str">
            <v>GEM5140TC</v>
          </cell>
          <cell r="F5142">
            <v>75</v>
          </cell>
          <cell r="G5142">
            <v>40</v>
          </cell>
          <cell r="H5142">
            <v>40</v>
          </cell>
          <cell r="I5142" t="str">
            <v>T</v>
          </cell>
          <cell r="J5142">
            <v>4517909664</v>
          </cell>
          <cell r="K5142">
            <v>150</v>
          </cell>
          <cell r="L5142">
            <v>48</v>
          </cell>
          <cell r="M5142">
            <v>7200</v>
          </cell>
          <cell r="N5142">
            <v>124001</v>
          </cell>
          <cell r="O5142">
            <v>45674</v>
          </cell>
          <cell r="P5142" t="str">
            <v>shipped</v>
          </cell>
        </row>
        <row r="5143">
          <cell r="D5143" t="str">
            <v>E04-2411040053</v>
          </cell>
          <cell r="E5143" t="str">
            <v>GEM5136TC</v>
          </cell>
          <cell r="F5143">
            <v>75</v>
          </cell>
          <cell r="G5143">
            <v>36</v>
          </cell>
          <cell r="H5143">
            <v>36</v>
          </cell>
          <cell r="I5143" t="str">
            <v>T</v>
          </cell>
          <cell r="J5143">
            <v>4517909664</v>
          </cell>
          <cell r="K5143">
            <v>210</v>
          </cell>
          <cell r="L5143">
            <v>72</v>
          </cell>
          <cell r="M5143">
            <v>15120</v>
          </cell>
          <cell r="N5143">
            <v>124002</v>
          </cell>
          <cell r="O5143">
            <v>45674</v>
          </cell>
          <cell r="P5143" t="str">
            <v>shipped</v>
          </cell>
        </row>
        <row r="5144">
          <cell r="D5144" t="str">
            <v>E04-2411040054</v>
          </cell>
          <cell r="E5144" t="str">
            <v>GEM5136TC</v>
          </cell>
          <cell r="F5144">
            <v>75</v>
          </cell>
          <cell r="G5144">
            <v>36</v>
          </cell>
          <cell r="H5144">
            <v>36</v>
          </cell>
          <cell r="I5144" t="str">
            <v>T</v>
          </cell>
          <cell r="J5144">
            <v>4517909664</v>
          </cell>
          <cell r="K5144">
            <v>180</v>
          </cell>
          <cell r="L5144">
            <v>72</v>
          </cell>
          <cell r="M5144">
            <v>12960</v>
          </cell>
          <cell r="N5144">
            <v>124003</v>
          </cell>
          <cell r="O5144">
            <v>45674</v>
          </cell>
          <cell r="P5144" t="str">
            <v>shipped</v>
          </cell>
        </row>
        <row r="5145">
          <cell r="D5145" t="str">
            <v>E04-2411040055</v>
          </cell>
          <cell r="E5145" t="str">
            <v>GEM5136TC</v>
          </cell>
          <cell r="F5145">
            <v>75</v>
          </cell>
          <cell r="G5145">
            <v>36</v>
          </cell>
          <cell r="H5145">
            <v>36</v>
          </cell>
          <cell r="I5145" t="str">
            <v>T</v>
          </cell>
          <cell r="J5145">
            <v>4517909664</v>
          </cell>
          <cell r="K5145">
            <v>114</v>
          </cell>
          <cell r="L5145">
            <v>72</v>
          </cell>
          <cell r="M5145">
            <v>8208</v>
          </cell>
          <cell r="N5145">
            <v>124004</v>
          </cell>
          <cell r="O5145">
            <v>45674</v>
          </cell>
          <cell r="P5145" t="str">
            <v>shipped</v>
          </cell>
        </row>
        <row r="5146">
          <cell r="D5146" t="str">
            <v>E04-2411040056</v>
          </cell>
          <cell r="E5146" t="str">
            <v>GEM4124S</v>
          </cell>
          <cell r="F5146">
            <v>71</v>
          </cell>
          <cell r="G5146">
            <v>24</v>
          </cell>
          <cell r="H5146">
            <v>24</v>
          </cell>
          <cell r="I5146" t="str">
            <v>S</v>
          </cell>
          <cell r="J5146">
            <v>4517909664</v>
          </cell>
          <cell r="K5146">
            <v>100</v>
          </cell>
          <cell r="L5146">
            <v>100</v>
          </cell>
          <cell r="M5146">
            <v>10000</v>
          </cell>
          <cell r="N5146">
            <v>124005</v>
          </cell>
          <cell r="O5146">
            <v>45674</v>
          </cell>
          <cell r="P5146" t="str">
            <v>shipped</v>
          </cell>
        </row>
        <row r="5147">
          <cell r="D5147" t="str">
            <v>E04-2409200001</v>
          </cell>
          <cell r="E5147" t="str">
            <v>GEM1115S</v>
          </cell>
          <cell r="F5147">
            <v>47</v>
          </cell>
          <cell r="G5147">
            <v>15</v>
          </cell>
          <cell r="H5147">
            <v>15</v>
          </cell>
          <cell r="I5147" t="str">
            <v>S</v>
          </cell>
          <cell r="J5147" t="str">
            <v>4517723055</v>
          </cell>
          <cell r="K5147">
            <v>50</v>
          </cell>
          <cell r="L5147">
            <v>500</v>
          </cell>
          <cell r="M5147">
            <v>25000</v>
          </cell>
          <cell r="N5147">
            <v>122524</v>
          </cell>
          <cell r="O5147">
            <v>45617</v>
          </cell>
          <cell r="P5147" t="str">
            <v>shipped</v>
          </cell>
        </row>
        <row r="5148">
          <cell r="D5148" t="str">
            <v>E04-2409200045</v>
          </cell>
          <cell r="E5148" t="str">
            <v>GEM3148T-EU</v>
          </cell>
          <cell r="F5148">
            <v>61</v>
          </cell>
          <cell r="G5148">
            <v>48</v>
          </cell>
          <cell r="H5148">
            <v>48</v>
          </cell>
          <cell r="I5148" t="str">
            <v>T</v>
          </cell>
          <cell r="J5148" t="str">
            <v>CSR081224J</v>
          </cell>
          <cell r="K5148">
            <v>144</v>
          </cell>
          <cell r="L5148">
            <v>30</v>
          </cell>
          <cell r="M5148">
            <v>4320</v>
          </cell>
          <cell r="N5148">
            <v>122568</v>
          </cell>
          <cell r="O5148">
            <v>45622</v>
          </cell>
          <cell r="P5148" t="str">
            <v>shipped</v>
          </cell>
        </row>
        <row r="5149">
          <cell r="D5149" t="str">
            <v>E04-2410010022</v>
          </cell>
          <cell r="E5149" t="str">
            <v>GEM3145T-EU</v>
          </cell>
          <cell r="F5149">
            <v>61</v>
          </cell>
          <cell r="G5149">
            <v>45</v>
          </cell>
          <cell r="H5149">
            <v>45</v>
          </cell>
          <cell r="I5149" t="str">
            <v>T</v>
          </cell>
          <cell r="J5149" t="str">
            <v>CSR081224G</v>
          </cell>
          <cell r="K5149">
            <v>180</v>
          </cell>
          <cell r="L5149">
            <v>50</v>
          </cell>
          <cell r="M5149">
            <v>9000</v>
          </cell>
          <cell r="N5149">
            <v>122699</v>
          </cell>
          <cell r="O5149">
            <v>45624</v>
          </cell>
          <cell r="P5149" t="str">
            <v>shipped</v>
          </cell>
        </row>
        <row r="5150">
          <cell r="D5150" t="str">
            <v>E04-2411040057</v>
          </cell>
          <cell r="E5150" t="str">
            <v>GEM4148S</v>
          </cell>
          <cell r="F5150">
            <v>71</v>
          </cell>
          <cell r="G5150">
            <v>48</v>
          </cell>
          <cell r="H5150">
            <v>48</v>
          </cell>
          <cell r="I5150" t="str">
            <v>S</v>
          </cell>
          <cell r="J5150">
            <v>4517909664</v>
          </cell>
          <cell r="K5150">
            <v>80</v>
          </cell>
          <cell r="L5150">
            <v>30</v>
          </cell>
          <cell r="M5150">
            <v>2400</v>
          </cell>
          <cell r="N5150">
            <v>124006</v>
          </cell>
          <cell r="O5150">
            <v>45674</v>
          </cell>
          <cell r="P5150" t="str">
            <v>shipped</v>
          </cell>
        </row>
        <row r="5151">
          <cell r="D5151" t="str">
            <v>E04-2411040058</v>
          </cell>
          <cell r="E5151" t="str">
            <v>GEM4130T</v>
          </cell>
          <cell r="F5151">
            <v>71</v>
          </cell>
          <cell r="G5151">
            <v>30</v>
          </cell>
          <cell r="H5151">
            <v>30</v>
          </cell>
          <cell r="I5151" t="str">
            <v>T</v>
          </cell>
          <cell r="J5151">
            <v>4517909664</v>
          </cell>
          <cell r="K5151">
            <v>192</v>
          </cell>
          <cell r="L5151">
            <v>100</v>
          </cell>
          <cell r="M5151">
            <v>19200</v>
          </cell>
          <cell r="N5151">
            <v>124007</v>
          </cell>
          <cell r="O5151">
            <v>45674</v>
          </cell>
          <cell r="P5151" t="str">
            <v>shipped</v>
          </cell>
        </row>
        <row r="5152">
          <cell r="D5152" t="str">
            <v>E04-2411040059</v>
          </cell>
          <cell r="E5152" t="str">
            <v>GEM4130TC</v>
          </cell>
          <cell r="F5152">
            <v>71</v>
          </cell>
          <cell r="G5152">
            <v>30</v>
          </cell>
          <cell r="H5152">
            <v>30</v>
          </cell>
          <cell r="I5152" t="str">
            <v>T</v>
          </cell>
          <cell r="J5152">
            <v>4517909664</v>
          </cell>
          <cell r="K5152">
            <v>144</v>
          </cell>
          <cell r="L5152">
            <v>100</v>
          </cell>
          <cell r="M5152">
            <v>14400</v>
          </cell>
          <cell r="N5152">
            <v>124008</v>
          </cell>
          <cell r="O5152">
            <v>45674</v>
          </cell>
          <cell r="P5152" t="str">
            <v>shipped</v>
          </cell>
        </row>
        <row r="5153">
          <cell r="D5153" t="str">
            <v>E04-2411040060</v>
          </cell>
          <cell r="E5153" t="str">
            <v>GEM3148T</v>
          </cell>
          <cell r="F5153">
            <v>61</v>
          </cell>
          <cell r="G5153">
            <v>48</v>
          </cell>
          <cell r="H5153">
            <v>48</v>
          </cell>
          <cell r="I5153" t="str">
            <v>T</v>
          </cell>
          <cell r="J5153">
            <v>4517909664</v>
          </cell>
          <cell r="K5153">
            <v>80</v>
          </cell>
          <cell r="L5153">
            <v>30</v>
          </cell>
          <cell r="M5153">
            <v>2400</v>
          </cell>
          <cell r="N5153">
            <v>124009</v>
          </cell>
          <cell r="O5153">
            <v>45674</v>
          </cell>
          <cell r="P5153" t="str">
            <v>shipped</v>
          </cell>
        </row>
        <row r="5154">
          <cell r="D5154" t="str">
            <v>E04-2411040061</v>
          </cell>
          <cell r="E5154" t="str">
            <v>GEM4145S</v>
          </cell>
          <cell r="F5154">
            <v>71</v>
          </cell>
          <cell r="G5154">
            <v>45</v>
          </cell>
          <cell r="H5154">
            <v>45</v>
          </cell>
          <cell r="I5154" t="str">
            <v>S</v>
          </cell>
          <cell r="J5154">
            <v>4517909664</v>
          </cell>
          <cell r="K5154">
            <v>50</v>
          </cell>
          <cell r="L5154">
            <v>50</v>
          </cell>
          <cell r="M5154">
            <v>2500</v>
          </cell>
          <cell r="N5154">
            <v>124010</v>
          </cell>
          <cell r="O5154">
            <v>45674</v>
          </cell>
          <cell r="P5154" t="str">
            <v>shipped</v>
          </cell>
        </row>
        <row r="5155">
          <cell r="D5155" t="str">
            <v>E04-2411040062</v>
          </cell>
          <cell r="E5155" t="str">
            <v>GEM4154S</v>
          </cell>
          <cell r="F5155">
            <v>71</v>
          </cell>
          <cell r="G5155">
            <v>54</v>
          </cell>
          <cell r="H5155">
            <v>54</v>
          </cell>
          <cell r="I5155" t="str">
            <v>S</v>
          </cell>
          <cell r="J5155">
            <v>4517909664</v>
          </cell>
          <cell r="K5155">
            <v>50</v>
          </cell>
          <cell r="L5155">
            <v>30</v>
          </cell>
          <cell r="M5155">
            <v>1500</v>
          </cell>
          <cell r="N5155">
            <v>124011</v>
          </cell>
          <cell r="O5155">
            <v>45674</v>
          </cell>
          <cell r="P5155" t="str">
            <v>shipped</v>
          </cell>
        </row>
        <row r="5156">
          <cell r="D5156" t="str">
            <v>E04-2411040063</v>
          </cell>
          <cell r="E5156" t="str">
            <v>GEM5145S</v>
          </cell>
          <cell r="F5156">
            <v>75</v>
          </cell>
          <cell r="G5156">
            <v>45</v>
          </cell>
          <cell r="H5156">
            <v>45</v>
          </cell>
          <cell r="I5156" t="str">
            <v>S</v>
          </cell>
          <cell r="J5156">
            <v>4517909664</v>
          </cell>
          <cell r="K5156">
            <v>50</v>
          </cell>
          <cell r="L5156">
            <v>48</v>
          </cell>
          <cell r="M5156">
            <v>2400</v>
          </cell>
          <cell r="N5156">
            <v>124012</v>
          </cell>
          <cell r="O5156">
            <v>45674</v>
          </cell>
          <cell r="P5156" t="str">
            <v>shipped</v>
          </cell>
        </row>
        <row r="5157">
          <cell r="D5157" t="str">
            <v>E04-2411040064</v>
          </cell>
          <cell r="E5157" t="str">
            <v>GEM1124S</v>
          </cell>
          <cell r="F5157">
            <v>47</v>
          </cell>
          <cell r="G5157">
            <v>24</v>
          </cell>
          <cell r="H5157">
            <v>24</v>
          </cell>
          <cell r="I5157" t="str">
            <v>S</v>
          </cell>
          <cell r="J5157">
            <v>4517909664</v>
          </cell>
          <cell r="K5157">
            <v>126</v>
          </cell>
          <cell r="L5157">
            <v>250</v>
          </cell>
          <cell r="M5157">
            <v>31500</v>
          </cell>
          <cell r="N5157">
            <v>124013</v>
          </cell>
          <cell r="O5157">
            <v>45674</v>
          </cell>
          <cell r="P5157" t="str">
            <v>shipped</v>
          </cell>
        </row>
        <row r="5158">
          <cell r="D5158" t="str">
            <v>E04-2411040065</v>
          </cell>
          <cell r="E5158" t="str">
            <v>GEM1124TC</v>
          </cell>
          <cell r="F5158">
            <v>47</v>
          </cell>
          <cell r="G5158">
            <v>24</v>
          </cell>
          <cell r="H5158">
            <v>24</v>
          </cell>
          <cell r="I5158" t="str">
            <v>T</v>
          </cell>
          <cell r="J5158">
            <v>4517909664</v>
          </cell>
          <cell r="K5158">
            <v>162</v>
          </cell>
          <cell r="L5158">
            <v>250</v>
          </cell>
          <cell r="M5158">
            <v>40500</v>
          </cell>
          <cell r="N5158">
            <v>124014</v>
          </cell>
          <cell r="O5158">
            <v>45674</v>
          </cell>
          <cell r="P5158" t="str">
            <v>shipped</v>
          </cell>
        </row>
        <row r="5159">
          <cell r="D5159" t="str">
            <v>E04-2411040066</v>
          </cell>
          <cell r="E5159" t="str">
            <v>GEM1118T</v>
          </cell>
          <cell r="F5159">
            <v>47</v>
          </cell>
          <cell r="G5159">
            <v>18</v>
          </cell>
          <cell r="H5159">
            <v>18</v>
          </cell>
          <cell r="I5159" t="str">
            <v>T</v>
          </cell>
          <cell r="J5159">
            <v>4517909664</v>
          </cell>
          <cell r="K5159">
            <v>50</v>
          </cell>
          <cell r="L5159">
            <v>500</v>
          </cell>
          <cell r="M5159">
            <v>25000</v>
          </cell>
          <cell r="N5159">
            <v>124015</v>
          </cell>
          <cell r="O5159">
            <v>45674</v>
          </cell>
          <cell r="P5159" t="str">
            <v>shipped</v>
          </cell>
        </row>
        <row r="5160">
          <cell r="D5160" t="str">
            <v>E04-2411040067</v>
          </cell>
          <cell r="E5160" t="str">
            <v>GEM1130</v>
          </cell>
          <cell r="F5160">
            <v>47</v>
          </cell>
          <cell r="G5160">
            <v>30</v>
          </cell>
          <cell r="H5160">
            <v>30</v>
          </cell>
          <cell r="I5160" t="str">
            <v>2-2</v>
          </cell>
          <cell r="J5160">
            <v>4517909664</v>
          </cell>
          <cell r="K5160">
            <v>120</v>
          </cell>
          <cell r="L5160">
            <v>300</v>
          </cell>
          <cell r="M5160">
            <v>36000</v>
          </cell>
          <cell r="N5160">
            <v>124016</v>
          </cell>
          <cell r="O5160">
            <v>45674</v>
          </cell>
          <cell r="P5160" t="str">
            <v>shipped</v>
          </cell>
        </row>
        <row r="5161">
          <cell r="D5161" t="str">
            <v>E04-2411040068</v>
          </cell>
          <cell r="E5161" t="str">
            <v>GEM1130S</v>
          </cell>
          <cell r="F5161">
            <v>47</v>
          </cell>
          <cell r="G5161">
            <v>30</v>
          </cell>
          <cell r="H5161">
            <v>30</v>
          </cell>
          <cell r="I5161" t="str">
            <v>S</v>
          </cell>
          <cell r="J5161">
            <v>4517909664</v>
          </cell>
          <cell r="K5161">
            <v>50</v>
          </cell>
          <cell r="L5161">
            <v>150</v>
          </cell>
          <cell r="M5161">
            <v>7500</v>
          </cell>
          <cell r="N5161">
            <v>124017</v>
          </cell>
          <cell r="O5161">
            <v>45674</v>
          </cell>
          <cell r="P5161" t="str">
            <v>shipped</v>
          </cell>
        </row>
        <row r="5162">
          <cell r="D5162" t="str">
            <v>E04-2411040069</v>
          </cell>
          <cell r="E5162" t="str">
            <v>GEM2118S</v>
          </cell>
          <cell r="F5162">
            <v>54</v>
          </cell>
          <cell r="G5162">
            <v>18</v>
          </cell>
          <cell r="H5162">
            <v>18</v>
          </cell>
          <cell r="I5162" t="str">
            <v>S</v>
          </cell>
          <cell r="J5162">
            <v>4517909664</v>
          </cell>
          <cell r="K5162">
            <v>66</v>
          </cell>
          <cell r="L5162">
            <v>500</v>
          </cell>
          <cell r="M5162">
            <v>33000</v>
          </cell>
          <cell r="N5162">
            <v>124018</v>
          </cell>
          <cell r="O5162">
            <v>45674</v>
          </cell>
          <cell r="P5162" t="str">
            <v>shipped</v>
          </cell>
        </row>
        <row r="5163">
          <cell r="D5163" t="str">
            <v>E04-2411040070</v>
          </cell>
          <cell r="E5163" t="str">
            <v>GEM2124S</v>
          </cell>
          <cell r="F5163">
            <v>54</v>
          </cell>
          <cell r="G5163">
            <v>24</v>
          </cell>
          <cell r="H5163">
            <v>24</v>
          </cell>
          <cell r="I5163" t="str">
            <v>S</v>
          </cell>
          <cell r="J5163">
            <v>4517909664</v>
          </cell>
          <cell r="K5163">
            <v>72</v>
          </cell>
          <cell r="L5163">
            <v>250</v>
          </cell>
          <cell r="M5163">
            <v>18000</v>
          </cell>
          <cell r="N5163">
            <v>124019</v>
          </cell>
          <cell r="O5163">
            <v>45674</v>
          </cell>
          <cell r="P5163" t="str">
            <v>shipped</v>
          </cell>
        </row>
        <row r="5164">
          <cell r="D5164" t="str">
            <v>E04-2411040071</v>
          </cell>
          <cell r="E5164" t="str">
            <v>GEM2130T</v>
          </cell>
          <cell r="F5164">
            <v>54</v>
          </cell>
          <cell r="G5164">
            <v>30</v>
          </cell>
          <cell r="H5164">
            <v>30</v>
          </cell>
          <cell r="I5164" t="str">
            <v>T</v>
          </cell>
          <cell r="J5164">
            <v>4517909664</v>
          </cell>
          <cell r="K5164">
            <v>180</v>
          </cell>
          <cell r="L5164">
            <v>150</v>
          </cell>
          <cell r="M5164">
            <v>27000</v>
          </cell>
          <cell r="N5164">
            <v>124020</v>
          </cell>
          <cell r="O5164">
            <v>45674</v>
          </cell>
          <cell r="P5164" t="str">
            <v>shipped</v>
          </cell>
        </row>
        <row r="5165">
          <cell r="D5165" t="str">
            <v>E04-2411040072</v>
          </cell>
          <cell r="E5165" t="str">
            <v>GEM3130</v>
          </cell>
          <cell r="F5165">
            <v>61</v>
          </cell>
          <cell r="G5165">
            <v>30</v>
          </cell>
          <cell r="H5165">
            <v>30</v>
          </cell>
          <cell r="I5165" t="str">
            <v>2-2</v>
          </cell>
          <cell r="J5165">
            <v>4517909664</v>
          </cell>
          <cell r="K5165">
            <v>90</v>
          </cell>
          <cell r="L5165">
            <v>200</v>
          </cell>
          <cell r="M5165">
            <v>18000</v>
          </cell>
          <cell r="N5165">
            <v>124021</v>
          </cell>
          <cell r="O5165">
            <v>45674</v>
          </cell>
          <cell r="P5165" t="str">
            <v>shipped</v>
          </cell>
        </row>
        <row r="5166">
          <cell r="D5166" t="str">
            <v>E04-2411040086</v>
          </cell>
          <cell r="E5166" t="str">
            <v>GEM1130</v>
          </cell>
          <cell r="F5166">
            <v>47</v>
          </cell>
          <cell r="G5166">
            <v>30</v>
          </cell>
          <cell r="H5166">
            <v>30</v>
          </cell>
          <cell r="I5166" t="str">
            <v>2-2</v>
          </cell>
          <cell r="J5166" t="str">
            <v>4517909654</v>
          </cell>
          <cell r="K5166">
            <v>120</v>
          </cell>
          <cell r="L5166">
            <v>300</v>
          </cell>
          <cell r="M5166">
            <v>36000</v>
          </cell>
          <cell r="N5166" t="str">
            <v>124035</v>
          </cell>
          <cell r="O5166">
            <v>45674</v>
          </cell>
          <cell r="P5166" t="str">
            <v>shipped</v>
          </cell>
        </row>
        <row r="5167">
          <cell r="D5167" t="str">
            <v>E04-2411040087</v>
          </cell>
          <cell r="E5167" t="str">
            <v>GEM4136S</v>
          </cell>
          <cell r="F5167">
            <v>71</v>
          </cell>
          <cell r="G5167">
            <v>36</v>
          </cell>
          <cell r="H5167">
            <v>36</v>
          </cell>
          <cell r="I5167" t="str">
            <v>S</v>
          </cell>
          <cell r="J5167" t="str">
            <v>4517909654</v>
          </cell>
          <cell r="K5167">
            <v>84</v>
          </cell>
          <cell r="L5167">
            <v>75</v>
          </cell>
          <cell r="M5167">
            <v>6300</v>
          </cell>
          <cell r="N5167" t="str">
            <v>124036</v>
          </cell>
          <cell r="O5167">
            <v>45674</v>
          </cell>
          <cell r="P5167" t="str">
            <v>shipped</v>
          </cell>
        </row>
        <row r="5168">
          <cell r="D5168" t="str">
            <v>E04-2411040089</v>
          </cell>
          <cell r="E5168" t="str">
            <v>GEM5145T</v>
          </cell>
          <cell r="F5168">
            <v>75</v>
          </cell>
          <cell r="G5168">
            <v>45</v>
          </cell>
          <cell r="H5168">
            <v>45</v>
          </cell>
          <cell r="I5168" t="str">
            <v>T</v>
          </cell>
          <cell r="J5168" t="str">
            <v>4517909654</v>
          </cell>
          <cell r="K5168">
            <v>50</v>
          </cell>
          <cell r="L5168">
            <v>48</v>
          </cell>
          <cell r="M5168">
            <v>2400</v>
          </cell>
          <cell r="N5168" t="str">
            <v>124038</v>
          </cell>
          <cell r="O5168">
            <v>45674</v>
          </cell>
          <cell r="P5168" t="str">
            <v>shipped</v>
          </cell>
        </row>
        <row r="5169">
          <cell r="D5169" t="str">
            <v>E04-2411040090</v>
          </cell>
          <cell r="E5169" t="str">
            <v>GEM5148T</v>
          </cell>
          <cell r="F5169">
            <v>75</v>
          </cell>
          <cell r="G5169">
            <v>48</v>
          </cell>
          <cell r="H5169">
            <v>48</v>
          </cell>
          <cell r="I5169" t="str">
            <v>T</v>
          </cell>
          <cell r="J5169" t="str">
            <v>4517909654</v>
          </cell>
          <cell r="K5169">
            <v>240</v>
          </cell>
          <cell r="L5169">
            <v>24</v>
          </cell>
          <cell r="M5169">
            <v>5760</v>
          </cell>
          <cell r="N5169" t="str">
            <v>124039</v>
          </cell>
          <cell r="O5169">
            <v>45674</v>
          </cell>
          <cell r="P5169" t="str">
            <v>shipped</v>
          </cell>
        </row>
        <row r="5170">
          <cell r="D5170" t="str">
            <v>E04-2411040091</v>
          </cell>
          <cell r="E5170" t="str">
            <v>GEM5154T</v>
          </cell>
          <cell r="F5170">
            <v>75</v>
          </cell>
          <cell r="G5170">
            <v>54</v>
          </cell>
          <cell r="H5170">
            <v>54</v>
          </cell>
          <cell r="I5170" t="str">
            <v>T</v>
          </cell>
          <cell r="J5170" t="str">
            <v>4517909654</v>
          </cell>
          <cell r="K5170">
            <v>54</v>
          </cell>
          <cell r="L5170">
            <v>24</v>
          </cell>
          <cell r="M5170">
            <v>1296</v>
          </cell>
          <cell r="N5170" t="str">
            <v>124040</v>
          </cell>
          <cell r="O5170">
            <v>45674</v>
          </cell>
          <cell r="P5170" t="str">
            <v>shipped</v>
          </cell>
        </row>
        <row r="5171">
          <cell r="D5171" t="str">
            <v>E04-2411040094</v>
          </cell>
          <cell r="E5171" t="str">
            <v>GEM1124</v>
          </cell>
          <cell r="F5171">
            <v>47</v>
          </cell>
          <cell r="G5171">
            <v>24</v>
          </cell>
          <cell r="H5171">
            <v>24</v>
          </cell>
          <cell r="I5171" t="str">
            <v>2-1</v>
          </cell>
          <cell r="J5171" t="str">
            <v>4517909644</v>
          </cell>
          <cell r="K5171">
            <v>50</v>
          </cell>
          <cell r="L5171">
            <v>500</v>
          </cell>
          <cell r="M5171">
            <v>25000</v>
          </cell>
          <cell r="N5171" t="str">
            <v>124043</v>
          </cell>
          <cell r="O5171">
            <v>45674</v>
          </cell>
          <cell r="P5171" t="str">
            <v>shipped</v>
          </cell>
        </row>
        <row r="5172">
          <cell r="D5172" t="str">
            <v>E04-2411040095</v>
          </cell>
          <cell r="E5172" t="str">
            <v>GEM4148T</v>
          </cell>
          <cell r="F5172">
            <v>71</v>
          </cell>
          <cell r="G5172">
            <v>48</v>
          </cell>
          <cell r="H5172">
            <v>48</v>
          </cell>
          <cell r="I5172" t="str">
            <v>T</v>
          </cell>
          <cell r="J5172" t="str">
            <v>4517909644</v>
          </cell>
          <cell r="K5172">
            <v>72</v>
          </cell>
          <cell r="L5172">
            <v>30</v>
          </cell>
          <cell r="M5172">
            <v>2160</v>
          </cell>
          <cell r="N5172" t="str">
            <v>124044</v>
          </cell>
          <cell r="O5172">
            <v>45674</v>
          </cell>
          <cell r="P5172" t="str">
            <v>shipped</v>
          </cell>
        </row>
        <row r="5173">
          <cell r="D5173" t="str">
            <v>E04-2411040096</v>
          </cell>
          <cell r="E5173" t="str">
            <v>GEM5136T</v>
          </cell>
          <cell r="F5173">
            <v>75</v>
          </cell>
          <cell r="G5173">
            <v>36</v>
          </cell>
          <cell r="H5173">
            <v>36</v>
          </cell>
          <cell r="I5173" t="str">
            <v>T</v>
          </cell>
          <cell r="J5173" t="str">
            <v>4517909644</v>
          </cell>
          <cell r="K5173">
            <v>60</v>
          </cell>
          <cell r="L5173">
            <v>72</v>
          </cell>
          <cell r="M5173">
            <v>4320</v>
          </cell>
          <cell r="N5173" t="str">
            <v>124045</v>
          </cell>
          <cell r="O5173">
            <v>45674</v>
          </cell>
          <cell r="P5173" t="str">
            <v>shipped</v>
          </cell>
        </row>
        <row r="5174">
          <cell r="D5174" t="str">
            <v>E04-2411040097</v>
          </cell>
          <cell r="E5174" t="str">
            <v>GEM5145T</v>
          </cell>
          <cell r="F5174">
            <v>75</v>
          </cell>
          <cell r="G5174">
            <v>45</v>
          </cell>
          <cell r="H5174">
            <v>45</v>
          </cell>
          <cell r="I5174" t="str">
            <v>T</v>
          </cell>
          <cell r="J5174" t="str">
            <v>4517909644</v>
          </cell>
          <cell r="K5174">
            <v>120</v>
          </cell>
          <cell r="L5174">
            <v>48</v>
          </cell>
          <cell r="M5174">
            <v>5760</v>
          </cell>
          <cell r="N5174" t="str">
            <v>124046</v>
          </cell>
          <cell r="O5174">
            <v>45674</v>
          </cell>
          <cell r="P5174" t="str">
            <v>shipped</v>
          </cell>
        </row>
        <row r="5175">
          <cell r="D5175" t="str">
            <v>E04-2411050001</v>
          </cell>
          <cell r="E5175" t="str">
            <v>GEM1130T</v>
          </cell>
          <cell r="F5175">
            <v>47</v>
          </cell>
          <cell r="G5175">
            <v>30</v>
          </cell>
          <cell r="H5175">
            <v>30</v>
          </cell>
          <cell r="I5175" t="str">
            <v>T</v>
          </cell>
          <cell r="J5175">
            <v>4600114572</v>
          </cell>
          <cell r="K5175">
            <v>72</v>
          </cell>
          <cell r="L5175">
            <v>150</v>
          </cell>
          <cell r="M5175">
            <v>10800</v>
          </cell>
          <cell r="N5175">
            <v>124048</v>
          </cell>
          <cell r="O5175">
            <v>45674</v>
          </cell>
          <cell r="P5175" t="str">
            <v>shipped</v>
          </cell>
        </row>
        <row r="5176">
          <cell r="D5176" t="str">
            <v>E04-2411050002</v>
          </cell>
          <cell r="E5176" t="str">
            <v>GEM2115</v>
          </cell>
          <cell r="F5176">
            <v>54</v>
          </cell>
          <cell r="G5176">
            <v>15</v>
          </cell>
          <cell r="H5176">
            <v>15</v>
          </cell>
          <cell r="I5176" t="str">
            <v>2-1</v>
          </cell>
          <cell r="J5176">
            <v>4600114572</v>
          </cell>
          <cell r="K5176">
            <v>50</v>
          </cell>
          <cell r="L5176">
            <v>1000</v>
          </cell>
          <cell r="M5176">
            <v>50000</v>
          </cell>
          <cell r="N5176">
            <v>124049</v>
          </cell>
          <cell r="O5176">
            <v>45674</v>
          </cell>
          <cell r="P5176" t="str">
            <v>shipped</v>
          </cell>
        </row>
        <row r="5177">
          <cell r="D5177" t="str">
            <v>E04-2411050015</v>
          </cell>
          <cell r="E5177" t="str">
            <v>GEM2115</v>
          </cell>
          <cell r="F5177">
            <v>54</v>
          </cell>
          <cell r="G5177">
            <v>15</v>
          </cell>
          <cell r="H5177">
            <v>15</v>
          </cell>
          <cell r="I5177" t="str">
            <v>2-1</v>
          </cell>
          <cell r="J5177">
            <v>4600114736</v>
          </cell>
          <cell r="K5177">
            <v>80</v>
          </cell>
          <cell r="L5177">
            <v>1000</v>
          </cell>
          <cell r="M5177">
            <v>80000</v>
          </cell>
          <cell r="N5177">
            <v>124062</v>
          </cell>
          <cell r="O5177">
            <v>45674</v>
          </cell>
          <cell r="P5177" t="str">
            <v>shipped</v>
          </cell>
        </row>
        <row r="5178">
          <cell r="D5178" t="str">
            <v>E04-2411050016</v>
          </cell>
          <cell r="E5178" t="str">
            <v>GEM2120</v>
          </cell>
          <cell r="F5178">
            <v>54</v>
          </cell>
          <cell r="G5178">
            <v>20</v>
          </cell>
          <cell r="H5178">
            <v>20</v>
          </cell>
          <cell r="I5178">
            <v>1</v>
          </cell>
          <cell r="J5178">
            <v>4600114736</v>
          </cell>
          <cell r="K5178">
            <v>120</v>
          </cell>
          <cell r="L5178">
            <v>500</v>
          </cell>
          <cell r="M5178">
            <v>60000</v>
          </cell>
          <cell r="N5178">
            <v>124063</v>
          </cell>
          <cell r="O5178">
            <v>45674</v>
          </cell>
          <cell r="P5178" t="str">
            <v>shipped</v>
          </cell>
        </row>
        <row r="5179">
          <cell r="D5179" t="str">
            <v>E04-2411050045</v>
          </cell>
          <cell r="E5179" t="str">
            <v>GEM2130</v>
          </cell>
          <cell r="F5179">
            <v>54</v>
          </cell>
          <cell r="G5179">
            <v>30</v>
          </cell>
          <cell r="H5179">
            <v>30</v>
          </cell>
          <cell r="I5179" t="str">
            <v>2-2</v>
          </cell>
          <cell r="J5179">
            <v>4517909664</v>
          </cell>
          <cell r="K5179">
            <v>50</v>
          </cell>
          <cell r="L5179">
            <v>300</v>
          </cell>
          <cell r="M5179">
            <v>15000</v>
          </cell>
          <cell r="N5179">
            <v>124092</v>
          </cell>
          <cell r="O5179">
            <v>45674</v>
          </cell>
          <cell r="P5179" t="str">
            <v>shipped</v>
          </cell>
        </row>
        <row r="5180">
          <cell r="D5180" t="str">
            <v>E04-2411050046</v>
          </cell>
          <cell r="E5180" t="str">
            <v>GEM2136</v>
          </cell>
          <cell r="F5180">
            <v>54</v>
          </cell>
          <cell r="G5180">
            <v>36</v>
          </cell>
          <cell r="H5180">
            <v>36</v>
          </cell>
          <cell r="I5180" t="str">
            <v>2-2</v>
          </cell>
          <cell r="J5180">
            <v>4517909664</v>
          </cell>
          <cell r="K5180">
            <v>84</v>
          </cell>
          <cell r="L5180">
            <v>300</v>
          </cell>
          <cell r="M5180">
            <v>25200</v>
          </cell>
          <cell r="N5180">
            <v>124093</v>
          </cell>
          <cell r="O5180">
            <v>45674</v>
          </cell>
          <cell r="P5180" t="str">
            <v>shipped</v>
          </cell>
        </row>
        <row r="5181">
          <cell r="D5181" t="str">
            <v>E04-2412040003</v>
          </cell>
          <cell r="E5181" t="str">
            <v>GEM1140T-EU</v>
          </cell>
          <cell r="F5181">
            <v>47</v>
          </cell>
          <cell r="G5181">
            <v>40</v>
          </cell>
          <cell r="H5181">
            <v>40</v>
          </cell>
          <cell r="I5181" t="str">
            <v>T</v>
          </cell>
          <cell r="J5181" t="str">
            <v>ENW10074AC</v>
          </cell>
          <cell r="K5181">
            <v>12</v>
          </cell>
          <cell r="L5181">
            <v>100</v>
          </cell>
          <cell r="M5181">
            <v>1200</v>
          </cell>
          <cell r="N5181" t="str">
            <v>125221</v>
          </cell>
          <cell r="O5181">
            <v>45675</v>
          </cell>
          <cell r="P5181" t="str">
            <v>shipped</v>
          </cell>
        </row>
        <row r="5182">
          <cell r="D5182" t="str">
            <v>E04-2411050050</v>
          </cell>
          <cell r="E5182" t="str">
            <v>GEM5148S</v>
          </cell>
          <cell r="F5182">
            <v>75</v>
          </cell>
          <cell r="G5182">
            <v>48</v>
          </cell>
          <cell r="H5182">
            <v>48</v>
          </cell>
          <cell r="I5182" t="str">
            <v>S</v>
          </cell>
          <cell r="J5182">
            <v>4517909640</v>
          </cell>
          <cell r="K5182">
            <v>50</v>
          </cell>
          <cell r="L5182">
            <v>24</v>
          </cell>
          <cell r="M5182">
            <v>1200</v>
          </cell>
          <cell r="N5182">
            <v>124097</v>
          </cell>
          <cell r="O5182">
            <v>45681</v>
          </cell>
          <cell r="P5182" t="str">
            <v>shipped</v>
          </cell>
        </row>
        <row r="5183">
          <cell r="D5183" t="str">
            <v>E04-2411050051</v>
          </cell>
          <cell r="E5183" t="str">
            <v>GEM1124T</v>
          </cell>
          <cell r="F5183">
            <v>47</v>
          </cell>
          <cell r="G5183">
            <v>24</v>
          </cell>
          <cell r="H5183">
            <v>24</v>
          </cell>
          <cell r="I5183" t="str">
            <v>T</v>
          </cell>
          <cell r="J5183">
            <v>4517909640</v>
          </cell>
          <cell r="K5183">
            <v>50</v>
          </cell>
          <cell r="L5183">
            <v>250</v>
          </cell>
          <cell r="M5183">
            <v>12500</v>
          </cell>
          <cell r="N5183">
            <v>124098</v>
          </cell>
          <cell r="O5183">
            <v>45681</v>
          </cell>
          <cell r="P5183" t="str">
            <v>shipped</v>
          </cell>
        </row>
        <row r="5184">
          <cell r="D5184" t="str">
            <v>E04-2411050053</v>
          </cell>
          <cell r="E5184" t="str">
            <v>GEM5145T</v>
          </cell>
          <cell r="F5184">
            <v>75</v>
          </cell>
          <cell r="G5184">
            <v>45</v>
          </cell>
          <cell r="H5184">
            <v>45</v>
          </cell>
          <cell r="I5184" t="str">
            <v>T</v>
          </cell>
          <cell r="J5184">
            <v>4517909640</v>
          </cell>
          <cell r="K5184">
            <v>70</v>
          </cell>
          <cell r="L5184">
            <v>48</v>
          </cell>
          <cell r="M5184">
            <v>3360</v>
          </cell>
          <cell r="N5184">
            <v>124100</v>
          </cell>
          <cell r="O5184">
            <v>45681</v>
          </cell>
          <cell r="P5184" t="str">
            <v>shipped</v>
          </cell>
        </row>
        <row r="5185">
          <cell r="D5185" t="str">
            <v>E04-2411050055</v>
          </cell>
          <cell r="E5185" t="str">
            <v>GEM4148T</v>
          </cell>
          <cell r="F5185">
            <v>71</v>
          </cell>
          <cell r="G5185">
            <v>48</v>
          </cell>
          <cell r="H5185">
            <v>48</v>
          </cell>
          <cell r="I5185" t="str">
            <v>T</v>
          </cell>
          <cell r="J5185">
            <v>4517909640</v>
          </cell>
          <cell r="K5185">
            <v>180</v>
          </cell>
          <cell r="L5185">
            <v>30</v>
          </cell>
          <cell r="M5185">
            <v>5400</v>
          </cell>
          <cell r="N5185">
            <v>124102</v>
          </cell>
          <cell r="O5185">
            <v>45681</v>
          </cell>
          <cell r="P5185" t="str">
            <v>shipped</v>
          </cell>
        </row>
        <row r="5186">
          <cell r="D5186" t="str">
            <v>E04-2411050056</v>
          </cell>
          <cell r="E5186" t="str">
            <v>GEM4130T</v>
          </cell>
          <cell r="F5186">
            <v>71</v>
          </cell>
          <cell r="G5186">
            <v>30</v>
          </cell>
          <cell r="H5186">
            <v>30</v>
          </cell>
          <cell r="I5186" t="str">
            <v>T</v>
          </cell>
          <cell r="J5186">
            <v>4517909640</v>
          </cell>
          <cell r="K5186">
            <v>50</v>
          </cell>
          <cell r="L5186">
            <v>100</v>
          </cell>
          <cell r="M5186">
            <v>5000</v>
          </cell>
          <cell r="N5186">
            <v>124103</v>
          </cell>
          <cell r="O5186">
            <v>45681</v>
          </cell>
          <cell r="P5186" t="str">
            <v>shipped</v>
          </cell>
        </row>
        <row r="5187">
          <cell r="D5187" t="str">
            <v>E04-2411050057</v>
          </cell>
          <cell r="E5187" t="str">
            <v>GEM1130</v>
          </cell>
          <cell r="F5187">
            <v>47</v>
          </cell>
          <cell r="G5187">
            <v>30</v>
          </cell>
          <cell r="H5187">
            <v>30</v>
          </cell>
          <cell r="I5187" t="str">
            <v>2-2</v>
          </cell>
          <cell r="J5187">
            <v>4517909640</v>
          </cell>
          <cell r="K5187">
            <v>120</v>
          </cell>
          <cell r="L5187">
            <v>300</v>
          </cell>
          <cell r="M5187">
            <v>36000</v>
          </cell>
          <cell r="N5187">
            <v>124104</v>
          </cell>
          <cell r="O5187">
            <v>45681</v>
          </cell>
          <cell r="P5187" t="str">
            <v>shipped</v>
          </cell>
        </row>
        <row r="5188">
          <cell r="D5188" t="str">
            <v>E04-2411180084</v>
          </cell>
          <cell r="E5188" t="str">
            <v>GEM4140T-EU</v>
          </cell>
          <cell r="F5188">
            <v>71</v>
          </cell>
          <cell r="G5188">
            <v>40</v>
          </cell>
          <cell r="H5188">
            <v>40</v>
          </cell>
          <cell r="I5188" t="str">
            <v>T</v>
          </cell>
          <cell r="J5188" t="str">
            <v>ENW10074EL</v>
          </cell>
          <cell r="K5188">
            <v>64</v>
          </cell>
          <cell r="L5188">
            <v>75</v>
          </cell>
          <cell r="M5188">
            <v>4800</v>
          </cell>
          <cell r="N5188">
            <v>124623</v>
          </cell>
          <cell r="O5188">
            <v>45681</v>
          </cell>
          <cell r="P5188" t="str">
            <v>shipped</v>
          </cell>
        </row>
        <row r="5189">
          <cell r="D5189" t="str">
            <v>E04-2411180085</v>
          </cell>
          <cell r="E5189" t="str">
            <v>GEM2130T-EU</v>
          </cell>
          <cell r="F5189">
            <v>54</v>
          </cell>
          <cell r="G5189">
            <v>30</v>
          </cell>
          <cell r="H5189">
            <v>30</v>
          </cell>
          <cell r="I5189" t="str">
            <v>T</v>
          </cell>
          <cell r="J5189" t="str">
            <v>ENW10074EL</v>
          </cell>
          <cell r="K5189">
            <v>50</v>
          </cell>
          <cell r="L5189">
            <v>150</v>
          </cell>
          <cell r="M5189">
            <v>7500</v>
          </cell>
          <cell r="N5189">
            <v>124624</v>
          </cell>
          <cell r="O5189">
            <v>45681</v>
          </cell>
          <cell r="P5189" t="str">
            <v>shipped</v>
          </cell>
        </row>
        <row r="5190">
          <cell r="D5190" t="str">
            <v>E04-2411050027</v>
          </cell>
          <cell r="E5190" t="str">
            <v>GEM3148T-EU</v>
          </cell>
          <cell r="F5190">
            <v>61</v>
          </cell>
          <cell r="G5190">
            <v>48</v>
          </cell>
          <cell r="H5190">
            <v>48</v>
          </cell>
          <cell r="I5190" t="str">
            <v>T</v>
          </cell>
          <cell r="J5190" t="str">
            <v>ENW10074ED</v>
          </cell>
          <cell r="K5190">
            <v>340</v>
          </cell>
          <cell r="L5190">
            <v>30</v>
          </cell>
          <cell r="M5190">
            <v>10200</v>
          </cell>
          <cell r="N5190">
            <v>124074</v>
          </cell>
          <cell r="O5190">
            <v>45681</v>
          </cell>
          <cell r="P5190" t="str">
            <v>shipped</v>
          </cell>
        </row>
        <row r="5191">
          <cell r="D5191" t="str">
            <v>E04-2411050028</v>
          </cell>
          <cell r="E5191" t="str">
            <v>GEM3148T-EU</v>
          </cell>
          <cell r="F5191">
            <v>61</v>
          </cell>
          <cell r="G5191">
            <v>48</v>
          </cell>
          <cell r="H5191">
            <v>48</v>
          </cell>
          <cell r="I5191" t="str">
            <v>T</v>
          </cell>
          <cell r="J5191" t="str">
            <v>ENW10074ED</v>
          </cell>
          <cell r="K5191">
            <v>308</v>
          </cell>
          <cell r="L5191">
            <v>30</v>
          </cell>
          <cell r="M5191">
            <v>9240</v>
          </cell>
          <cell r="N5191">
            <v>124075</v>
          </cell>
          <cell r="O5191">
            <v>45681</v>
          </cell>
          <cell r="P5191" t="str">
            <v>shipped</v>
          </cell>
        </row>
        <row r="5192">
          <cell r="D5192" t="str">
            <v>E04-2411050038</v>
          </cell>
          <cell r="E5192" t="str">
            <v>GEM5154T-EU</v>
          </cell>
          <cell r="F5192">
            <v>75</v>
          </cell>
          <cell r="G5192">
            <v>54</v>
          </cell>
          <cell r="H5192">
            <v>54</v>
          </cell>
          <cell r="I5192" t="str">
            <v>T</v>
          </cell>
          <cell r="J5192" t="str">
            <v>ENW10074EH</v>
          </cell>
          <cell r="K5192">
            <v>108</v>
          </cell>
          <cell r="L5192">
            <v>24</v>
          </cell>
          <cell r="M5192">
            <v>2592</v>
          </cell>
          <cell r="N5192">
            <v>124085</v>
          </cell>
          <cell r="O5192">
            <v>45681</v>
          </cell>
          <cell r="P5192" t="str">
            <v>shipped</v>
          </cell>
        </row>
        <row r="5193">
          <cell r="D5193" t="str">
            <v>E04-2411050039</v>
          </cell>
          <cell r="E5193" t="str">
            <v>GEM1154-EU</v>
          </cell>
          <cell r="F5193">
            <v>47</v>
          </cell>
          <cell r="G5193">
            <v>54</v>
          </cell>
          <cell r="H5193">
            <v>54</v>
          </cell>
          <cell r="I5193">
            <v>1</v>
          </cell>
          <cell r="J5193" t="str">
            <v>ENW10074EH</v>
          </cell>
          <cell r="K5193">
            <v>50</v>
          </cell>
          <cell r="L5193">
            <v>100</v>
          </cell>
          <cell r="M5193">
            <v>5000</v>
          </cell>
          <cell r="N5193">
            <v>124086</v>
          </cell>
          <cell r="O5193">
            <v>45681</v>
          </cell>
          <cell r="P5193" t="str">
            <v>shipped</v>
          </cell>
        </row>
        <row r="5194">
          <cell r="D5194" t="str">
            <v>E04-2411050047</v>
          </cell>
          <cell r="E5194" t="str">
            <v>GEM5145T</v>
          </cell>
          <cell r="F5194">
            <v>75</v>
          </cell>
          <cell r="G5194">
            <v>45</v>
          </cell>
          <cell r="H5194">
            <v>45</v>
          </cell>
          <cell r="I5194" t="str">
            <v>T</v>
          </cell>
          <cell r="J5194">
            <v>4517909641</v>
          </cell>
          <cell r="K5194">
            <v>94</v>
          </cell>
          <cell r="L5194">
            <v>48</v>
          </cell>
          <cell r="M5194">
            <v>4512</v>
          </cell>
          <cell r="N5194">
            <v>124094</v>
          </cell>
          <cell r="O5194">
            <v>45681</v>
          </cell>
          <cell r="P5194" t="str">
            <v>shipped</v>
          </cell>
        </row>
        <row r="5195">
          <cell r="D5195" t="str">
            <v>E04-2411180081</v>
          </cell>
          <cell r="E5195" t="str">
            <v>GEM3140-EU</v>
          </cell>
          <cell r="F5195">
            <v>61</v>
          </cell>
          <cell r="G5195">
            <v>40</v>
          </cell>
          <cell r="H5195">
            <v>40</v>
          </cell>
          <cell r="I5195">
            <v>1</v>
          </cell>
          <cell r="J5195" t="str">
            <v>ENW10074ED</v>
          </cell>
          <cell r="K5195">
            <v>150</v>
          </cell>
          <cell r="L5195">
            <v>150</v>
          </cell>
          <cell r="M5195">
            <v>22500</v>
          </cell>
          <cell r="N5195">
            <v>124620</v>
          </cell>
          <cell r="O5195">
            <v>45681</v>
          </cell>
          <cell r="P5195" t="str">
            <v>shipped</v>
          </cell>
        </row>
        <row r="5196">
          <cell r="D5196" t="str">
            <v>E04-2411180078</v>
          </cell>
          <cell r="E5196" t="str">
            <v>GEM5136T</v>
          </cell>
          <cell r="F5196">
            <v>75</v>
          </cell>
          <cell r="G5196">
            <v>36</v>
          </cell>
          <cell r="H5196">
            <v>36</v>
          </cell>
          <cell r="I5196" t="str">
            <v>T</v>
          </cell>
          <cell r="J5196">
            <v>4517909647</v>
          </cell>
          <cell r="K5196">
            <v>60</v>
          </cell>
          <cell r="L5196">
            <v>72</v>
          </cell>
          <cell r="M5196">
            <v>4320</v>
          </cell>
          <cell r="N5196">
            <v>124617</v>
          </cell>
          <cell r="O5196">
            <v>45681</v>
          </cell>
          <cell r="P5196" t="str">
            <v>shipped</v>
          </cell>
        </row>
        <row r="5197">
          <cell r="D5197" t="str">
            <v>E04-2411180077</v>
          </cell>
          <cell r="E5197" t="str">
            <v>GEM4148T</v>
          </cell>
          <cell r="F5197">
            <v>71</v>
          </cell>
          <cell r="G5197">
            <v>48</v>
          </cell>
          <cell r="H5197">
            <v>48</v>
          </cell>
          <cell r="I5197" t="str">
            <v>T</v>
          </cell>
          <cell r="J5197">
            <v>4517909647</v>
          </cell>
          <cell r="K5197">
            <v>72</v>
          </cell>
          <cell r="L5197">
            <v>30</v>
          </cell>
          <cell r="M5197">
            <v>2160</v>
          </cell>
          <cell r="N5197">
            <v>124616</v>
          </cell>
          <cell r="O5197">
            <v>45681</v>
          </cell>
          <cell r="P5197" t="str">
            <v>shipped</v>
          </cell>
        </row>
        <row r="5198">
          <cell r="D5198" t="str">
            <v>E04-2411180139</v>
          </cell>
          <cell r="E5198" t="str">
            <v>GEM4136T-EU</v>
          </cell>
          <cell r="F5198">
            <v>71</v>
          </cell>
          <cell r="G5198">
            <v>36</v>
          </cell>
          <cell r="H5198">
            <v>36</v>
          </cell>
          <cell r="I5198" t="str">
            <v>T</v>
          </cell>
          <cell r="J5198" t="str">
            <v>ENW10074AD</v>
          </cell>
          <cell r="K5198">
            <v>48</v>
          </cell>
          <cell r="L5198">
            <v>75</v>
          </cell>
          <cell r="M5198">
            <v>3600</v>
          </cell>
          <cell r="N5198">
            <v>124678</v>
          </cell>
          <cell r="O5198">
            <v>45681</v>
          </cell>
          <cell r="P5198" t="str">
            <v>shipped</v>
          </cell>
        </row>
        <row r="5199">
          <cell r="D5199" t="str">
            <v>E04-2411180144</v>
          </cell>
          <cell r="E5199" t="str">
            <v>GEM3124T-EU</v>
          </cell>
          <cell r="F5199">
            <v>61</v>
          </cell>
          <cell r="G5199">
            <v>24</v>
          </cell>
          <cell r="H5199">
            <v>24</v>
          </cell>
          <cell r="I5199" t="str">
            <v>T</v>
          </cell>
          <cell r="J5199" t="str">
            <v>ENW10074AD</v>
          </cell>
          <cell r="K5199">
            <v>120</v>
          </cell>
          <cell r="L5199">
            <v>100</v>
          </cell>
          <cell r="M5199">
            <v>12000</v>
          </cell>
          <cell r="N5199">
            <v>124683</v>
          </cell>
          <cell r="O5199">
            <v>45681</v>
          </cell>
          <cell r="P5199" t="str">
            <v>shipped</v>
          </cell>
        </row>
        <row r="5200">
          <cell r="D5200" t="str">
            <v>E04-2411180037</v>
          </cell>
          <cell r="E5200" t="str">
            <v>GEMB1154</v>
          </cell>
          <cell r="F5200">
            <v>47</v>
          </cell>
          <cell r="G5200">
            <v>54</v>
          </cell>
          <cell r="H5200">
            <v>54</v>
          </cell>
          <cell r="I5200">
            <v>1</v>
          </cell>
          <cell r="J5200">
            <v>9000855686</v>
          </cell>
          <cell r="K5200">
            <v>70</v>
          </cell>
          <cell r="L5200">
            <v>100</v>
          </cell>
          <cell r="M5200">
            <v>7000</v>
          </cell>
          <cell r="N5200">
            <v>124575</v>
          </cell>
          <cell r="O5200">
            <v>45681</v>
          </cell>
          <cell r="P5200" t="str">
            <v>shipped</v>
          </cell>
        </row>
        <row r="5201">
          <cell r="D5201" t="str">
            <v>E04-2411180040</v>
          </cell>
          <cell r="E5201" t="str">
            <v>GEMB1124</v>
          </cell>
          <cell r="F5201">
            <v>47</v>
          </cell>
          <cell r="G5201">
            <v>24</v>
          </cell>
          <cell r="H5201">
            <v>24</v>
          </cell>
          <cell r="I5201" t="str">
            <v>2-1</v>
          </cell>
          <cell r="J5201">
            <v>9000855686</v>
          </cell>
          <cell r="K5201">
            <v>343</v>
          </cell>
          <cell r="L5201">
            <v>500</v>
          </cell>
          <cell r="M5201">
            <v>171500</v>
          </cell>
          <cell r="N5201">
            <v>124578</v>
          </cell>
          <cell r="O5201">
            <v>45681</v>
          </cell>
          <cell r="P5201" t="str">
            <v>shipped</v>
          </cell>
        </row>
        <row r="5202">
          <cell r="D5202" t="str">
            <v>E04-2411180087</v>
          </cell>
          <cell r="E5202" t="str">
            <v>GEM4148-EU</v>
          </cell>
          <cell r="F5202">
            <v>71</v>
          </cell>
          <cell r="G5202">
            <v>48</v>
          </cell>
          <cell r="H5202">
            <v>48</v>
          </cell>
          <cell r="I5202">
            <v>1</v>
          </cell>
          <cell r="J5202" t="str">
            <v>ENW10074ED</v>
          </cell>
          <cell r="K5202">
            <v>56</v>
          </cell>
          <cell r="L5202">
            <v>50</v>
          </cell>
          <cell r="M5202">
            <v>2800</v>
          </cell>
          <cell r="N5202">
            <v>124626</v>
          </cell>
          <cell r="O5202">
            <v>45681</v>
          </cell>
          <cell r="P5202" t="str">
            <v>shipped</v>
          </cell>
        </row>
        <row r="5203">
          <cell r="D5203" t="str">
            <v>E04-2411180089</v>
          </cell>
          <cell r="E5203" t="str">
            <v>GEM5140T-EU</v>
          </cell>
          <cell r="F5203">
            <v>75</v>
          </cell>
          <cell r="G5203">
            <v>40</v>
          </cell>
          <cell r="H5203">
            <v>40</v>
          </cell>
          <cell r="I5203" t="str">
            <v>T</v>
          </cell>
          <cell r="J5203" t="str">
            <v>ENW10074ED</v>
          </cell>
          <cell r="K5203">
            <v>50</v>
          </cell>
          <cell r="L5203">
            <v>48</v>
          </cell>
          <cell r="M5203">
            <v>2400</v>
          </cell>
          <cell r="N5203">
            <v>124628</v>
          </cell>
          <cell r="O5203">
            <v>45681</v>
          </cell>
          <cell r="P5203" t="str">
            <v>shipped</v>
          </cell>
        </row>
        <row r="5204">
          <cell r="D5204" t="str">
            <v>E04-2409130070</v>
          </cell>
          <cell r="E5204" t="str">
            <v>GEM1148T</v>
          </cell>
          <cell r="F5204">
            <v>47</v>
          </cell>
          <cell r="G5204">
            <v>48</v>
          </cell>
          <cell r="H5204">
            <v>48</v>
          </cell>
          <cell r="I5204" t="str">
            <v>T</v>
          </cell>
          <cell r="J5204">
            <v>4600110634</v>
          </cell>
          <cell r="K5204">
            <v>50</v>
          </cell>
          <cell r="L5204">
            <v>100</v>
          </cell>
          <cell r="M5204">
            <v>5000</v>
          </cell>
          <cell r="N5204">
            <v>122400</v>
          </cell>
          <cell r="O5204">
            <v>45607</v>
          </cell>
          <cell r="P5204" t="str">
            <v>shipped</v>
          </cell>
        </row>
        <row r="5205">
          <cell r="D5205" t="str">
            <v>E04-2411180092</v>
          </cell>
          <cell r="E5205" t="str">
            <v>GEM4172INT-EU</v>
          </cell>
          <cell r="F5205">
            <v>71</v>
          </cell>
          <cell r="G5205">
            <v>54</v>
          </cell>
          <cell r="H5205">
            <v>54</v>
          </cell>
          <cell r="I5205">
            <v>1</v>
          </cell>
          <cell r="J5205" t="str">
            <v>ENW10074ED</v>
          </cell>
          <cell r="K5205">
            <v>100</v>
          </cell>
          <cell r="L5205">
            <v>50</v>
          </cell>
          <cell r="M5205">
            <v>5000</v>
          </cell>
          <cell r="N5205">
            <v>124631</v>
          </cell>
          <cell r="O5205">
            <v>45681</v>
          </cell>
          <cell r="P5205" t="str">
            <v>shipped</v>
          </cell>
        </row>
        <row r="5206">
          <cell r="D5206" t="str">
            <v>E04-2411180093</v>
          </cell>
          <cell r="E5206" t="str">
            <v>GEM4136INT-EU</v>
          </cell>
          <cell r="F5206">
            <v>71</v>
          </cell>
          <cell r="G5206">
            <v>36</v>
          </cell>
          <cell r="H5206">
            <v>36</v>
          </cell>
          <cell r="I5206">
            <v>1</v>
          </cell>
          <cell r="J5206" t="str">
            <v>ENW10074ED</v>
          </cell>
          <cell r="K5206">
            <v>50</v>
          </cell>
          <cell r="L5206">
            <v>150</v>
          </cell>
          <cell r="M5206">
            <v>7500</v>
          </cell>
          <cell r="N5206">
            <v>124632</v>
          </cell>
          <cell r="O5206">
            <v>45681</v>
          </cell>
          <cell r="P5206" t="str">
            <v>shipped</v>
          </cell>
        </row>
        <row r="5207">
          <cell r="D5207" t="str">
            <v>E04-2411180094</v>
          </cell>
          <cell r="E5207" t="str">
            <v>GEM4148INT-EU</v>
          </cell>
          <cell r="F5207">
            <v>71</v>
          </cell>
          <cell r="G5207">
            <v>48</v>
          </cell>
          <cell r="H5207">
            <v>48</v>
          </cell>
          <cell r="I5207">
            <v>1</v>
          </cell>
          <cell r="J5207" t="str">
            <v>ENW10074ED</v>
          </cell>
          <cell r="K5207">
            <v>106</v>
          </cell>
          <cell r="L5207">
            <v>50</v>
          </cell>
          <cell r="M5207">
            <v>5300</v>
          </cell>
          <cell r="N5207">
            <v>124633</v>
          </cell>
          <cell r="O5207">
            <v>45681</v>
          </cell>
          <cell r="P5207" t="str">
            <v>shipped</v>
          </cell>
        </row>
        <row r="5208">
          <cell r="D5208" t="str">
            <v>E04-2411180095</v>
          </cell>
          <cell r="E5208" t="str">
            <v>GEM3130-EU</v>
          </cell>
          <cell r="F5208">
            <v>61</v>
          </cell>
          <cell r="G5208">
            <v>30</v>
          </cell>
          <cell r="H5208">
            <v>30</v>
          </cell>
          <cell r="I5208" t="str">
            <v>2-2</v>
          </cell>
          <cell r="J5208" t="str">
            <v>ENW10074ED</v>
          </cell>
          <cell r="K5208">
            <v>50</v>
          </cell>
          <cell r="L5208">
            <v>200</v>
          </cell>
          <cell r="M5208">
            <v>10000</v>
          </cell>
          <cell r="N5208">
            <v>124634</v>
          </cell>
          <cell r="O5208">
            <v>45681</v>
          </cell>
          <cell r="P5208" t="str">
            <v>shipped</v>
          </cell>
        </row>
        <row r="5209">
          <cell r="D5209" t="str">
            <v>E04-2411180096</v>
          </cell>
          <cell r="E5209" t="str">
            <v>GEM3124T-EU</v>
          </cell>
          <cell r="F5209">
            <v>61</v>
          </cell>
          <cell r="G5209">
            <v>24</v>
          </cell>
          <cell r="H5209">
            <v>24</v>
          </cell>
          <cell r="I5209" t="str">
            <v>T</v>
          </cell>
          <cell r="J5209" t="str">
            <v>ENW10074ED</v>
          </cell>
          <cell r="K5209">
            <v>50</v>
          </cell>
          <cell r="L5209">
            <v>100</v>
          </cell>
          <cell r="M5209">
            <v>5000</v>
          </cell>
          <cell r="N5209">
            <v>124635</v>
          </cell>
          <cell r="O5209">
            <v>45681</v>
          </cell>
          <cell r="P5209" t="str">
            <v>shipped</v>
          </cell>
        </row>
        <row r="5210">
          <cell r="D5210" t="str">
            <v>E04-2410010018</v>
          </cell>
          <cell r="E5210" t="str">
            <v>GEM4172INT-EU</v>
          </cell>
          <cell r="F5210">
            <v>71</v>
          </cell>
          <cell r="G5210">
            <v>54</v>
          </cell>
          <cell r="H5210">
            <v>54</v>
          </cell>
          <cell r="I5210">
            <v>1</v>
          </cell>
          <cell r="J5210" t="str">
            <v>CSR081224G</v>
          </cell>
          <cell r="K5210">
            <v>50</v>
          </cell>
          <cell r="L5210">
            <v>50</v>
          </cell>
          <cell r="M5210">
            <v>2500</v>
          </cell>
          <cell r="N5210">
            <v>122695</v>
          </cell>
          <cell r="O5210">
            <v>45624</v>
          </cell>
          <cell r="P5210" t="str">
            <v>shipped</v>
          </cell>
        </row>
        <row r="5211">
          <cell r="D5211" t="str">
            <v>E04-2410010023</v>
          </cell>
          <cell r="E5211" t="str">
            <v>GEM4148T-EU</v>
          </cell>
          <cell r="F5211">
            <v>71</v>
          </cell>
          <cell r="G5211">
            <v>48</v>
          </cell>
          <cell r="H5211">
            <v>48</v>
          </cell>
          <cell r="I5211" t="str">
            <v>T</v>
          </cell>
          <cell r="J5211" t="str">
            <v>CSR081224G</v>
          </cell>
          <cell r="K5211">
            <v>384</v>
          </cell>
          <cell r="L5211">
            <v>30</v>
          </cell>
          <cell r="M5211">
            <v>11520</v>
          </cell>
          <cell r="N5211">
            <v>122700</v>
          </cell>
          <cell r="O5211">
            <v>45624</v>
          </cell>
          <cell r="P5211" t="str">
            <v>shipped</v>
          </cell>
        </row>
        <row r="5212">
          <cell r="D5212" t="str">
            <v>E04-2411180097</v>
          </cell>
          <cell r="E5212" t="str">
            <v>GEM2148T-EU</v>
          </cell>
          <cell r="F5212">
            <v>54</v>
          </cell>
          <cell r="G5212">
            <v>48</v>
          </cell>
          <cell r="H5212">
            <v>48</v>
          </cell>
          <cell r="I5212" t="str">
            <v>T</v>
          </cell>
          <cell r="J5212" t="str">
            <v>ENW10074ED</v>
          </cell>
          <cell r="K5212">
            <v>64</v>
          </cell>
          <cell r="L5212">
            <v>50</v>
          </cell>
          <cell r="M5212">
            <v>3200</v>
          </cell>
          <cell r="N5212">
            <v>124636</v>
          </cell>
          <cell r="O5212">
            <v>45681</v>
          </cell>
          <cell r="P5212" t="str">
            <v>shipped</v>
          </cell>
        </row>
        <row r="5213">
          <cell r="D5213" t="str">
            <v>E04-2411180098</v>
          </cell>
          <cell r="E5213" t="str">
            <v>GEM1148-EU</v>
          </cell>
          <cell r="F5213">
            <v>47</v>
          </cell>
          <cell r="G5213">
            <v>48</v>
          </cell>
          <cell r="H5213">
            <v>48</v>
          </cell>
          <cell r="I5213">
            <v>1</v>
          </cell>
          <cell r="J5213" t="str">
            <v>ENW10074ED</v>
          </cell>
          <cell r="K5213">
            <v>50</v>
          </cell>
          <cell r="L5213">
            <v>250</v>
          </cell>
          <cell r="M5213">
            <v>12500</v>
          </cell>
          <cell r="N5213">
            <v>124637</v>
          </cell>
          <cell r="O5213">
            <v>45681</v>
          </cell>
          <cell r="P5213" t="str">
            <v>shipped</v>
          </cell>
        </row>
        <row r="5214">
          <cell r="D5214" t="str">
            <v>E04-2411180099</v>
          </cell>
          <cell r="E5214" t="str">
            <v>GEM1148T-EU</v>
          </cell>
          <cell r="F5214">
            <v>47</v>
          </cell>
          <cell r="G5214">
            <v>48</v>
          </cell>
          <cell r="H5214">
            <v>48</v>
          </cell>
          <cell r="I5214" t="str">
            <v>T</v>
          </cell>
          <cell r="J5214" t="str">
            <v>ENW10074ED</v>
          </cell>
          <cell r="K5214">
            <v>240</v>
          </cell>
          <cell r="L5214">
            <v>100</v>
          </cell>
          <cell r="M5214">
            <v>24000</v>
          </cell>
          <cell r="N5214">
            <v>124638</v>
          </cell>
          <cell r="O5214">
            <v>45681</v>
          </cell>
          <cell r="P5214" t="str">
            <v>shipped</v>
          </cell>
        </row>
        <row r="5215">
          <cell r="D5215" t="str">
            <v>E04-2411180100</v>
          </cell>
          <cell r="E5215" t="str">
            <v>GEM1140T-EU</v>
          </cell>
          <cell r="F5215">
            <v>47</v>
          </cell>
          <cell r="G5215">
            <v>40</v>
          </cell>
          <cell r="H5215">
            <v>40</v>
          </cell>
          <cell r="I5215" t="str">
            <v>T</v>
          </cell>
          <cell r="J5215" t="str">
            <v>ENW10074ED</v>
          </cell>
          <cell r="K5215">
            <v>60</v>
          </cell>
          <cell r="L5215">
            <v>100</v>
          </cell>
          <cell r="M5215">
            <v>6000</v>
          </cell>
          <cell r="N5215">
            <v>124639</v>
          </cell>
          <cell r="O5215">
            <v>45681</v>
          </cell>
          <cell r="P5215" t="str">
            <v>shipped</v>
          </cell>
        </row>
        <row r="5216">
          <cell r="D5216" t="str">
            <v>E04-2411180101</v>
          </cell>
          <cell r="E5216" t="str">
            <v>GEM3130T-EU</v>
          </cell>
          <cell r="F5216">
            <v>61</v>
          </cell>
          <cell r="G5216">
            <v>30</v>
          </cell>
          <cell r="H5216">
            <v>30</v>
          </cell>
          <cell r="I5216" t="str">
            <v>T</v>
          </cell>
          <cell r="J5216" t="str">
            <v>ENW10074ED</v>
          </cell>
          <cell r="K5216">
            <v>50</v>
          </cell>
          <cell r="L5216">
            <v>75</v>
          </cell>
          <cell r="M5216">
            <v>3750</v>
          </cell>
          <cell r="N5216">
            <v>124640</v>
          </cell>
          <cell r="O5216">
            <v>45681</v>
          </cell>
          <cell r="P5216" t="str">
            <v>shipped</v>
          </cell>
        </row>
        <row r="5217">
          <cell r="D5217" t="str">
            <v>E04-2411180102</v>
          </cell>
          <cell r="E5217" t="str">
            <v>GEM0148-EU</v>
          </cell>
          <cell r="F5217">
            <v>40</v>
          </cell>
          <cell r="G5217">
            <v>48</v>
          </cell>
          <cell r="H5217">
            <v>48</v>
          </cell>
          <cell r="I5217">
            <v>1</v>
          </cell>
          <cell r="J5217" t="str">
            <v>ENW10074ED</v>
          </cell>
          <cell r="K5217">
            <v>60</v>
          </cell>
          <cell r="L5217">
            <v>250</v>
          </cell>
          <cell r="M5217">
            <v>15000</v>
          </cell>
          <cell r="N5217">
            <v>124641</v>
          </cell>
          <cell r="O5217">
            <v>45681</v>
          </cell>
          <cell r="P5217" t="str">
            <v>shipped</v>
          </cell>
        </row>
        <row r="5218">
          <cell r="D5218" t="str">
            <v>E04-2411180103</v>
          </cell>
          <cell r="E5218" t="str">
            <v>GEM0136-EU</v>
          </cell>
          <cell r="F5218">
            <v>40</v>
          </cell>
          <cell r="G5218">
            <v>36</v>
          </cell>
          <cell r="H5218">
            <v>36</v>
          </cell>
          <cell r="I5218" t="str">
            <v>2-2</v>
          </cell>
          <cell r="J5218" t="str">
            <v>ENW10074ED</v>
          </cell>
          <cell r="K5218">
            <v>50</v>
          </cell>
          <cell r="L5218">
            <v>300</v>
          </cell>
          <cell r="M5218">
            <v>15000</v>
          </cell>
          <cell r="N5218">
            <v>124642</v>
          </cell>
          <cell r="O5218">
            <v>45681</v>
          </cell>
          <cell r="P5218" t="str">
            <v>shipped</v>
          </cell>
        </row>
        <row r="5219">
          <cell r="D5219" t="str">
            <v>E04-2411180104</v>
          </cell>
          <cell r="E5219" t="str">
            <v>GEM0130T-EU</v>
          </cell>
          <cell r="F5219">
            <v>40</v>
          </cell>
          <cell r="G5219">
            <v>30</v>
          </cell>
          <cell r="H5219">
            <v>30</v>
          </cell>
          <cell r="I5219" t="str">
            <v>T</v>
          </cell>
          <cell r="J5219" t="str">
            <v>ENW10074ED</v>
          </cell>
          <cell r="K5219">
            <v>60</v>
          </cell>
          <cell r="L5219">
            <v>150</v>
          </cell>
          <cell r="M5219">
            <v>9000</v>
          </cell>
          <cell r="N5219">
            <v>124643</v>
          </cell>
          <cell r="O5219">
            <v>45681</v>
          </cell>
          <cell r="P5219" t="str">
            <v>shipped</v>
          </cell>
        </row>
        <row r="5220">
          <cell r="D5220" t="str">
            <v>E04-2411180105</v>
          </cell>
          <cell r="E5220" t="str">
            <v>GEM0172-EU</v>
          </cell>
          <cell r="F5220">
            <v>40</v>
          </cell>
          <cell r="G5220">
            <v>54</v>
          </cell>
          <cell r="H5220">
            <v>72</v>
          </cell>
          <cell r="I5220">
            <v>1</v>
          </cell>
          <cell r="J5220" t="str">
            <v>ENW10074ED</v>
          </cell>
          <cell r="K5220">
            <v>50</v>
          </cell>
          <cell r="L5220">
            <v>100</v>
          </cell>
          <cell r="M5220">
            <v>5000</v>
          </cell>
          <cell r="N5220">
            <v>124644</v>
          </cell>
          <cell r="O5220">
            <v>45681</v>
          </cell>
          <cell r="P5220" t="str">
            <v>shipped</v>
          </cell>
        </row>
        <row r="5221">
          <cell r="D5221" t="str">
            <v>E04-2411180106</v>
          </cell>
          <cell r="E5221" t="str">
            <v>GEM2136T-EU</v>
          </cell>
          <cell r="F5221">
            <v>54</v>
          </cell>
          <cell r="G5221">
            <v>36</v>
          </cell>
          <cell r="H5221">
            <v>36</v>
          </cell>
          <cell r="I5221" t="str">
            <v>T</v>
          </cell>
          <cell r="J5221" t="str">
            <v>ENW10074ED</v>
          </cell>
          <cell r="K5221">
            <v>50</v>
          </cell>
          <cell r="L5221">
            <v>150</v>
          </cell>
          <cell r="M5221">
            <v>7500</v>
          </cell>
          <cell r="N5221">
            <v>124645</v>
          </cell>
          <cell r="O5221">
            <v>45681</v>
          </cell>
          <cell r="P5221" t="str">
            <v>shipped</v>
          </cell>
        </row>
        <row r="5222">
          <cell r="D5222" t="str">
            <v>E04-2411180107</v>
          </cell>
          <cell r="E5222" t="str">
            <v>GEM0124-EU</v>
          </cell>
          <cell r="F5222">
            <v>40</v>
          </cell>
          <cell r="G5222">
            <v>24</v>
          </cell>
          <cell r="H5222">
            <v>24</v>
          </cell>
          <cell r="I5222" t="str">
            <v>2-2</v>
          </cell>
          <cell r="J5222" t="str">
            <v>ENW10074ED</v>
          </cell>
          <cell r="K5222">
            <v>50</v>
          </cell>
          <cell r="L5222">
            <v>500</v>
          </cell>
          <cell r="M5222">
            <v>25000</v>
          </cell>
          <cell r="N5222">
            <v>124646</v>
          </cell>
          <cell r="O5222">
            <v>45681</v>
          </cell>
          <cell r="P5222" t="str">
            <v>shipped</v>
          </cell>
        </row>
        <row r="5223">
          <cell r="D5223" t="str">
            <v>E04-2411180108</v>
          </cell>
          <cell r="E5223" t="str">
            <v>GEM3148T-EU</v>
          </cell>
          <cell r="F5223">
            <v>61</v>
          </cell>
          <cell r="G5223">
            <v>48</v>
          </cell>
          <cell r="H5223">
            <v>48</v>
          </cell>
          <cell r="I5223" t="str">
            <v>T</v>
          </cell>
          <cell r="J5223" t="str">
            <v>ENW10074EL</v>
          </cell>
          <cell r="K5223">
            <v>72</v>
          </cell>
          <cell r="L5223">
            <v>30</v>
          </cell>
          <cell r="M5223">
            <v>2160</v>
          </cell>
          <cell r="N5223">
            <v>124647</v>
          </cell>
          <cell r="O5223">
            <v>45681</v>
          </cell>
          <cell r="P5223" t="str">
            <v>shipped</v>
          </cell>
        </row>
        <row r="5224">
          <cell r="D5224" t="str">
            <v>E04-2411180110</v>
          </cell>
          <cell r="E5224" t="str">
            <v>GEM4148T-EU</v>
          </cell>
          <cell r="F5224">
            <v>71</v>
          </cell>
          <cell r="G5224">
            <v>48</v>
          </cell>
          <cell r="H5224">
            <v>48</v>
          </cell>
          <cell r="I5224" t="str">
            <v>T</v>
          </cell>
          <cell r="J5224" t="str">
            <v>ENW10074EL</v>
          </cell>
          <cell r="K5224">
            <v>144</v>
          </cell>
          <cell r="L5224">
            <v>30</v>
          </cell>
          <cell r="M5224">
            <v>4320</v>
          </cell>
          <cell r="N5224">
            <v>124649</v>
          </cell>
          <cell r="O5224">
            <v>45681</v>
          </cell>
          <cell r="P5224" t="str">
            <v>shipped</v>
          </cell>
        </row>
        <row r="5225">
          <cell r="D5225" t="str">
            <v>E04-2411180119</v>
          </cell>
          <cell r="E5225" t="str">
            <v>GEM4154T-EU</v>
          </cell>
          <cell r="F5225">
            <v>71</v>
          </cell>
          <cell r="G5225">
            <v>54</v>
          </cell>
          <cell r="H5225">
            <v>54</v>
          </cell>
          <cell r="I5225" t="str">
            <v>T</v>
          </cell>
          <cell r="J5225" t="str">
            <v>ENW10074EH</v>
          </cell>
          <cell r="K5225">
            <v>231</v>
          </cell>
          <cell r="L5225">
            <v>30</v>
          </cell>
          <cell r="M5225">
            <v>6930</v>
          </cell>
          <cell r="N5225">
            <v>124658</v>
          </cell>
          <cell r="O5225">
            <v>45681</v>
          </cell>
          <cell r="P5225" t="str">
            <v>shipped</v>
          </cell>
        </row>
        <row r="5226">
          <cell r="D5226" t="str">
            <v>E04-2411180120</v>
          </cell>
          <cell r="E5226" t="str">
            <v>GEM4154T-EU</v>
          </cell>
          <cell r="F5226">
            <v>71</v>
          </cell>
          <cell r="G5226">
            <v>54</v>
          </cell>
          <cell r="H5226">
            <v>54</v>
          </cell>
          <cell r="I5226" t="str">
            <v>T</v>
          </cell>
          <cell r="J5226" t="str">
            <v>ENW10074EH</v>
          </cell>
          <cell r="K5226">
            <v>300</v>
          </cell>
          <cell r="L5226">
            <v>30</v>
          </cell>
          <cell r="M5226">
            <v>9000</v>
          </cell>
          <cell r="N5226">
            <v>124659</v>
          </cell>
          <cell r="O5226">
            <v>45681</v>
          </cell>
          <cell r="P5226" t="str">
            <v>shipped</v>
          </cell>
        </row>
        <row r="5227">
          <cell r="D5227" t="str">
            <v>E04-2411180121</v>
          </cell>
          <cell r="E5227" t="str">
            <v>GEM4148T-EU</v>
          </cell>
          <cell r="F5227">
            <v>71</v>
          </cell>
          <cell r="G5227">
            <v>48</v>
          </cell>
          <cell r="H5227">
            <v>48</v>
          </cell>
          <cell r="I5227" t="str">
            <v>T</v>
          </cell>
          <cell r="J5227" t="str">
            <v>ENW10074EH</v>
          </cell>
          <cell r="K5227">
            <v>350</v>
          </cell>
          <cell r="L5227">
            <v>30</v>
          </cell>
          <cell r="M5227">
            <v>10500</v>
          </cell>
          <cell r="N5227">
            <v>124660</v>
          </cell>
          <cell r="O5227">
            <v>45681</v>
          </cell>
          <cell r="P5227" t="str">
            <v>shipped</v>
          </cell>
        </row>
        <row r="5228">
          <cell r="D5228" t="str">
            <v>E04-2409130063</v>
          </cell>
          <cell r="E5228" t="str">
            <v>GEM3136T</v>
          </cell>
          <cell r="F5228">
            <v>61</v>
          </cell>
          <cell r="G5228">
            <v>36</v>
          </cell>
          <cell r="H5228">
            <v>36</v>
          </cell>
          <cell r="I5228" t="str">
            <v>T</v>
          </cell>
          <cell r="J5228">
            <v>4800013385</v>
          </cell>
          <cell r="K5228">
            <v>240</v>
          </cell>
          <cell r="L5228">
            <v>75</v>
          </cell>
          <cell r="M5228">
            <v>18000</v>
          </cell>
          <cell r="N5228">
            <v>122393</v>
          </cell>
          <cell r="O5228">
            <v>45608</v>
          </cell>
          <cell r="P5228" t="str">
            <v>shipped</v>
          </cell>
        </row>
        <row r="5229">
          <cell r="D5229" t="str">
            <v>E04-2409130064</v>
          </cell>
          <cell r="E5229" t="str">
            <v>GEM3136T</v>
          </cell>
          <cell r="F5229">
            <v>61</v>
          </cell>
          <cell r="G5229">
            <v>36</v>
          </cell>
          <cell r="H5229">
            <v>36</v>
          </cell>
          <cell r="I5229" t="str">
            <v>T</v>
          </cell>
          <cell r="J5229">
            <v>4800013385</v>
          </cell>
          <cell r="K5229">
            <v>219</v>
          </cell>
          <cell r="L5229">
            <v>75</v>
          </cell>
          <cell r="M5229">
            <v>16425</v>
          </cell>
          <cell r="N5229">
            <v>122394</v>
          </cell>
          <cell r="O5229">
            <v>45608</v>
          </cell>
          <cell r="P5229" t="str">
            <v>shipped</v>
          </cell>
        </row>
        <row r="5230">
          <cell r="D5230" t="str">
            <v>E04-2409130065</v>
          </cell>
          <cell r="E5230" t="str">
            <v>GEM5148T</v>
          </cell>
          <cell r="F5230">
            <v>75</v>
          </cell>
          <cell r="G5230">
            <v>48</v>
          </cell>
          <cell r="H5230">
            <v>48</v>
          </cell>
          <cell r="I5230" t="str">
            <v>T</v>
          </cell>
          <cell r="J5230">
            <v>4800013385</v>
          </cell>
          <cell r="K5230">
            <v>324</v>
          </cell>
          <cell r="L5230">
            <v>24</v>
          </cell>
          <cell r="M5230">
            <v>7776</v>
          </cell>
          <cell r="N5230">
            <v>122395</v>
          </cell>
          <cell r="O5230">
            <v>45608</v>
          </cell>
          <cell r="P5230" t="str">
            <v>shipped</v>
          </cell>
        </row>
        <row r="5231">
          <cell r="D5231" t="str">
            <v>E04-2409130066</v>
          </cell>
          <cell r="E5231" t="str">
            <v>GEM5148T</v>
          </cell>
          <cell r="F5231">
            <v>75</v>
          </cell>
          <cell r="G5231">
            <v>48</v>
          </cell>
          <cell r="H5231">
            <v>48</v>
          </cell>
          <cell r="I5231" t="str">
            <v>T</v>
          </cell>
          <cell r="J5231">
            <v>4800013385</v>
          </cell>
          <cell r="K5231">
            <v>365</v>
          </cell>
          <cell r="L5231">
            <v>24</v>
          </cell>
          <cell r="M5231">
            <v>8760</v>
          </cell>
          <cell r="N5231">
            <v>122396</v>
          </cell>
          <cell r="O5231">
            <v>45608</v>
          </cell>
          <cell r="P5231" t="str">
            <v>shipped</v>
          </cell>
        </row>
        <row r="5232">
          <cell r="D5232" t="str">
            <v>E04-2409130067</v>
          </cell>
          <cell r="E5232" t="str">
            <v>GEM5148T</v>
          </cell>
          <cell r="F5232">
            <v>75</v>
          </cell>
          <cell r="G5232">
            <v>48</v>
          </cell>
          <cell r="H5232">
            <v>48</v>
          </cell>
          <cell r="I5232" t="str">
            <v>T</v>
          </cell>
          <cell r="J5232">
            <v>4800013385</v>
          </cell>
          <cell r="K5232">
            <v>370</v>
          </cell>
          <cell r="L5232">
            <v>24</v>
          </cell>
          <cell r="M5232">
            <v>8880</v>
          </cell>
          <cell r="N5232">
            <v>122397</v>
          </cell>
          <cell r="O5232">
            <v>45608</v>
          </cell>
          <cell r="P5232" t="str">
            <v>shipped</v>
          </cell>
        </row>
        <row r="5233">
          <cell r="D5233" t="str">
            <v>E04-2409130068</v>
          </cell>
          <cell r="E5233" t="str">
            <v>GEM5148T</v>
          </cell>
          <cell r="F5233">
            <v>75</v>
          </cell>
          <cell r="G5233">
            <v>48</v>
          </cell>
          <cell r="H5233">
            <v>48</v>
          </cell>
          <cell r="I5233" t="str">
            <v>T</v>
          </cell>
          <cell r="J5233">
            <v>4800013385</v>
          </cell>
          <cell r="K5233">
            <v>375</v>
          </cell>
          <cell r="L5233">
            <v>24</v>
          </cell>
          <cell r="M5233">
            <v>9000</v>
          </cell>
          <cell r="N5233">
            <v>122398</v>
          </cell>
          <cell r="O5233">
            <v>45608</v>
          </cell>
          <cell r="P5233" t="str">
            <v>shipped</v>
          </cell>
        </row>
        <row r="5234">
          <cell r="D5234" t="str">
            <v>E04-2409190010</v>
          </cell>
          <cell r="E5234" t="str">
            <v>GEM1148</v>
          </cell>
          <cell r="F5234">
            <v>47</v>
          </cell>
          <cell r="G5234">
            <v>48</v>
          </cell>
          <cell r="H5234">
            <v>48</v>
          </cell>
          <cell r="I5234">
            <v>1</v>
          </cell>
          <cell r="J5234">
            <v>4800013314</v>
          </cell>
          <cell r="K5234">
            <v>100</v>
          </cell>
          <cell r="L5234">
            <v>250</v>
          </cell>
          <cell r="M5234">
            <v>25000</v>
          </cell>
          <cell r="N5234">
            <v>122439</v>
          </cell>
          <cell r="O5234">
            <v>45605</v>
          </cell>
          <cell r="P5234" t="str">
            <v>shipped</v>
          </cell>
        </row>
        <row r="5235">
          <cell r="D5235" t="str">
            <v>E04-2409200032</v>
          </cell>
          <cell r="E5235" t="str">
            <v>GEM3148T-EU</v>
          </cell>
          <cell r="F5235">
            <v>61</v>
          </cell>
          <cell r="G5235">
            <v>48</v>
          </cell>
          <cell r="H5235">
            <v>48</v>
          </cell>
          <cell r="I5235" t="str">
            <v>T</v>
          </cell>
          <cell r="J5235" t="str">
            <v>CSR081224C</v>
          </cell>
          <cell r="K5235">
            <v>248</v>
          </cell>
          <cell r="L5235">
            <v>30</v>
          </cell>
          <cell r="M5235">
            <v>7440</v>
          </cell>
          <cell r="N5235">
            <v>122555</v>
          </cell>
          <cell r="O5235">
            <v>45618</v>
          </cell>
          <cell r="P5235" t="str">
            <v>shipped</v>
          </cell>
        </row>
        <row r="5236">
          <cell r="D5236" t="str">
            <v>E04-2409200034</v>
          </cell>
          <cell r="E5236" t="str">
            <v>GEM5148T-EU</v>
          </cell>
          <cell r="F5236">
            <v>75</v>
          </cell>
          <cell r="G5236">
            <v>48</v>
          </cell>
          <cell r="H5236">
            <v>48</v>
          </cell>
          <cell r="I5236" t="str">
            <v>T</v>
          </cell>
          <cell r="J5236" t="str">
            <v>CSR081224C</v>
          </cell>
          <cell r="K5236">
            <v>104</v>
          </cell>
          <cell r="L5236">
            <v>24</v>
          </cell>
          <cell r="M5236">
            <v>2496</v>
          </cell>
          <cell r="N5236">
            <v>122557</v>
          </cell>
          <cell r="O5236">
            <v>45618</v>
          </cell>
          <cell r="P5236" t="str">
            <v>shipped</v>
          </cell>
        </row>
        <row r="5237">
          <cell r="D5237" t="str">
            <v>E04-2409200037</v>
          </cell>
          <cell r="E5237" t="str">
            <v>GEM2136-EU</v>
          </cell>
          <cell r="F5237">
            <v>54</v>
          </cell>
          <cell r="G5237">
            <v>36</v>
          </cell>
          <cell r="H5237">
            <v>36</v>
          </cell>
          <cell r="I5237" t="str">
            <v>2-2</v>
          </cell>
          <cell r="J5237" t="str">
            <v>CSR081224C</v>
          </cell>
          <cell r="K5237">
            <v>31</v>
          </cell>
          <cell r="L5237">
            <v>300</v>
          </cell>
          <cell r="M5237">
            <v>9300</v>
          </cell>
          <cell r="N5237">
            <v>122560</v>
          </cell>
          <cell r="O5237">
            <v>45618</v>
          </cell>
          <cell r="P5237" t="str">
            <v>shipped</v>
          </cell>
        </row>
        <row r="5238">
          <cell r="D5238" t="str">
            <v>E04-2409200038</v>
          </cell>
          <cell r="E5238" t="str">
            <v>GEM3140T-EU</v>
          </cell>
          <cell r="F5238">
            <v>61</v>
          </cell>
          <cell r="G5238">
            <v>40</v>
          </cell>
          <cell r="H5238">
            <v>40</v>
          </cell>
          <cell r="I5238" t="str">
            <v>T</v>
          </cell>
          <cell r="J5238" t="str">
            <v>CSR081224C</v>
          </cell>
          <cell r="K5238">
            <v>254</v>
          </cell>
          <cell r="L5238">
            <v>75</v>
          </cell>
          <cell r="M5238">
            <v>19050</v>
          </cell>
          <cell r="N5238">
            <v>122561</v>
          </cell>
          <cell r="O5238">
            <v>45618</v>
          </cell>
          <cell r="P5238" t="str">
            <v>shipped</v>
          </cell>
        </row>
        <row r="5239">
          <cell r="D5239" t="str">
            <v>E04-2409200063</v>
          </cell>
          <cell r="E5239" t="str">
            <v>GEM0124T-EU</v>
          </cell>
          <cell r="F5239">
            <v>40</v>
          </cell>
          <cell r="G5239">
            <v>24</v>
          </cell>
          <cell r="H5239">
            <v>24</v>
          </cell>
          <cell r="I5239" t="str">
            <v>T</v>
          </cell>
          <cell r="J5239" t="str">
            <v>CSR081224F</v>
          </cell>
          <cell r="K5239">
            <v>50</v>
          </cell>
          <cell r="L5239">
            <v>250</v>
          </cell>
          <cell r="M5239">
            <v>12500</v>
          </cell>
          <cell r="N5239">
            <v>122586</v>
          </cell>
          <cell r="O5239">
            <v>45624</v>
          </cell>
          <cell r="P5239" t="str">
            <v>shipped</v>
          </cell>
        </row>
        <row r="5240">
          <cell r="D5240" t="str">
            <v>E04-2410010005</v>
          </cell>
          <cell r="E5240" t="str">
            <v>GEM2148T-EU</v>
          </cell>
          <cell r="F5240">
            <v>54</v>
          </cell>
          <cell r="G5240">
            <v>48</v>
          </cell>
          <cell r="H5240">
            <v>48</v>
          </cell>
          <cell r="I5240" t="str">
            <v>T</v>
          </cell>
          <cell r="J5240" t="str">
            <v>CSR081224F</v>
          </cell>
          <cell r="K5240">
            <v>114</v>
          </cell>
          <cell r="L5240">
            <v>50</v>
          </cell>
          <cell r="M5240">
            <v>5700</v>
          </cell>
          <cell r="N5240">
            <v>122682</v>
          </cell>
          <cell r="O5240">
            <v>45624</v>
          </cell>
          <cell r="P5240" t="str">
            <v>shipped</v>
          </cell>
        </row>
        <row r="5241">
          <cell r="D5241" t="str">
            <v>E04-2411180122</v>
          </cell>
          <cell r="E5241" t="str">
            <v>GEM4148T-EU</v>
          </cell>
          <cell r="F5241">
            <v>71</v>
          </cell>
          <cell r="G5241">
            <v>48</v>
          </cell>
          <cell r="H5241">
            <v>48</v>
          </cell>
          <cell r="I5241" t="str">
            <v>T</v>
          </cell>
          <cell r="J5241" t="str">
            <v>ENW10074EH</v>
          </cell>
          <cell r="K5241">
            <v>370</v>
          </cell>
          <cell r="L5241">
            <v>30</v>
          </cell>
          <cell r="M5241">
            <v>11100</v>
          </cell>
          <cell r="N5241">
            <v>124661</v>
          </cell>
          <cell r="O5241">
            <v>45681</v>
          </cell>
          <cell r="P5241" t="str">
            <v>shipped</v>
          </cell>
        </row>
        <row r="5242">
          <cell r="D5242" t="str">
            <v>E04-2409200059</v>
          </cell>
          <cell r="E5242" t="str">
            <v>GEM4136INT-EU</v>
          </cell>
          <cell r="F5242">
            <v>71</v>
          </cell>
          <cell r="G5242">
            <v>36</v>
          </cell>
          <cell r="H5242">
            <v>36</v>
          </cell>
          <cell r="I5242">
            <v>1</v>
          </cell>
          <cell r="J5242" t="str">
            <v>CSR081224G</v>
          </cell>
          <cell r="K5242">
            <v>50</v>
          </cell>
          <cell r="L5242">
            <v>150</v>
          </cell>
          <cell r="M5242">
            <v>7500</v>
          </cell>
          <cell r="N5242">
            <v>122582</v>
          </cell>
          <cell r="O5242">
            <v>45624</v>
          </cell>
          <cell r="P5242" t="str">
            <v>shipped</v>
          </cell>
        </row>
        <row r="5243">
          <cell r="D5243" t="str">
            <v>E04-2410010019</v>
          </cell>
          <cell r="E5243" t="str">
            <v>GEM4148INT-EU</v>
          </cell>
          <cell r="F5243">
            <v>71</v>
          </cell>
          <cell r="G5243">
            <v>48</v>
          </cell>
          <cell r="H5243">
            <v>48</v>
          </cell>
          <cell r="I5243">
            <v>1</v>
          </cell>
          <cell r="J5243" t="str">
            <v>CSR081224G</v>
          </cell>
          <cell r="K5243">
            <v>50</v>
          </cell>
          <cell r="L5243">
            <v>50</v>
          </cell>
          <cell r="M5243">
            <v>2500</v>
          </cell>
          <cell r="N5243">
            <v>122696</v>
          </cell>
          <cell r="O5243">
            <v>45624</v>
          </cell>
          <cell r="P5243" t="str">
            <v>shipped</v>
          </cell>
        </row>
        <row r="5244">
          <cell r="D5244" t="str">
            <v>E04-2410010024</v>
          </cell>
          <cell r="E5244" t="str">
            <v>GEM3140INT-EU</v>
          </cell>
          <cell r="F5244">
            <v>61</v>
          </cell>
          <cell r="G5244">
            <v>40</v>
          </cell>
          <cell r="H5244">
            <v>40</v>
          </cell>
          <cell r="I5244">
            <v>1</v>
          </cell>
          <cell r="J5244" t="str">
            <v>CSR081224N</v>
          </cell>
          <cell r="K5244">
            <v>79</v>
          </cell>
          <cell r="L5244">
            <v>150</v>
          </cell>
          <cell r="M5244">
            <v>11850</v>
          </cell>
          <cell r="N5244">
            <v>122701</v>
          </cell>
          <cell r="O5244">
            <v>45626</v>
          </cell>
          <cell r="P5244" t="str">
            <v>shipped</v>
          </cell>
        </row>
        <row r="5245">
          <cell r="D5245" t="str">
            <v>E04-2410010026</v>
          </cell>
          <cell r="E5245" t="str">
            <v>GEM4136T-EU</v>
          </cell>
          <cell r="F5245">
            <v>71</v>
          </cell>
          <cell r="G5245">
            <v>36</v>
          </cell>
          <cell r="H5245">
            <v>36</v>
          </cell>
          <cell r="I5245" t="str">
            <v>T</v>
          </cell>
          <cell r="J5245" t="str">
            <v>CSR081224N</v>
          </cell>
          <cell r="K5245">
            <v>80</v>
          </cell>
          <cell r="L5245">
            <v>75</v>
          </cell>
          <cell r="M5245">
            <v>6000</v>
          </cell>
          <cell r="N5245">
            <v>122703</v>
          </cell>
          <cell r="O5245">
            <v>45626</v>
          </cell>
          <cell r="P5245" t="str">
            <v>shipped</v>
          </cell>
        </row>
        <row r="5246">
          <cell r="D5246" t="str">
            <v>E04-2410010027</v>
          </cell>
          <cell r="E5246" t="str">
            <v>GEM5145T-EU</v>
          </cell>
          <cell r="F5246">
            <v>75</v>
          </cell>
          <cell r="G5246">
            <v>45</v>
          </cell>
          <cell r="H5246">
            <v>45</v>
          </cell>
          <cell r="I5246" t="str">
            <v>T</v>
          </cell>
          <cell r="J5246" t="str">
            <v>CSR081224N</v>
          </cell>
          <cell r="K5246">
            <v>50</v>
          </cell>
          <cell r="L5246">
            <v>48</v>
          </cell>
          <cell r="M5246">
            <v>2400</v>
          </cell>
          <cell r="N5246">
            <v>122704</v>
          </cell>
          <cell r="O5246">
            <v>45626</v>
          </cell>
          <cell r="P5246" t="str">
            <v>shipped</v>
          </cell>
        </row>
        <row r="5247">
          <cell r="D5247" t="str">
            <v>E04-2410010028</v>
          </cell>
          <cell r="E5247" t="str">
            <v>GEM3145T-EU</v>
          </cell>
          <cell r="F5247">
            <v>61</v>
          </cell>
          <cell r="G5247">
            <v>45</v>
          </cell>
          <cell r="H5247">
            <v>45</v>
          </cell>
          <cell r="I5247" t="str">
            <v>T</v>
          </cell>
          <cell r="J5247" t="str">
            <v>CSR081224N</v>
          </cell>
          <cell r="K5247">
            <v>180</v>
          </cell>
          <cell r="L5247">
            <v>50</v>
          </cell>
          <cell r="M5247">
            <v>9000</v>
          </cell>
          <cell r="N5247">
            <v>122705</v>
          </cell>
          <cell r="O5247">
            <v>45626</v>
          </cell>
          <cell r="P5247" t="str">
            <v>shipped</v>
          </cell>
        </row>
        <row r="5248">
          <cell r="D5248" t="str">
            <v>E04-2410010029</v>
          </cell>
          <cell r="E5248" t="str">
            <v>GEM3136T-EU</v>
          </cell>
          <cell r="F5248">
            <v>61</v>
          </cell>
          <cell r="G5248">
            <v>36</v>
          </cell>
          <cell r="H5248">
            <v>36</v>
          </cell>
          <cell r="I5248" t="str">
            <v>T</v>
          </cell>
          <cell r="J5248" t="str">
            <v>CSR081224N</v>
          </cell>
          <cell r="K5248">
            <v>140</v>
          </cell>
          <cell r="L5248">
            <v>75</v>
          </cell>
          <cell r="M5248">
            <v>10500</v>
          </cell>
          <cell r="N5248">
            <v>122706</v>
          </cell>
          <cell r="O5248">
            <v>45626</v>
          </cell>
          <cell r="P5248" t="str">
            <v>shipped</v>
          </cell>
        </row>
        <row r="5249">
          <cell r="D5249" t="str">
            <v>E04-2410010030</v>
          </cell>
          <cell r="E5249" t="str">
            <v>GEM3140T-EU</v>
          </cell>
          <cell r="F5249">
            <v>61</v>
          </cell>
          <cell r="G5249">
            <v>40</v>
          </cell>
          <cell r="H5249">
            <v>40</v>
          </cell>
          <cell r="I5249" t="str">
            <v>T</v>
          </cell>
          <cell r="J5249" t="str">
            <v>CSR081224N</v>
          </cell>
          <cell r="K5249">
            <v>132</v>
          </cell>
          <cell r="L5249">
            <v>75</v>
          </cell>
          <cell r="M5249">
            <v>9900</v>
          </cell>
          <cell r="N5249">
            <v>122707</v>
          </cell>
          <cell r="O5249">
            <v>45626</v>
          </cell>
          <cell r="P5249" t="str">
            <v>shipped</v>
          </cell>
        </row>
        <row r="5250">
          <cell r="D5250" t="str">
            <v>E04-2410010031</v>
          </cell>
          <cell r="E5250" t="str">
            <v>GEM5136T-EU</v>
          </cell>
          <cell r="F5250">
            <v>75</v>
          </cell>
          <cell r="G5250">
            <v>36</v>
          </cell>
          <cell r="H5250">
            <v>36</v>
          </cell>
          <cell r="I5250" t="str">
            <v>T</v>
          </cell>
          <cell r="J5250" t="str">
            <v>CSR081224N</v>
          </cell>
          <cell r="K5250">
            <v>60</v>
          </cell>
          <cell r="L5250">
            <v>72</v>
          </cell>
          <cell r="M5250">
            <v>4320</v>
          </cell>
          <cell r="N5250">
            <v>122708</v>
          </cell>
          <cell r="O5250">
            <v>45626</v>
          </cell>
          <cell r="P5250" t="str">
            <v>shipped</v>
          </cell>
        </row>
        <row r="5251">
          <cell r="D5251" t="str">
            <v>E04-2411180123</v>
          </cell>
          <cell r="E5251" t="str">
            <v>GEM4140T-EU</v>
          </cell>
          <cell r="F5251">
            <v>71</v>
          </cell>
          <cell r="G5251">
            <v>40</v>
          </cell>
          <cell r="H5251">
            <v>40</v>
          </cell>
          <cell r="I5251" t="str">
            <v>T</v>
          </cell>
          <cell r="J5251" t="str">
            <v>ENW10074EH</v>
          </cell>
          <cell r="K5251">
            <v>192</v>
          </cell>
          <cell r="L5251">
            <v>75</v>
          </cell>
          <cell r="M5251">
            <v>14400</v>
          </cell>
          <cell r="N5251">
            <v>124662</v>
          </cell>
          <cell r="O5251">
            <v>45681</v>
          </cell>
          <cell r="P5251" t="str">
            <v>shipped</v>
          </cell>
        </row>
        <row r="5252">
          <cell r="D5252" t="str">
            <v>E04-2411180124</v>
          </cell>
          <cell r="E5252" t="str">
            <v>GEM2140INT-EU</v>
          </cell>
          <cell r="F5252">
            <v>54</v>
          </cell>
          <cell r="G5252">
            <v>40</v>
          </cell>
          <cell r="H5252">
            <v>40</v>
          </cell>
          <cell r="I5252">
            <v>1</v>
          </cell>
          <cell r="J5252" t="str">
            <v>ENW10074EH</v>
          </cell>
          <cell r="K5252">
            <v>60</v>
          </cell>
          <cell r="L5252">
            <v>250</v>
          </cell>
          <cell r="M5252">
            <v>15000</v>
          </cell>
          <cell r="N5252">
            <v>124663</v>
          </cell>
          <cell r="O5252">
            <v>45681</v>
          </cell>
          <cell r="P5252" t="str">
            <v>shipped</v>
          </cell>
        </row>
        <row r="5253">
          <cell r="D5253" t="str">
            <v>E04-2411180126</v>
          </cell>
          <cell r="E5253" t="str">
            <v>GEM3154INT-EU</v>
          </cell>
          <cell r="F5253">
            <v>61</v>
          </cell>
          <cell r="G5253">
            <v>54</v>
          </cell>
          <cell r="H5253">
            <v>54</v>
          </cell>
          <cell r="I5253">
            <v>1</v>
          </cell>
          <cell r="J5253" t="str">
            <v>ENW10074EH</v>
          </cell>
          <cell r="K5253">
            <v>263</v>
          </cell>
          <cell r="L5253">
            <v>50</v>
          </cell>
          <cell r="M5253">
            <v>13150</v>
          </cell>
          <cell r="N5253">
            <v>124665</v>
          </cell>
          <cell r="O5253">
            <v>45681</v>
          </cell>
          <cell r="P5253" t="str">
            <v>shipped</v>
          </cell>
        </row>
        <row r="5254">
          <cell r="D5254" t="str">
            <v>E04-2411180127</v>
          </cell>
          <cell r="E5254" t="str">
            <v>GEM2148INT-EU</v>
          </cell>
          <cell r="F5254">
            <v>54</v>
          </cell>
          <cell r="G5254">
            <v>48</v>
          </cell>
          <cell r="H5254">
            <v>48</v>
          </cell>
          <cell r="I5254">
            <v>1</v>
          </cell>
          <cell r="J5254" t="str">
            <v>ENW10074EH</v>
          </cell>
          <cell r="K5254">
            <v>60</v>
          </cell>
          <cell r="L5254">
            <v>100</v>
          </cell>
          <cell r="M5254">
            <v>6000</v>
          </cell>
          <cell r="N5254">
            <v>124666</v>
          </cell>
          <cell r="O5254">
            <v>45681</v>
          </cell>
          <cell r="P5254" t="str">
            <v>shipped</v>
          </cell>
        </row>
        <row r="5255">
          <cell r="D5255" t="str">
            <v>E04-2411180128</v>
          </cell>
          <cell r="E5255" t="str">
            <v>GEM4148INT-EU</v>
          </cell>
          <cell r="F5255">
            <v>71</v>
          </cell>
          <cell r="G5255">
            <v>48</v>
          </cell>
          <cell r="H5255">
            <v>48</v>
          </cell>
          <cell r="I5255">
            <v>1</v>
          </cell>
          <cell r="J5255" t="str">
            <v>ENW10074EH</v>
          </cell>
          <cell r="K5255">
            <v>112</v>
          </cell>
          <cell r="L5255">
            <v>50</v>
          </cell>
          <cell r="M5255">
            <v>5600</v>
          </cell>
          <cell r="N5255">
            <v>124667</v>
          </cell>
          <cell r="O5255">
            <v>45681</v>
          </cell>
          <cell r="P5255" t="str">
            <v>shipped</v>
          </cell>
        </row>
        <row r="5256">
          <cell r="D5256" t="str">
            <v>E04-2411180129</v>
          </cell>
          <cell r="E5256" t="str">
            <v>GEM4154INT-EU</v>
          </cell>
          <cell r="F5256">
            <v>71</v>
          </cell>
          <cell r="G5256">
            <v>54</v>
          </cell>
          <cell r="H5256">
            <v>54</v>
          </cell>
          <cell r="I5256">
            <v>1</v>
          </cell>
          <cell r="J5256" t="str">
            <v>ENW10074EH</v>
          </cell>
          <cell r="K5256">
            <v>168</v>
          </cell>
          <cell r="L5256">
            <v>50</v>
          </cell>
          <cell r="M5256">
            <v>8400</v>
          </cell>
          <cell r="N5256">
            <v>124668</v>
          </cell>
          <cell r="O5256">
            <v>45681</v>
          </cell>
          <cell r="P5256" t="str">
            <v>shipped</v>
          </cell>
        </row>
        <row r="5257">
          <cell r="D5257" t="str">
            <v>E04-2411180130</v>
          </cell>
          <cell r="E5257" t="str">
            <v>GEM2136T-EU</v>
          </cell>
          <cell r="F5257">
            <v>54</v>
          </cell>
          <cell r="G5257">
            <v>36</v>
          </cell>
          <cell r="H5257">
            <v>36</v>
          </cell>
          <cell r="I5257" t="str">
            <v>T</v>
          </cell>
          <cell r="J5257" t="str">
            <v>ENW10074EH</v>
          </cell>
          <cell r="K5257">
            <v>50</v>
          </cell>
          <cell r="L5257">
            <v>150</v>
          </cell>
          <cell r="M5257">
            <v>7500</v>
          </cell>
          <cell r="N5257">
            <v>124669</v>
          </cell>
          <cell r="O5257">
            <v>45681</v>
          </cell>
          <cell r="P5257" t="str">
            <v>shipped</v>
          </cell>
        </row>
        <row r="5258">
          <cell r="D5258" t="str">
            <v>E04-2411180131</v>
          </cell>
          <cell r="E5258" t="str">
            <v>GEM3140T-EU</v>
          </cell>
          <cell r="F5258">
            <v>61</v>
          </cell>
          <cell r="G5258">
            <v>40</v>
          </cell>
          <cell r="H5258">
            <v>40</v>
          </cell>
          <cell r="I5258" t="str">
            <v>T</v>
          </cell>
          <cell r="J5258" t="str">
            <v>ENW10074EH</v>
          </cell>
          <cell r="K5258">
            <v>108</v>
          </cell>
          <cell r="L5258">
            <v>75</v>
          </cell>
          <cell r="M5258">
            <v>8100</v>
          </cell>
          <cell r="N5258">
            <v>124670</v>
          </cell>
          <cell r="O5258">
            <v>45681</v>
          </cell>
          <cell r="P5258" t="str">
            <v>shipped</v>
          </cell>
        </row>
        <row r="5259">
          <cell r="D5259" t="str">
            <v>E04-2411180132</v>
          </cell>
          <cell r="E5259" t="str">
            <v>GEM0118-EU</v>
          </cell>
          <cell r="F5259">
            <v>40</v>
          </cell>
          <cell r="G5259">
            <v>18</v>
          </cell>
          <cell r="H5259">
            <v>18</v>
          </cell>
          <cell r="I5259" t="str">
            <v>2-2</v>
          </cell>
          <cell r="J5259" t="str">
            <v>ENW10074EH</v>
          </cell>
          <cell r="K5259">
            <v>50</v>
          </cell>
          <cell r="L5259">
            <v>1000</v>
          </cell>
          <cell r="M5259">
            <v>50000</v>
          </cell>
          <cell r="N5259">
            <v>124671</v>
          </cell>
          <cell r="O5259">
            <v>45681</v>
          </cell>
          <cell r="P5259" t="str">
            <v>shipped</v>
          </cell>
        </row>
        <row r="5260">
          <cell r="D5260" t="str">
            <v>E04-2411180133</v>
          </cell>
          <cell r="E5260" t="str">
            <v>GEM1124-EU</v>
          </cell>
          <cell r="F5260">
            <v>47</v>
          </cell>
          <cell r="G5260">
            <v>24</v>
          </cell>
          <cell r="H5260">
            <v>24</v>
          </cell>
          <cell r="I5260" t="str">
            <v>2-1</v>
          </cell>
          <cell r="J5260" t="str">
            <v>ENW10074AD</v>
          </cell>
          <cell r="K5260">
            <v>10</v>
          </cell>
          <cell r="L5260">
            <v>500</v>
          </cell>
          <cell r="M5260">
            <v>5000</v>
          </cell>
          <cell r="N5260">
            <v>124672</v>
          </cell>
          <cell r="O5260">
            <v>45681</v>
          </cell>
          <cell r="P5260" t="str">
            <v>shipped</v>
          </cell>
        </row>
        <row r="5261">
          <cell r="D5261" t="str">
            <v>E04-2412200011</v>
          </cell>
          <cell r="E5261" t="str">
            <v>GEM1136INT-EU</v>
          </cell>
          <cell r="F5261">
            <v>47</v>
          </cell>
          <cell r="G5261">
            <v>36</v>
          </cell>
          <cell r="H5261">
            <v>36</v>
          </cell>
          <cell r="I5261">
            <v>1</v>
          </cell>
          <cell r="J5261" t="str">
            <v>ENW12094E1</v>
          </cell>
          <cell r="K5261">
            <v>50</v>
          </cell>
          <cell r="L5261">
            <v>300</v>
          </cell>
          <cell r="M5261">
            <v>15000</v>
          </cell>
          <cell r="N5261">
            <v>125574</v>
          </cell>
          <cell r="O5261">
            <v>45681</v>
          </cell>
          <cell r="P5261" t="str">
            <v>shipped</v>
          </cell>
        </row>
        <row r="5262">
          <cell r="D5262" t="str">
            <v>E04-2410250001</v>
          </cell>
          <cell r="E5262" t="str">
            <v>GEM1140T-EU</v>
          </cell>
          <cell r="F5262">
            <v>47</v>
          </cell>
          <cell r="G5262">
            <v>40</v>
          </cell>
          <cell r="H5262">
            <v>40</v>
          </cell>
          <cell r="I5262" t="str">
            <v>T</v>
          </cell>
          <cell r="J5262" t="str">
            <v>ENW10074AD</v>
          </cell>
          <cell r="K5262">
            <v>52</v>
          </cell>
          <cell r="L5262">
            <v>100</v>
          </cell>
          <cell r="M5262">
            <v>5200</v>
          </cell>
          <cell r="N5262">
            <v>123590</v>
          </cell>
          <cell r="O5262">
            <v>45681</v>
          </cell>
          <cell r="P5262" t="str">
            <v>shipped</v>
          </cell>
        </row>
        <row r="5263">
          <cell r="D5263" t="str">
            <v>E04-2411050029</v>
          </cell>
          <cell r="E5263" t="str">
            <v>GEM4140-EU</v>
          </cell>
          <cell r="F5263">
            <v>71</v>
          </cell>
          <cell r="G5263">
            <v>40</v>
          </cell>
          <cell r="H5263">
            <v>40</v>
          </cell>
          <cell r="I5263">
            <v>1</v>
          </cell>
          <cell r="J5263" t="str">
            <v>ENW10074ED</v>
          </cell>
          <cell r="K5263">
            <v>30</v>
          </cell>
          <cell r="L5263">
            <v>150</v>
          </cell>
          <cell r="M5263">
            <v>4500</v>
          </cell>
          <cell r="N5263">
            <v>124076</v>
          </cell>
          <cell r="O5263">
            <v>45681</v>
          </cell>
          <cell r="P5263" t="str">
            <v>shipped</v>
          </cell>
        </row>
        <row r="5264">
          <cell r="D5264" t="str">
            <v>E04-2411050030</v>
          </cell>
          <cell r="E5264" t="str">
            <v>GEM4145T-EU</v>
          </cell>
          <cell r="F5264">
            <v>71</v>
          </cell>
          <cell r="G5264">
            <v>45</v>
          </cell>
          <cell r="H5264">
            <v>45</v>
          </cell>
          <cell r="I5264" t="str">
            <v>T</v>
          </cell>
          <cell r="J5264" t="str">
            <v>ENW10074ED</v>
          </cell>
          <cell r="K5264">
            <v>120</v>
          </cell>
          <cell r="L5264">
            <v>50</v>
          </cell>
          <cell r="M5264">
            <v>6000</v>
          </cell>
          <cell r="N5264">
            <v>124077</v>
          </cell>
          <cell r="O5264">
            <v>45681</v>
          </cell>
          <cell r="P5264" t="str">
            <v>shipped</v>
          </cell>
        </row>
        <row r="5265">
          <cell r="D5265" t="str">
            <v>E04-2411050049</v>
          </cell>
          <cell r="E5265" t="str">
            <v>GEM5148T</v>
          </cell>
          <cell r="F5265">
            <v>75</v>
          </cell>
          <cell r="G5265">
            <v>48</v>
          </cell>
          <cell r="H5265">
            <v>48</v>
          </cell>
          <cell r="I5265" t="str">
            <v>T</v>
          </cell>
          <cell r="J5265">
            <v>4517909640</v>
          </cell>
          <cell r="K5265">
            <v>240</v>
          </cell>
          <cell r="L5265">
            <v>24</v>
          </cell>
          <cell r="M5265">
            <v>5760</v>
          </cell>
          <cell r="N5265">
            <v>124096</v>
          </cell>
          <cell r="O5265">
            <v>45681</v>
          </cell>
          <cell r="P5265" t="str">
            <v>shipped</v>
          </cell>
        </row>
        <row r="5266">
          <cell r="D5266" t="str">
            <v>E04-2411180080</v>
          </cell>
          <cell r="E5266" t="str">
            <v>GEM5148-EU</v>
          </cell>
          <cell r="F5266">
            <v>75</v>
          </cell>
          <cell r="G5266">
            <v>48</v>
          </cell>
          <cell r="H5266">
            <v>48</v>
          </cell>
          <cell r="I5266" t="str">
            <v>T</v>
          </cell>
          <cell r="J5266" t="str">
            <v>ENW10074ED</v>
          </cell>
          <cell r="K5266">
            <v>50</v>
          </cell>
          <cell r="L5266">
            <v>48</v>
          </cell>
          <cell r="M5266">
            <v>2400</v>
          </cell>
          <cell r="N5266">
            <v>124619</v>
          </cell>
          <cell r="O5266">
            <v>45681</v>
          </cell>
          <cell r="P5266" t="str">
            <v>shipped</v>
          </cell>
        </row>
        <row r="5267">
          <cell r="D5267" t="str">
            <v>E04-2411180079</v>
          </cell>
          <cell r="E5267" t="str">
            <v>GEM5145T</v>
          </cell>
          <cell r="F5267">
            <v>75</v>
          </cell>
          <cell r="G5267">
            <v>45</v>
          </cell>
          <cell r="H5267">
            <v>45</v>
          </cell>
          <cell r="I5267" t="str">
            <v>T</v>
          </cell>
          <cell r="J5267">
            <v>4517909647</v>
          </cell>
          <cell r="K5267">
            <v>144</v>
          </cell>
          <cell r="L5267">
            <v>48</v>
          </cell>
          <cell r="M5267">
            <v>6912</v>
          </cell>
          <cell r="N5267">
            <v>124618</v>
          </cell>
          <cell r="O5267">
            <v>45681</v>
          </cell>
          <cell r="P5267" t="str">
            <v>shipped</v>
          </cell>
        </row>
        <row r="5268">
          <cell r="D5268" t="str">
            <v>E04-2410190001</v>
          </cell>
          <cell r="E5268" t="str">
            <v>GEMB1136</v>
          </cell>
          <cell r="F5268">
            <v>47</v>
          </cell>
          <cell r="G5268">
            <v>36</v>
          </cell>
          <cell r="H5268">
            <v>36</v>
          </cell>
          <cell r="I5268" t="str">
            <v>2-2</v>
          </cell>
          <cell r="J5268" t="str">
            <v>9000855686</v>
          </cell>
          <cell r="K5268">
            <v>50</v>
          </cell>
          <cell r="L5268">
            <v>300</v>
          </cell>
          <cell r="M5268">
            <v>15000</v>
          </cell>
          <cell r="N5268">
            <v>123541</v>
          </cell>
          <cell r="O5268">
            <v>45681</v>
          </cell>
          <cell r="P5268" t="str">
            <v>shipped</v>
          </cell>
        </row>
        <row r="5269">
          <cell r="D5269" t="str">
            <v>E04-2410290025</v>
          </cell>
          <cell r="E5269" t="str">
            <v>GEM1136-EU</v>
          </cell>
          <cell r="F5269">
            <v>47</v>
          </cell>
          <cell r="G5269">
            <v>36</v>
          </cell>
          <cell r="H5269">
            <v>36</v>
          </cell>
          <cell r="I5269" t="str">
            <v>2-2</v>
          </cell>
          <cell r="J5269" t="str">
            <v>ENW10074AB</v>
          </cell>
          <cell r="K5269">
            <v>100</v>
          </cell>
          <cell r="L5269">
            <v>300</v>
          </cell>
          <cell r="M5269">
            <v>30000</v>
          </cell>
          <cell r="N5269">
            <v>123734</v>
          </cell>
          <cell r="O5269">
            <v>45681</v>
          </cell>
          <cell r="P5269" t="str">
            <v>shipped</v>
          </cell>
        </row>
        <row r="5270">
          <cell r="D5270" t="str">
            <v>E04-2410290026</v>
          </cell>
          <cell r="E5270" t="str">
            <v>GEM1130-EU</v>
          </cell>
          <cell r="F5270">
            <v>47</v>
          </cell>
          <cell r="G5270">
            <v>30</v>
          </cell>
          <cell r="H5270">
            <v>30</v>
          </cell>
          <cell r="I5270" t="str">
            <v>2-2</v>
          </cell>
          <cell r="J5270" t="str">
            <v>ENW10074AB</v>
          </cell>
          <cell r="K5270">
            <v>30</v>
          </cell>
          <cell r="L5270">
            <v>300</v>
          </cell>
          <cell r="M5270">
            <v>9000</v>
          </cell>
          <cell r="N5270">
            <v>123735</v>
          </cell>
          <cell r="O5270">
            <v>45681</v>
          </cell>
          <cell r="P5270" t="str">
            <v>shipped</v>
          </cell>
        </row>
        <row r="5271">
          <cell r="D5271" t="str">
            <v>E04-2410290042</v>
          </cell>
          <cell r="E5271" t="str">
            <v>GEM1154-EU</v>
          </cell>
          <cell r="F5271">
            <v>47</v>
          </cell>
          <cell r="G5271">
            <v>54</v>
          </cell>
          <cell r="H5271">
            <v>54</v>
          </cell>
          <cell r="I5271">
            <v>1</v>
          </cell>
          <cell r="J5271" t="str">
            <v>ENW10074AB</v>
          </cell>
          <cell r="K5271">
            <v>98</v>
          </cell>
          <cell r="L5271">
            <v>100</v>
          </cell>
          <cell r="M5271">
            <v>9800</v>
          </cell>
          <cell r="N5271">
            <v>123751</v>
          </cell>
          <cell r="O5271">
            <v>45681</v>
          </cell>
          <cell r="P5271" t="str">
            <v>shipped</v>
          </cell>
        </row>
        <row r="5272">
          <cell r="D5272" t="str">
            <v>E04-2411050052</v>
          </cell>
          <cell r="E5272" t="str">
            <v>GEM1124</v>
          </cell>
          <cell r="F5272">
            <v>47</v>
          </cell>
          <cell r="G5272">
            <v>24</v>
          </cell>
          <cell r="H5272">
            <v>24</v>
          </cell>
          <cell r="I5272" t="str">
            <v>2-1</v>
          </cell>
          <cell r="J5272">
            <v>4517909640</v>
          </cell>
          <cell r="K5272">
            <v>78</v>
          </cell>
          <cell r="L5272">
            <v>500</v>
          </cell>
          <cell r="M5272">
            <v>39000</v>
          </cell>
          <cell r="N5272">
            <v>124099</v>
          </cell>
          <cell r="O5272">
            <v>45688</v>
          </cell>
          <cell r="P5272" t="str">
            <v>shipped</v>
          </cell>
        </row>
        <row r="5273">
          <cell r="D5273" t="str">
            <v>E04-2411050054</v>
          </cell>
          <cell r="E5273" t="str">
            <v>GEM5136</v>
          </cell>
          <cell r="F5273">
            <v>75</v>
          </cell>
          <cell r="G5273">
            <v>36</v>
          </cell>
          <cell r="H5273">
            <v>36</v>
          </cell>
          <cell r="I5273" t="str">
            <v>2-2</v>
          </cell>
          <cell r="J5273">
            <v>4517909640</v>
          </cell>
          <cell r="K5273">
            <v>100</v>
          </cell>
          <cell r="L5273">
            <v>144</v>
          </cell>
          <cell r="M5273">
            <v>14400</v>
          </cell>
          <cell r="N5273">
            <v>124101</v>
          </cell>
          <cell r="O5273">
            <v>45688</v>
          </cell>
          <cell r="P5273" t="str">
            <v>shipped</v>
          </cell>
        </row>
        <row r="5274">
          <cell r="D5274" t="str">
            <v>E04-2411050059</v>
          </cell>
          <cell r="E5274" t="str">
            <v>GEM1124S</v>
          </cell>
          <cell r="F5274">
            <v>47</v>
          </cell>
          <cell r="G5274">
            <v>24</v>
          </cell>
          <cell r="H5274">
            <v>24</v>
          </cell>
          <cell r="I5274" t="str">
            <v>S</v>
          </cell>
          <cell r="J5274">
            <v>4517909666</v>
          </cell>
          <cell r="K5274">
            <v>180</v>
          </cell>
          <cell r="L5274">
            <v>250</v>
          </cell>
          <cell r="M5274">
            <v>45000</v>
          </cell>
          <cell r="N5274">
            <v>124106</v>
          </cell>
          <cell r="O5274">
            <v>45688</v>
          </cell>
          <cell r="P5274" t="str">
            <v>shipped</v>
          </cell>
        </row>
        <row r="5275">
          <cell r="D5275" t="str">
            <v>E04-2411050061</v>
          </cell>
          <cell r="E5275" t="str">
            <v>GEM1124TC</v>
          </cell>
          <cell r="F5275">
            <v>47</v>
          </cell>
          <cell r="G5275">
            <v>24</v>
          </cell>
          <cell r="H5275">
            <v>24</v>
          </cell>
          <cell r="I5275" t="str">
            <v>T</v>
          </cell>
          <cell r="J5275">
            <v>4517909666</v>
          </cell>
          <cell r="K5275">
            <v>180</v>
          </cell>
          <cell r="L5275">
            <v>250</v>
          </cell>
          <cell r="M5275">
            <v>45000</v>
          </cell>
          <cell r="N5275">
            <v>124108</v>
          </cell>
          <cell r="O5275">
            <v>45688</v>
          </cell>
          <cell r="P5275" t="str">
            <v>shipped</v>
          </cell>
        </row>
        <row r="5276">
          <cell r="D5276" t="str">
            <v>E04-2411050063</v>
          </cell>
          <cell r="E5276" t="str">
            <v>GEM3140S</v>
          </cell>
          <cell r="F5276">
            <v>61</v>
          </cell>
          <cell r="G5276">
            <v>40</v>
          </cell>
          <cell r="H5276">
            <v>40</v>
          </cell>
          <cell r="I5276" t="str">
            <v>S</v>
          </cell>
          <cell r="J5276">
            <v>4517909666</v>
          </cell>
          <cell r="K5276">
            <v>50</v>
          </cell>
          <cell r="L5276">
            <v>75</v>
          </cell>
          <cell r="M5276">
            <v>3750</v>
          </cell>
          <cell r="N5276">
            <v>124110</v>
          </cell>
          <cell r="O5276">
            <v>45688</v>
          </cell>
          <cell r="P5276" t="str">
            <v>shipped</v>
          </cell>
        </row>
        <row r="5277">
          <cell r="D5277" t="str">
            <v>E04-2411050065</v>
          </cell>
          <cell r="E5277" t="str">
            <v>GEM3130S</v>
          </cell>
          <cell r="F5277">
            <v>61</v>
          </cell>
          <cell r="G5277">
            <v>30</v>
          </cell>
          <cell r="H5277">
            <v>30</v>
          </cell>
          <cell r="I5277" t="str">
            <v>S</v>
          </cell>
          <cell r="J5277">
            <v>4517909666</v>
          </cell>
          <cell r="K5277">
            <v>50</v>
          </cell>
          <cell r="L5277">
            <v>75</v>
          </cell>
          <cell r="M5277">
            <v>3750</v>
          </cell>
          <cell r="N5277">
            <v>124112</v>
          </cell>
          <cell r="O5277">
            <v>45688</v>
          </cell>
          <cell r="P5277" t="str">
            <v>shipped</v>
          </cell>
        </row>
        <row r="5278">
          <cell r="D5278" t="str">
            <v>E04-2411050066</v>
          </cell>
          <cell r="E5278" t="str">
            <v>GEM3124TC</v>
          </cell>
          <cell r="F5278">
            <v>61</v>
          </cell>
          <cell r="G5278">
            <v>24</v>
          </cell>
          <cell r="H5278">
            <v>24</v>
          </cell>
          <cell r="I5278" t="str">
            <v>T</v>
          </cell>
          <cell r="J5278">
            <v>4517909666</v>
          </cell>
          <cell r="K5278">
            <v>200</v>
          </cell>
          <cell r="L5278">
            <v>100</v>
          </cell>
          <cell r="M5278">
            <v>20000</v>
          </cell>
          <cell r="N5278">
            <v>124113</v>
          </cell>
          <cell r="O5278">
            <v>45688</v>
          </cell>
          <cell r="P5278" t="str">
            <v>shipped</v>
          </cell>
        </row>
        <row r="5279">
          <cell r="D5279" t="str">
            <v>E04-2411050067</v>
          </cell>
          <cell r="E5279" t="str">
            <v>GEM3124S</v>
          </cell>
          <cell r="F5279">
            <v>61</v>
          </cell>
          <cell r="G5279">
            <v>24</v>
          </cell>
          <cell r="H5279">
            <v>24</v>
          </cell>
          <cell r="I5279" t="str">
            <v>S</v>
          </cell>
          <cell r="J5279">
            <v>4517909666</v>
          </cell>
          <cell r="K5279">
            <v>200</v>
          </cell>
          <cell r="L5279">
            <v>100</v>
          </cell>
          <cell r="M5279">
            <v>20000</v>
          </cell>
          <cell r="N5279">
            <v>124114</v>
          </cell>
          <cell r="O5279">
            <v>45688</v>
          </cell>
          <cell r="P5279" t="str">
            <v>shipped</v>
          </cell>
        </row>
        <row r="5280">
          <cell r="D5280" t="str">
            <v>E04-2411050069</v>
          </cell>
          <cell r="E5280" t="str">
            <v>GEM5140TC</v>
          </cell>
          <cell r="F5280">
            <v>75</v>
          </cell>
          <cell r="G5280">
            <v>40</v>
          </cell>
          <cell r="H5280">
            <v>40</v>
          </cell>
          <cell r="I5280" t="str">
            <v>T</v>
          </cell>
          <cell r="J5280">
            <v>4517909666</v>
          </cell>
          <cell r="K5280">
            <v>150</v>
          </cell>
          <cell r="L5280">
            <v>48</v>
          </cell>
          <cell r="M5280">
            <v>7200</v>
          </cell>
          <cell r="N5280">
            <v>124116</v>
          </cell>
          <cell r="O5280">
            <v>45688</v>
          </cell>
          <cell r="P5280" t="str">
            <v>shipped</v>
          </cell>
        </row>
        <row r="5281">
          <cell r="D5281" t="str">
            <v>E04-2411050070</v>
          </cell>
          <cell r="E5281" t="str">
            <v>GEM5145S</v>
          </cell>
          <cell r="F5281">
            <v>75</v>
          </cell>
          <cell r="G5281">
            <v>45</v>
          </cell>
          <cell r="H5281">
            <v>45</v>
          </cell>
          <cell r="I5281" t="str">
            <v>S</v>
          </cell>
          <cell r="J5281">
            <v>4517909666</v>
          </cell>
          <cell r="K5281">
            <v>50</v>
          </cell>
          <cell r="L5281">
            <v>48</v>
          </cell>
          <cell r="M5281">
            <v>2400</v>
          </cell>
          <cell r="N5281">
            <v>124117</v>
          </cell>
          <cell r="O5281">
            <v>45688</v>
          </cell>
          <cell r="P5281" t="str">
            <v>shipped</v>
          </cell>
        </row>
        <row r="5282">
          <cell r="D5282" t="str">
            <v>E04-2411050071</v>
          </cell>
          <cell r="E5282" t="str">
            <v>GEM5136S</v>
          </cell>
          <cell r="F5282">
            <v>75</v>
          </cell>
          <cell r="G5282">
            <v>36</v>
          </cell>
          <cell r="H5282">
            <v>36</v>
          </cell>
          <cell r="I5282" t="str">
            <v>S</v>
          </cell>
          <cell r="J5282">
            <v>4517909666</v>
          </cell>
          <cell r="K5282">
            <v>72</v>
          </cell>
          <cell r="L5282">
            <v>72</v>
          </cell>
          <cell r="M5282">
            <v>5184</v>
          </cell>
          <cell r="N5282">
            <v>124118</v>
          </cell>
          <cell r="O5282">
            <v>45688</v>
          </cell>
          <cell r="P5282" t="str">
            <v>shipped</v>
          </cell>
        </row>
        <row r="5283">
          <cell r="D5283" t="str">
            <v>E04-2411050073</v>
          </cell>
          <cell r="E5283" t="str">
            <v>GEM5136TC</v>
          </cell>
          <cell r="F5283">
            <v>75</v>
          </cell>
          <cell r="G5283">
            <v>36</v>
          </cell>
          <cell r="H5283">
            <v>36</v>
          </cell>
          <cell r="I5283" t="str">
            <v>T</v>
          </cell>
          <cell r="J5283">
            <v>4517909666</v>
          </cell>
          <cell r="K5283">
            <v>264</v>
          </cell>
          <cell r="L5283">
            <v>72</v>
          </cell>
          <cell r="M5283">
            <v>19008</v>
          </cell>
          <cell r="N5283">
            <v>124120</v>
          </cell>
          <cell r="O5283">
            <v>45688</v>
          </cell>
          <cell r="P5283" t="str">
            <v>shipped</v>
          </cell>
        </row>
        <row r="5284">
          <cell r="D5284" t="str">
            <v>E04-2409130050</v>
          </cell>
          <cell r="E5284" t="str">
            <v>GEM2140T-EU</v>
          </cell>
          <cell r="F5284">
            <v>54</v>
          </cell>
          <cell r="G5284">
            <v>40</v>
          </cell>
          <cell r="H5284">
            <v>40</v>
          </cell>
          <cell r="I5284" t="str">
            <v>T</v>
          </cell>
          <cell r="J5284" t="str">
            <v>CSR081224B</v>
          </cell>
          <cell r="K5284">
            <v>19</v>
          </cell>
          <cell r="L5284">
            <v>100</v>
          </cell>
          <cell r="M5284">
            <v>1900</v>
          </cell>
          <cell r="N5284">
            <v>122380</v>
          </cell>
          <cell r="O5284">
            <v>45604</v>
          </cell>
          <cell r="P5284" t="str">
            <v>shipped</v>
          </cell>
        </row>
        <row r="5285">
          <cell r="D5285" t="str">
            <v>E04-2409130057</v>
          </cell>
          <cell r="E5285" t="str">
            <v>GEMB5154S</v>
          </cell>
          <cell r="F5285">
            <v>75</v>
          </cell>
          <cell r="G5285">
            <v>54</v>
          </cell>
          <cell r="H5285">
            <v>54</v>
          </cell>
          <cell r="I5285" t="str">
            <v>S</v>
          </cell>
          <cell r="J5285">
            <v>9000854555</v>
          </cell>
          <cell r="K5285">
            <v>77</v>
          </cell>
          <cell r="L5285">
            <v>24</v>
          </cell>
          <cell r="M5285">
            <v>1848</v>
          </cell>
          <cell r="N5285">
            <v>122387</v>
          </cell>
          <cell r="O5285">
            <v>45606</v>
          </cell>
          <cell r="P5285" t="str">
            <v>shipped</v>
          </cell>
        </row>
        <row r="5286">
          <cell r="D5286" t="str">
            <v>E04-2409130058</v>
          </cell>
          <cell r="E5286" t="str">
            <v>125929T</v>
          </cell>
          <cell r="F5286">
            <v>25</v>
          </cell>
          <cell r="G5286">
            <v>24</v>
          </cell>
          <cell r="H5286">
            <v>24</v>
          </cell>
          <cell r="I5286">
            <v>1</v>
          </cell>
          <cell r="J5286">
            <v>9000854555</v>
          </cell>
          <cell r="K5286">
            <v>123</v>
          </cell>
          <cell r="L5286">
            <v>750</v>
          </cell>
          <cell r="M5286">
            <v>92250</v>
          </cell>
          <cell r="N5286">
            <v>122388</v>
          </cell>
          <cell r="O5286">
            <v>45606</v>
          </cell>
          <cell r="P5286" t="str">
            <v>shipped</v>
          </cell>
        </row>
        <row r="5287">
          <cell r="D5287" t="str">
            <v>E04-2409130059</v>
          </cell>
          <cell r="E5287">
            <v>126184</v>
          </cell>
          <cell r="F5287">
            <v>40</v>
          </cell>
          <cell r="G5287">
            <v>24</v>
          </cell>
          <cell r="H5287">
            <v>24</v>
          </cell>
          <cell r="I5287" t="str">
            <v>2-2</v>
          </cell>
          <cell r="J5287">
            <v>9000854555</v>
          </cell>
          <cell r="K5287">
            <v>95</v>
          </cell>
          <cell r="L5287">
            <v>500</v>
          </cell>
          <cell r="M5287">
            <v>47500</v>
          </cell>
          <cell r="N5287">
            <v>122389</v>
          </cell>
          <cell r="O5287">
            <v>45606</v>
          </cell>
          <cell r="P5287" t="str">
            <v>shipped</v>
          </cell>
        </row>
        <row r="5288">
          <cell r="D5288" t="str">
            <v>E04-2409130061</v>
          </cell>
          <cell r="E5288" t="str">
            <v>83461T</v>
          </cell>
          <cell r="F5288">
            <v>35</v>
          </cell>
          <cell r="G5288">
            <v>54</v>
          </cell>
          <cell r="H5288">
            <v>54</v>
          </cell>
          <cell r="I5288">
            <v>1</v>
          </cell>
          <cell r="J5288">
            <v>9000854555</v>
          </cell>
          <cell r="K5288">
            <v>192</v>
          </cell>
          <cell r="L5288">
            <v>100</v>
          </cell>
          <cell r="M5288">
            <v>19200</v>
          </cell>
          <cell r="N5288">
            <v>122391</v>
          </cell>
          <cell r="O5288">
            <v>45606</v>
          </cell>
          <cell r="P5288" t="str">
            <v>shipped</v>
          </cell>
        </row>
        <row r="5289">
          <cell r="D5289" t="str">
            <v>E04-2409130062</v>
          </cell>
          <cell r="E5289" t="str">
            <v>GEMB4172</v>
          </cell>
          <cell r="F5289">
            <v>71</v>
          </cell>
          <cell r="G5289">
            <v>54</v>
          </cell>
          <cell r="H5289">
            <v>72</v>
          </cell>
          <cell r="I5289">
            <v>1</v>
          </cell>
          <cell r="J5289">
            <v>9000854555</v>
          </cell>
          <cell r="K5289">
            <v>50</v>
          </cell>
          <cell r="L5289">
            <v>50</v>
          </cell>
          <cell r="M5289">
            <v>2500</v>
          </cell>
          <cell r="N5289">
            <v>122392</v>
          </cell>
          <cell r="O5289">
            <v>45606</v>
          </cell>
          <cell r="P5289" t="str">
            <v>shipped</v>
          </cell>
        </row>
        <row r="5290">
          <cell r="D5290" t="str">
            <v>E04-2409130069</v>
          </cell>
          <cell r="E5290" t="str">
            <v>GEM1124T</v>
          </cell>
          <cell r="F5290">
            <v>47</v>
          </cell>
          <cell r="G5290">
            <v>24</v>
          </cell>
          <cell r="H5290">
            <v>24</v>
          </cell>
          <cell r="I5290" t="str">
            <v>T</v>
          </cell>
          <cell r="J5290">
            <v>4600110634</v>
          </cell>
          <cell r="K5290">
            <v>50</v>
          </cell>
          <cell r="L5290">
            <v>250</v>
          </cell>
          <cell r="M5290">
            <v>12500</v>
          </cell>
          <cell r="N5290">
            <v>122399</v>
          </cell>
          <cell r="O5290">
            <v>45607</v>
          </cell>
          <cell r="P5290" t="str">
            <v>shipped</v>
          </cell>
        </row>
        <row r="5291">
          <cell r="D5291" t="str">
            <v>E04-2409130071</v>
          </cell>
          <cell r="E5291" t="str">
            <v>GEM5148S</v>
          </cell>
          <cell r="F5291">
            <v>75</v>
          </cell>
          <cell r="G5291">
            <v>48</v>
          </cell>
          <cell r="H5291">
            <v>48</v>
          </cell>
          <cell r="I5291" t="str">
            <v>S</v>
          </cell>
          <cell r="J5291">
            <v>4600110634</v>
          </cell>
          <cell r="K5291">
            <v>50</v>
          </cell>
          <cell r="L5291">
            <v>24</v>
          </cell>
          <cell r="M5291">
            <v>1200</v>
          </cell>
          <cell r="N5291">
            <v>122401</v>
          </cell>
          <cell r="O5291">
            <v>45607</v>
          </cell>
          <cell r="P5291" t="str">
            <v>shipped</v>
          </cell>
        </row>
        <row r="5292">
          <cell r="D5292" t="str">
            <v>E04-2411050077</v>
          </cell>
          <cell r="E5292" t="str">
            <v>GEM2120S</v>
          </cell>
          <cell r="F5292">
            <v>54</v>
          </cell>
          <cell r="G5292">
            <v>20</v>
          </cell>
          <cell r="H5292">
            <v>20</v>
          </cell>
          <cell r="I5292" t="str">
            <v>S</v>
          </cell>
          <cell r="J5292">
            <v>4517909666</v>
          </cell>
          <cell r="K5292">
            <v>50</v>
          </cell>
          <cell r="L5292">
            <v>250</v>
          </cell>
          <cell r="M5292">
            <v>12500</v>
          </cell>
          <cell r="N5292">
            <v>124124</v>
          </cell>
          <cell r="O5292">
            <v>45688</v>
          </cell>
          <cell r="P5292" t="str">
            <v>shipped</v>
          </cell>
        </row>
        <row r="5293">
          <cell r="D5293" t="str">
            <v>E04-2411050078</v>
          </cell>
          <cell r="E5293" t="str">
            <v>GEM2154T</v>
          </cell>
          <cell r="F5293">
            <v>54</v>
          </cell>
          <cell r="G5293">
            <v>54</v>
          </cell>
          <cell r="H5293">
            <v>54</v>
          </cell>
          <cell r="I5293" t="str">
            <v>T</v>
          </cell>
          <cell r="J5293">
            <v>4517909666</v>
          </cell>
          <cell r="K5293">
            <v>50</v>
          </cell>
          <cell r="L5293">
            <v>50</v>
          </cell>
          <cell r="M5293">
            <v>2500</v>
          </cell>
          <cell r="N5293">
            <v>124125</v>
          </cell>
          <cell r="O5293">
            <v>45688</v>
          </cell>
          <cell r="P5293" t="str">
            <v>shipped</v>
          </cell>
        </row>
        <row r="5294">
          <cell r="D5294" t="str">
            <v>E04-2411050081</v>
          </cell>
          <cell r="E5294" t="str">
            <v>GEM2124T</v>
          </cell>
          <cell r="F5294">
            <v>54</v>
          </cell>
          <cell r="G5294">
            <v>24</v>
          </cell>
          <cell r="H5294">
            <v>24</v>
          </cell>
          <cell r="I5294" t="str">
            <v>T</v>
          </cell>
          <cell r="J5294">
            <v>4517909666</v>
          </cell>
          <cell r="K5294">
            <v>360</v>
          </cell>
          <cell r="L5294">
            <v>250</v>
          </cell>
          <cell r="M5294">
            <v>90000</v>
          </cell>
          <cell r="N5294">
            <v>124128</v>
          </cell>
          <cell r="O5294">
            <v>45688</v>
          </cell>
          <cell r="P5294" t="str">
            <v>shipped</v>
          </cell>
        </row>
        <row r="5295">
          <cell r="D5295" t="str">
            <v>E04-2409190005</v>
          </cell>
          <cell r="E5295" t="str">
            <v>83461T</v>
          </cell>
          <cell r="F5295">
            <v>35</v>
          </cell>
          <cell r="G5295">
            <v>54</v>
          </cell>
          <cell r="H5295">
            <v>54</v>
          </cell>
          <cell r="I5295">
            <v>1</v>
          </cell>
          <cell r="J5295">
            <v>9000854559</v>
          </cell>
          <cell r="K5295">
            <v>157</v>
          </cell>
          <cell r="L5295">
            <v>100</v>
          </cell>
          <cell r="M5295">
            <v>15700</v>
          </cell>
          <cell r="N5295">
            <v>122434</v>
          </cell>
          <cell r="O5295">
            <v>45609</v>
          </cell>
          <cell r="P5295" t="str">
            <v>shipped</v>
          </cell>
        </row>
        <row r="5296">
          <cell r="D5296" t="str">
            <v>E04-2409190006</v>
          </cell>
          <cell r="E5296">
            <v>126184</v>
          </cell>
          <cell r="F5296">
            <v>40</v>
          </cell>
          <cell r="G5296">
            <v>24</v>
          </cell>
          <cell r="H5296">
            <v>24</v>
          </cell>
          <cell r="I5296" t="str">
            <v>2-2</v>
          </cell>
          <cell r="J5296">
            <v>9000854559</v>
          </cell>
          <cell r="K5296">
            <v>109</v>
          </cell>
          <cell r="L5296">
            <v>500</v>
          </cell>
          <cell r="M5296">
            <v>54500</v>
          </cell>
          <cell r="N5296">
            <v>122435</v>
          </cell>
          <cell r="O5296">
            <v>45609</v>
          </cell>
          <cell r="P5296" t="str">
            <v>shipped</v>
          </cell>
        </row>
        <row r="5297">
          <cell r="D5297" t="str">
            <v>E04-2409190007</v>
          </cell>
          <cell r="E5297" t="str">
            <v>125929T</v>
          </cell>
          <cell r="F5297">
            <v>25</v>
          </cell>
          <cell r="G5297">
            <v>24</v>
          </cell>
          <cell r="H5297">
            <v>24</v>
          </cell>
          <cell r="I5297">
            <v>1</v>
          </cell>
          <cell r="J5297">
            <v>9000854559</v>
          </cell>
          <cell r="K5297">
            <v>50</v>
          </cell>
          <cell r="L5297">
            <v>750</v>
          </cell>
          <cell r="M5297">
            <v>37500</v>
          </cell>
          <cell r="N5297">
            <v>122436</v>
          </cell>
          <cell r="O5297">
            <v>45609</v>
          </cell>
          <cell r="P5297" t="str">
            <v>shipped</v>
          </cell>
        </row>
        <row r="5298">
          <cell r="D5298" t="str">
            <v>E04-2409190025</v>
          </cell>
          <cell r="E5298" t="str">
            <v>GEM1130-EU</v>
          </cell>
          <cell r="F5298">
            <v>47</v>
          </cell>
          <cell r="G5298">
            <v>30</v>
          </cell>
          <cell r="H5298">
            <v>30</v>
          </cell>
          <cell r="I5298" t="str">
            <v>2-2</v>
          </cell>
          <cell r="J5298" t="str">
            <v>CSR081224D</v>
          </cell>
          <cell r="K5298">
            <v>50</v>
          </cell>
          <cell r="L5298">
            <v>300</v>
          </cell>
          <cell r="M5298">
            <v>15000</v>
          </cell>
          <cell r="N5298">
            <v>122454</v>
          </cell>
          <cell r="O5298">
            <v>45610</v>
          </cell>
          <cell r="P5298" t="str">
            <v>shipped</v>
          </cell>
        </row>
        <row r="5299">
          <cell r="D5299" t="str">
            <v>E04-2409190041</v>
          </cell>
          <cell r="E5299" t="str">
            <v>GEM4148INT-EU</v>
          </cell>
          <cell r="F5299">
            <v>71</v>
          </cell>
          <cell r="G5299">
            <v>48</v>
          </cell>
          <cell r="H5299">
            <v>48</v>
          </cell>
          <cell r="I5299">
            <v>1</v>
          </cell>
          <cell r="J5299" t="str">
            <v>CSR081224E</v>
          </cell>
          <cell r="K5299">
            <v>220</v>
          </cell>
          <cell r="L5299">
            <v>50</v>
          </cell>
          <cell r="M5299">
            <v>11000</v>
          </cell>
          <cell r="N5299">
            <v>122470</v>
          </cell>
          <cell r="O5299">
            <v>45610</v>
          </cell>
          <cell r="P5299" t="str">
            <v>shipped</v>
          </cell>
        </row>
        <row r="5300">
          <cell r="D5300" t="str">
            <v>E04-2409190042</v>
          </cell>
          <cell r="E5300" t="str">
            <v>GEM4148INT-EU</v>
          </cell>
          <cell r="F5300">
            <v>71</v>
          </cell>
          <cell r="G5300">
            <v>48</v>
          </cell>
          <cell r="H5300">
            <v>48</v>
          </cell>
          <cell r="I5300">
            <v>1</v>
          </cell>
          <cell r="J5300" t="str">
            <v>CSR081224E</v>
          </cell>
          <cell r="K5300">
            <v>200</v>
          </cell>
          <cell r="L5300">
            <v>50</v>
          </cell>
          <cell r="M5300">
            <v>10000</v>
          </cell>
          <cell r="N5300">
            <v>122471</v>
          </cell>
          <cell r="O5300">
            <v>45610</v>
          </cell>
          <cell r="P5300" t="str">
            <v>shipped</v>
          </cell>
        </row>
        <row r="5301">
          <cell r="D5301" t="str">
            <v>E04-2409190043</v>
          </cell>
          <cell r="E5301" t="str">
            <v>GEM4154T-EU</v>
          </cell>
          <cell r="F5301">
            <v>71</v>
          </cell>
          <cell r="G5301">
            <v>54</v>
          </cell>
          <cell r="H5301">
            <v>54</v>
          </cell>
          <cell r="I5301" t="str">
            <v>T</v>
          </cell>
          <cell r="J5301" t="str">
            <v>CSR081224E</v>
          </cell>
          <cell r="K5301">
            <v>126</v>
          </cell>
          <cell r="L5301">
            <v>30</v>
          </cell>
          <cell r="M5301">
            <v>3780</v>
          </cell>
          <cell r="N5301">
            <v>122472</v>
          </cell>
          <cell r="O5301">
            <v>45610</v>
          </cell>
          <cell r="P5301" t="str">
            <v>shipped</v>
          </cell>
        </row>
        <row r="5302">
          <cell r="D5302" t="str">
            <v>E04-2409190044</v>
          </cell>
          <cell r="E5302" t="str">
            <v>GEM4172INT-EU</v>
          </cell>
          <cell r="F5302">
            <v>71</v>
          </cell>
          <cell r="G5302">
            <v>54</v>
          </cell>
          <cell r="H5302">
            <v>54</v>
          </cell>
          <cell r="I5302">
            <v>1</v>
          </cell>
          <cell r="J5302" t="str">
            <v>CSR081224E</v>
          </cell>
          <cell r="K5302">
            <v>100</v>
          </cell>
          <cell r="L5302">
            <v>50</v>
          </cell>
          <cell r="M5302">
            <v>5000</v>
          </cell>
          <cell r="N5302">
            <v>122473</v>
          </cell>
          <cell r="O5302">
            <v>45610</v>
          </cell>
          <cell r="P5302" t="str">
            <v>shipped</v>
          </cell>
        </row>
        <row r="5303">
          <cell r="D5303" t="str">
            <v>E04-2409190047</v>
          </cell>
          <cell r="E5303" t="str">
            <v>GEM3140T-EU</v>
          </cell>
          <cell r="F5303">
            <v>61</v>
          </cell>
          <cell r="G5303">
            <v>40</v>
          </cell>
          <cell r="H5303">
            <v>40</v>
          </cell>
          <cell r="I5303" t="str">
            <v>T</v>
          </cell>
          <cell r="J5303" t="str">
            <v>CSR081224E</v>
          </cell>
          <cell r="K5303">
            <v>54</v>
          </cell>
          <cell r="L5303">
            <v>75</v>
          </cell>
          <cell r="M5303">
            <v>4050</v>
          </cell>
          <cell r="N5303">
            <v>122476</v>
          </cell>
          <cell r="O5303">
            <v>45610</v>
          </cell>
          <cell r="P5303" t="str">
            <v>shipped</v>
          </cell>
        </row>
        <row r="5304">
          <cell r="D5304" t="str">
            <v>E04-2409190048</v>
          </cell>
          <cell r="E5304" t="str">
            <v>GEM3148-EU</v>
          </cell>
          <cell r="F5304">
            <v>61</v>
          </cell>
          <cell r="G5304">
            <v>48</v>
          </cell>
          <cell r="H5304">
            <v>48</v>
          </cell>
          <cell r="I5304">
            <v>1</v>
          </cell>
          <cell r="J5304" t="str">
            <v>CSR081224E</v>
          </cell>
          <cell r="K5304">
            <v>115</v>
          </cell>
          <cell r="L5304">
            <v>50</v>
          </cell>
          <cell r="M5304">
            <v>5750</v>
          </cell>
          <cell r="N5304">
            <v>122477</v>
          </cell>
          <cell r="O5304">
            <v>45610</v>
          </cell>
          <cell r="P5304" t="str">
            <v>shipped</v>
          </cell>
        </row>
        <row r="5305">
          <cell r="D5305" t="str">
            <v>E04-2409190050</v>
          </cell>
          <cell r="E5305" t="str">
            <v>GEM4140T-EU</v>
          </cell>
          <cell r="F5305">
            <v>71</v>
          </cell>
          <cell r="G5305">
            <v>40</v>
          </cell>
          <cell r="H5305">
            <v>40</v>
          </cell>
          <cell r="I5305" t="str">
            <v>T</v>
          </cell>
          <cell r="J5305" t="str">
            <v>CSR081224E</v>
          </cell>
          <cell r="K5305">
            <v>192</v>
          </cell>
          <cell r="L5305">
            <v>75</v>
          </cell>
          <cell r="M5305">
            <v>14400</v>
          </cell>
          <cell r="N5305">
            <v>122479</v>
          </cell>
          <cell r="O5305">
            <v>45610</v>
          </cell>
          <cell r="P5305" t="str">
            <v>shipped</v>
          </cell>
        </row>
        <row r="5306">
          <cell r="D5306" t="str">
            <v>E04-2409190053</v>
          </cell>
          <cell r="E5306" t="str">
            <v>GEM4154-EU</v>
          </cell>
          <cell r="F5306">
            <v>71</v>
          </cell>
          <cell r="G5306">
            <v>54</v>
          </cell>
          <cell r="H5306">
            <v>54</v>
          </cell>
          <cell r="I5306">
            <v>1</v>
          </cell>
          <cell r="J5306" t="str">
            <v>CSR081224E</v>
          </cell>
          <cell r="K5306">
            <v>50</v>
          </cell>
          <cell r="L5306">
            <v>50</v>
          </cell>
          <cell r="M5306">
            <v>2500</v>
          </cell>
          <cell r="N5306">
            <v>122482</v>
          </cell>
          <cell r="O5306">
            <v>45610</v>
          </cell>
          <cell r="P5306" t="str">
            <v>shipped</v>
          </cell>
        </row>
        <row r="5307">
          <cell r="D5307" t="str">
            <v>E04-2409190057</v>
          </cell>
          <cell r="E5307" t="str">
            <v>GEMB1136</v>
          </cell>
          <cell r="F5307">
            <v>47</v>
          </cell>
          <cell r="G5307">
            <v>36</v>
          </cell>
          <cell r="H5307">
            <v>36</v>
          </cell>
          <cell r="I5307" t="str">
            <v>2-2</v>
          </cell>
          <cell r="J5307">
            <v>9000854556</v>
          </cell>
          <cell r="K5307">
            <v>293</v>
          </cell>
          <cell r="L5307">
            <v>300</v>
          </cell>
          <cell r="M5307">
            <v>87900</v>
          </cell>
          <cell r="N5307">
            <v>122486</v>
          </cell>
          <cell r="O5307">
            <v>45613</v>
          </cell>
          <cell r="P5307" t="str">
            <v>shipped</v>
          </cell>
        </row>
        <row r="5308">
          <cell r="D5308" t="str">
            <v>E04-2409190058</v>
          </cell>
          <cell r="E5308" t="str">
            <v>83463T</v>
          </cell>
          <cell r="F5308">
            <v>35</v>
          </cell>
          <cell r="G5308">
            <v>54</v>
          </cell>
          <cell r="H5308">
            <v>72</v>
          </cell>
          <cell r="I5308">
            <v>1</v>
          </cell>
          <cell r="J5308">
            <v>9000854556</v>
          </cell>
          <cell r="K5308">
            <v>260</v>
          </cell>
          <cell r="L5308">
            <v>50</v>
          </cell>
          <cell r="M5308">
            <v>13000</v>
          </cell>
          <cell r="N5308">
            <v>122487</v>
          </cell>
          <cell r="O5308">
            <v>45613</v>
          </cell>
          <cell r="P5308" t="str">
            <v>shipped</v>
          </cell>
        </row>
        <row r="5309">
          <cell r="D5309" t="str">
            <v>E04-2409190059</v>
          </cell>
          <cell r="E5309" t="str">
            <v>83462T</v>
          </cell>
          <cell r="F5309">
            <v>35</v>
          </cell>
          <cell r="G5309">
            <v>27</v>
          </cell>
          <cell r="H5309">
            <v>27</v>
          </cell>
          <cell r="I5309">
            <v>1</v>
          </cell>
          <cell r="J5309">
            <v>9000854556</v>
          </cell>
          <cell r="K5309">
            <v>10</v>
          </cell>
          <cell r="L5309">
            <v>200</v>
          </cell>
          <cell r="M5309">
            <v>2000</v>
          </cell>
          <cell r="N5309">
            <v>122488</v>
          </cell>
          <cell r="O5309">
            <v>45613</v>
          </cell>
          <cell r="P5309" t="str">
            <v>shipped</v>
          </cell>
        </row>
        <row r="5310">
          <cell r="D5310" t="str">
            <v>E04-2409190060</v>
          </cell>
          <cell r="E5310" t="str">
            <v>83461T</v>
          </cell>
          <cell r="F5310">
            <v>35</v>
          </cell>
          <cell r="G5310">
            <v>54</v>
          </cell>
          <cell r="H5310">
            <v>54</v>
          </cell>
          <cell r="I5310">
            <v>1</v>
          </cell>
          <cell r="J5310">
            <v>9000854556</v>
          </cell>
          <cell r="K5310">
            <v>56</v>
          </cell>
          <cell r="L5310">
            <v>100</v>
          </cell>
          <cell r="M5310">
            <v>5600</v>
          </cell>
          <cell r="N5310">
            <v>122489</v>
          </cell>
          <cell r="O5310">
            <v>45613</v>
          </cell>
          <cell r="P5310" t="str">
            <v>shipped</v>
          </cell>
        </row>
        <row r="5311">
          <cell r="D5311" t="str">
            <v>E04-2409190061</v>
          </cell>
          <cell r="E5311">
            <v>126184</v>
          </cell>
          <cell r="F5311">
            <v>40</v>
          </cell>
          <cell r="G5311">
            <v>24</v>
          </cell>
          <cell r="H5311">
            <v>24</v>
          </cell>
          <cell r="I5311" t="str">
            <v>2-2</v>
          </cell>
          <cell r="J5311">
            <v>9000854556</v>
          </cell>
          <cell r="K5311">
            <v>112</v>
          </cell>
          <cell r="L5311">
            <v>500</v>
          </cell>
          <cell r="M5311">
            <v>56000</v>
          </cell>
          <cell r="N5311">
            <v>122490</v>
          </cell>
          <cell r="O5311">
            <v>45613</v>
          </cell>
          <cell r="P5311" t="str">
            <v>shipped</v>
          </cell>
        </row>
        <row r="5312">
          <cell r="D5312" t="str">
            <v>E04-2409190062</v>
          </cell>
          <cell r="E5312" t="str">
            <v>125929T</v>
          </cell>
          <cell r="F5312">
            <v>25</v>
          </cell>
          <cell r="G5312">
            <v>24</v>
          </cell>
          <cell r="H5312">
            <v>24</v>
          </cell>
          <cell r="I5312">
            <v>1</v>
          </cell>
          <cell r="J5312">
            <v>9000854556</v>
          </cell>
          <cell r="K5312">
            <v>215</v>
          </cell>
          <cell r="L5312">
            <v>750</v>
          </cell>
          <cell r="M5312">
            <v>161250</v>
          </cell>
          <cell r="N5312">
            <v>122491</v>
          </cell>
          <cell r="O5312">
            <v>45613</v>
          </cell>
          <cell r="P5312" t="str">
            <v>shipped</v>
          </cell>
        </row>
        <row r="5313">
          <cell r="D5313" t="str">
            <v>E04-2409190063</v>
          </cell>
          <cell r="E5313" t="str">
            <v>GEMB1136</v>
          </cell>
          <cell r="F5313">
            <v>47</v>
          </cell>
          <cell r="G5313">
            <v>36</v>
          </cell>
          <cell r="H5313">
            <v>36</v>
          </cell>
          <cell r="I5313" t="str">
            <v>2-2</v>
          </cell>
          <cell r="J5313">
            <v>9000854556</v>
          </cell>
          <cell r="K5313">
            <v>50</v>
          </cell>
          <cell r="L5313">
            <v>300</v>
          </cell>
          <cell r="M5313">
            <v>15000</v>
          </cell>
          <cell r="N5313">
            <v>122492</v>
          </cell>
          <cell r="O5313">
            <v>45613</v>
          </cell>
          <cell r="P5313" t="str">
            <v>shipped</v>
          </cell>
        </row>
        <row r="5314">
          <cell r="D5314" t="str">
            <v>E04-2409190064</v>
          </cell>
          <cell r="E5314" t="str">
            <v>GEM3130T-EU</v>
          </cell>
          <cell r="F5314">
            <v>61</v>
          </cell>
          <cell r="G5314">
            <v>30</v>
          </cell>
          <cell r="H5314">
            <v>30</v>
          </cell>
          <cell r="I5314" t="str">
            <v>T</v>
          </cell>
          <cell r="J5314" t="str">
            <v>CSR081224N</v>
          </cell>
          <cell r="K5314">
            <v>101</v>
          </cell>
          <cell r="L5314">
            <v>75</v>
          </cell>
          <cell r="M5314">
            <v>7575</v>
          </cell>
          <cell r="N5314">
            <v>122493</v>
          </cell>
          <cell r="O5314">
            <v>45626</v>
          </cell>
          <cell r="P5314" t="str">
            <v>shipped</v>
          </cell>
        </row>
        <row r="5315">
          <cell r="D5315" t="str">
            <v>E04-2409190065</v>
          </cell>
          <cell r="E5315" t="str">
            <v>GEM2140INT-EU</v>
          </cell>
          <cell r="F5315">
            <v>54</v>
          </cell>
          <cell r="G5315">
            <v>40</v>
          </cell>
          <cell r="H5315">
            <v>40</v>
          </cell>
          <cell r="I5315">
            <v>1</v>
          </cell>
          <cell r="J5315" t="str">
            <v>CSR081224N</v>
          </cell>
          <cell r="K5315">
            <v>50</v>
          </cell>
          <cell r="L5315">
            <v>250</v>
          </cell>
          <cell r="M5315">
            <v>12500</v>
          </cell>
          <cell r="N5315">
            <v>122494</v>
          </cell>
          <cell r="O5315">
            <v>45626</v>
          </cell>
          <cell r="P5315" t="str">
            <v>shipped</v>
          </cell>
        </row>
        <row r="5316">
          <cell r="D5316" t="str">
            <v>E04-2409190066</v>
          </cell>
          <cell r="E5316" t="str">
            <v>GEM4130T-EU</v>
          </cell>
          <cell r="F5316">
            <v>71</v>
          </cell>
          <cell r="G5316">
            <v>30</v>
          </cell>
          <cell r="H5316">
            <v>30</v>
          </cell>
          <cell r="I5316" t="str">
            <v>T</v>
          </cell>
          <cell r="J5316" t="str">
            <v>CSR081224N</v>
          </cell>
          <cell r="K5316">
            <v>50</v>
          </cell>
          <cell r="L5316">
            <v>100</v>
          </cell>
          <cell r="M5316">
            <v>5000</v>
          </cell>
          <cell r="N5316">
            <v>122495</v>
          </cell>
          <cell r="O5316">
            <v>45626</v>
          </cell>
          <cell r="P5316" t="str">
            <v>shipped</v>
          </cell>
        </row>
        <row r="5317">
          <cell r="D5317" t="str">
            <v>E04-2409190067</v>
          </cell>
          <cell r="E5317" t="str">
            <v>GEM3148T-EU</v>
          </cell>
          <cell r="F5317">
            <v>61</v>
          </cell>
          <cell r="G5317">
            <v>48</v>
          </cell>
          <cell r="H5317">
            <v>48</v>
          </cell>
          <cell r="I5317" t="str">
            <v>T</v>
          </cell>
          <cell r="J5317" t="str">
            <v>CSR081224N</v>
          </cell>
          <cell r="K5317">
            <v>72</v>
          </cell>
          <cell r="L5317">
            <v>30</v>
          </cell>
          <cell r="M5317">
            <v>2160</v>
          </cell>
          <cell r="N5317">
            <v>122496</v>
          </cell>
          <cell r="O5317">
            <v>45626</v>
          </cell>
          <cell r="P5317" t="str">
            <v>shipped</v>
          </cell>
        </row>
        <row r="5318">
          <cell r="D5318" t="str">
            <v>E04-2409190068</v>
          </cell>
          <cell r="E5318" t="str">
            <v>GEM4154T-EU</v>
          </cell>
          <cell r="F5318">
            <v>71</v>
          </cell>
          <cell r="G5318">
            <v>54</v>
          </cell>
          <cell r="H5318">
            <v>54</v>
          </cell>
          <cell r="I5318" t="str">
            <v>T</v>
          </cell>
          <cell r="J5318" t="str">
            <v>CSR081224M</v>
          </cell>
          <cell r="K5318">
            <v>54</v>
          </cell>
          <cell r="L5318">
            <v>30</v>
          </cell>
          <cell r="M5318">
            <v>1620</v>
          </cell>
          <cell r="N5318">
            <v>122497</v>
          </cell>
          <cell r="O5318">
            <v>45612</v>
          </cell>
          <cell r="P5318" t="str">
            <v>shipped</v>
          </cell>
        </row>
        <row r="5319">
          <cell r="D5319" t="str">
            <v>E04-2409190069</v>
          </cell>
          <cell r="E5319" t="str">
            <v>GEM5136T-EU</v>
          </cell>
          <cell r="F5319">
            <v>75</v>
          </cell>
          <cell r="G5319">
            <v>36</v>
          </cell>
          <cell r="H5319">
            <v>36</v>
          </cell>
          <cell r="I5319" t="str">
            <v>T</v>
          </cell>
          <cell r="J5319" t="str">
            <v>CSR081224M</v>
          </cell>
          <cell r="K5319">
            <v>110</v>
          </cell>
          <cell r="L5319">
            <v>72</v>
          </cell>
          <cell r="M5319">
            <v>7920</v>
          </cell>
          <cell r="N5319">
            <v>122498</v>
          </cell>
          <cell r="O5319">
            <v>45612</v>
          </cell>
          <cell r="P5319" t="str">
            <v>shipped</v>
          </cell>
        </row>
        <row r="5320">
          <cell r="D5320" t="str">
            <v>E04-2409190070</v>
          </cell>
          <cell r="E5320" t="str">
            <v>GEM3140T-EU</v>
          </cell>
          <cell r="F5320">
            <v>61</v>
          </cell>
          <cell r="G5320">
            <v>40</v>
          </cell>
          <cell r="H5320">
            <v>40</v>
          </cell>
          <cell r="I5320" t="str">
            <v>T</v>
          </cell>
          <cell r="J5320" t="str">
            <v>CSR081224M</v>
          </cell>
          <cell r="K5320">
            <v>72</v>
          </cell>
          <cell r="L5320">
            <v>75</v>
          </cell>
          <cell r="M5320">
            <v>5400</v>
          </cell>
          <cell r="N5320">
            <v>122499</v>
          </cell>
          <cell r="O5320">
            <v>45612</v>
          </cell>
          <cell r="P5320" t="str">
            <v>shipped</v>
          </cell>
        </row>
        <row r="5321">
          <cell r="D5321" t="str">
            <v>E04-2409190071</v>
          </cell>
          <cell r="E5321" t="str">
            <v>GEM3136T-EU</v>
          </cell>
          <cell r="F5321">
            <v>61</v>
          </cell>
          <cell r="G5321">
            <v>36</v>
          </cell>
          <cell r="H5321">
            <v>36</v>
          </cell>
          <cell r="I5321" t="str">
            <v>T</v>
          </cell>
          <cell r="J5321" t="str">
            <v>CSR081224M</v>
          </cell>
          <cell r="K5321">
            <v>420</v>
          </cell>
          <cell r="L5321">
            <v>75</v>
          </cell>
          <cell r="M5321">
            <v>31500</v>
          </cell>
          <cell r="N5321">
            <v>122500</v>
          </cell>
          <cell r="O5321">
            <v>45612</v>
          </cell>
          <cell r="P5321" t="str">
            <v>shipped</v>
          </cell>
        </row>
        <row r="5322">
          <cell r="D5322" t="str">
            <v>E04-2409190072</v>
          </cell>
          <cell r="E5322" t="str">
            <v>GEM3124T-EU</v>
          </cell>
          <cell r="F5322">
            <v>61</v>
          </cell>
          <cell r="G5322">
            <v>24</v>
          </cell>
          <cell r="H5322">
            <v>24</v>
          </cell>
          <cell r="I5322" t="str">
            <v>T</v>
          </cell>
          <cell r="J5322" t="str">
            <v>CSR081224M</v>
          </cell>
          <cell r="K5322">
            <v>30</v>
          </cell>
          <cell r="L5322">
            <v>100</v>
          </cell>
          <cell r="M5322">
            <v>3000</v>
          </cell>
          <cell r="N5322">
            <v>122501</v>
          </cell>
          <cell r="O5322">
            <v>45612</v>
          </cell>
          <cell r="P5322" t="str">
            <v>shipped</v>
          </cell>
        </row>
        <row r="5323">
          <cell r="D5323" t="str">
            <v>E04-2409190073</v>
          </cell>
          <cell r="E5323" t="str">
            <v>GEM1130T-EU</v>
          </cell>
          <cell r="F5323">
            <v>47</v>
          </cell>
          <cell r="G5323">
            <v>30</v>
          </cell>
          <cell r="H5323">
            <v>30</v>
          </cell>
          <cell r="I5323" t="str">
            <v>T</v>
          </cell>
          <cell r="J5323" t="str">
            <v>CSR081224M</v>
          </cell>
          <cell r="K5323">
            <v>72</v>
          </cell>
          <cell r="L5323">
            <v>150</v>
          </cell>
          <cell r="M5323">
            <v>10800</v>
          </cell>
          <cell r="N5323">
            <v>122502</v>
          </cell>
          <cell r="O5323">
            <v>45612</v>
          </cell>
          <cell r="P5323" t="str">
            <v>shipped</v>
          </cell>
        </row>
        <row r="5324">
          <cell r="D5324" t="str">
            <v>E04-2409190074</v>
          </cell>
          <cell r="E5324" t="str">
            <v>GEM1136T-EU</v>
          </cell>
          <cell r="F5324">
            <v>47</v>
          </cell>
          <cell r="G5324">
            <v>36</v>
          </cell>
          <cell r="H5324">
            <v>36</v>
          </cell>
          <cell r="I5324" t="str">
            <v>T</v>
          </cell>
          <cell r="J5324" t="str">
            <v>CSR081224M</v>
          </cell>
          <cell r="K5324">
            <v>50</v>
          </cell>
          <cell r="L5324">
            <v>150</v>
          </cell>
          <cell r="M5324">
            <v>7500</v>
          </cell>
          <cell r="N5324">
            <v>122503</v>
          </cell>
          <cell r="O5324">
            <v>45612</v>
          </cell>
          <cell r="P5324" t="str">
            <v>shipped</v>
          </cell>
        </row>
        <row r="5325">
          <cell r="D5325" t="str">
            <v>E04-2409190075</v>
          </cell>
          <cell r="E5325" t="str">
            <v>GEM5145T-EU</v>
          </cell>
          <cell r="F5325">
            <v>75</v>
          </cell>
          <cell r="G5325">
            <v>45</v>
          </cell>
          <cell r="H5325">
            <v>45</v>
          </cell>
          <cell r="I5325" t="str">
            <v>T</v>
          </cell>
          <cell r="J5325" t="str">
            <v>CSR081224M</v>
          </cell>
          <cell r="K5325">
            <v>209</v>
          </cell>
          <cell r="L5325">
            <v>48</v>
          </cell>
          <cell r="M5325">
            <v>10032</v>
          </cell>
          <cell r="N5325">
            <v>122504</v>
          </cell>
          <cell r="O5325">
            <v>45612</v>
          </cell>
          <cell r="P5325" t="str">
            <v>shipped</v>
          </cell>
        </row>
        <row r="5326">
          <cell r="D5326" t="str">
            <v>E04-2409190076</v>
          </cell>
          <cell r="E5326" t="str">
            <v>GEM4136T-EU</v>
          </cell>
          <cell r="F5326">
            <v>71</v>
          </cell>
          <cell r="G5326">
            <v>36</v>
          </cell>
          <cell r="H5326">
            <v>36</v>
          </cell>
          <cell r="I5326" t="str">
            <v>T</v>
          </cell>
          <cell r="J5326" t="str">
            <v>CSR081224M</v>
          </cell>
          <cell r="K5326">
            <v>200</v>
          </cell>
          <cell r="L5326">
            <v>75</v>
          </cell>
          <cell r="M5326">
            <v>15000</v>
          </cell>
          <cell r="N5326">
            <v>122505</v>
          </cell>
          <cell r="O5326">
            <v>45612</v>
          </cell>
          <cell r="P5326" t="str">
            <v>shipped</v>
          </cell>
        </row>
        <row r="5327">
          <cell r="D5327" t="str">
            <v>E04-2409190077</v>
          </cell>
          <cell r="E5327" t="str">
            <v>GEM5148T-EU</v>
          </cell>
          <cell r="F5327">
            <v>75</v>
          </cell>
          <cell r="G5327">
            <v>48</v>
          </cell>
          <cell r="H5327">
            <v>48</v>
          </cell>
          <cell r="I5327" t="str">
            <v>T</v>
          </cell>
          <cell r="J5327" t="str">
            <v>CSR081224M</v>
          </cell>
          <cell r="K5327">
            <v>102</v>
          </cell>
          <cell r="L5327">
            <v>24</v>
          </cell>
          <cell r="M5327">
            <v>2448</v>
          </cell>
          <cell r="N5327">
            <v>122506</v>
          </cell>
          <cell r="O5327">
            <v>45612</v>
          </cell>
          <cell r="P5327" t="str">
            <v>shipped</v>
          </cell>
        </row>
        <row r="5328">
          <cell r="D5328" t="str">
            <v>E04-2409190078</v>
          </cell>
          <cell r="E5328" t="str">
            <v>GEM3148T-EU</v>
          </cell>
          <cell r="F5328">
            <v>61</v>
          </cell>
          <cell r="G5328">
            <v>48</v>
          </cell>
          <cell r="H5328">
            <v>48</v>
          </cell>
          <cell r="I5328" t="str">
            <v>T</v>
          </cell>
          <cell r="J5328" t="str">
            <v>CSR081224M</v>
          </cell>
          <cell r="K5328">
            <v>72</v>
          </cell>
          <cell r="L5328">
            <v>30</v>
          </cell>
          <cell r="M5328">
            <v>2160</v>
          </cell>
          <cell r="N5328">
            <v>122507</v>
          </cell>
          <cell r="O5328">
            <v>45612</v>
          </cell>
          <cell r="P5328" t="str">
            <v>shipped</v>
          </cell>
        </row>
        <row r="5329">
          <cell r="D5329" t="str">
            <v>E04-2409190079</v>
          </cell>
          <cell r="E5329" t="str">
            <v>GEM4130T-EU</v>
          </cell>
          <cell r="F5329">
            <v>71</v>
          </cell>
          <cell r="G5329">
            <v>30</v>
          </cell>
          <cell r="H5329">
            <v>30</v>
          </cell>
          <cell r="I5329" t="str">
            <v>T</v>
          </cell>
          <cell r="J5329" t="str">
            <v>CSR081224M</v>
          </cell>
          <cell r="K5329">
            <v>120</v>
          </cell>
          <cell r="L5329">
            <v>100</v>
          </cell>
          <cell r="M5329">
            <v>12000</v>
          </cell>
          <cell r="N5329">
            <v>122508</v>
          </cell>
          <cell r="O5329">
            <v>45612</v>
          </cell>
          <cell r="P5329" t="str">
            <v>shipped</v>
          </cell>
        </row>
        <row r="5330">
          <cell r="D5330" t="str">
            <v>E04-2409190080</v>
          </cell>
          <cell r="E5330" t="str">
            <v>GEM2140INT-EU</v>
          </cell>
          <cell r="F5330">
            <v>54</v>
          </cell>
          <cell r="G5330">
            <v>40</v>
          </cell>
          <cell r="H5330">
            <v>40</v>
          </cell>
          <cell r="I5330">
            <v>1</v>
          </cell>
          <cell r="J5330" t="str">
            <v>CSR081224M</v>
          </cell>
          <cell r="K5330">
            <v>50</v>
          </cell>
          <cell r="L5330">
            <v>250</v>
          </cell>
          <cell r="M5330">
            <v>12500</v>
          </cell>
          <cell r="N5330">
            <v>122509</v>
          </cell>
          <cell r="O5330">
            <v>45612</v>
          </cell>
          <cell r="P5330" t="str">
            <v>shipped</v>
          </cell>
        </row>
        <row r="5331">
          <cell r="D5331" t="str">
            <v>E04-2409190081</v>
          </cell>
          <cell r="E5331" t="str">
            <v>GEM3130T-EU</v>
          </cell>
          <cell r="F5331">
            <v>61</v>
          </cell>
          <cell r="G5331">
            <v>30</v>
          </cell>
          <cell r="H5331">
            <v>30</v>
          </cell>
          <cell r="I5331" t="str">
            <v>T</v>
          </cell>
          <cell r="J5331" t="str">
            <v>CSR081224M</v>
          </cell>
          <cell r="K5331">
            <v>101</v>
          </cell>
          <cell r="L5331">
            <v>75</v>
          </cell>
          <cell r="M5331">
            <v>7575</v>
          </cell>
          <cell r="N5331">
            <v>122510</v>
          </cell>
          <cell r="O5331">
            <v>45612</v>
          </cell>
          <cell r="P5331" t="str">
            <v>shipped</v>
          </cell>
        </row>
        <row r="5332">
          <cell r="D5332" t="str">
            <v>E04-2409190083</v>
          </cell>
          <cell r="E5332" t="str">
            <v>30-485</v>
          </cell>
          <cell r="F5332">
            <v>75</v>
          </cell>
          <cell r="G5332">
            <v>24</v>
          </cell>
          <cell r="H5332">
            <v>24</v>
          </cell>
          <cell r="I5332" t="str">
            <v>AS</v>
          </cell>
          <cell r="J5332" t="str">
            <v>2024/08001</v>
          </cell>
          <cell r="K5332">
            <v>200</v>
          </cell>
          <cell r="L5332">
            <v>200</v>
          </cell>
          <cell r="M5332">
            <v>40000</v>
          </cell>
          <cell r="N5332">
            <v>122512</v>
          </cell>
          <cell r="O5332">
            <v>45614</v>
          </cell>
          <cell r="P5332" t="str">
            <v>shipped</v>
          </cell>
        </row>
        <row r="5333">
          <cell r="D5333" t="str">
            <v>E04-2411050082</v>
          </cell>
          <cell r="E5333" t="str">
            <v>GEM2124S</v>
          </cell>
          <cell r="F5333">
            <v>54</v>
          </cell>
          <cell r="G5333">
            <v>24</v>
          </cell>
          <cell r="H5333">
            <v>24</v>
          </cell>
          <cell r="I5333" t="str">
            <v>S</v>
          </cell>
          <cell r="J5333">
            <v>4517909666</v>
          </cell>
          <cell r="K5333">
            <v>144</v>
          </cell>
          <cell r="L5333">
            <v>250</v>
          </cell>
          <cell r="M5333">
            <v>36000</v>
          </cell>
          <cell r="N5333">
            <v>124129</v>
          </cell>
          <cell r="O5333">
            <v>45688</v>
          </cell>
          <cell r="P5333" t="str">
            <v>shipped</v>
          </cell>
        </row>
        <row r="5334">
          <cell r="D5334" t="str">
            <v>E04-2409200004</v>
          </cell>
          <cell r="E5334">
            <v>396758</v>
          </cell>
          <cell r="F5334">
            <v>47</v>
          </cell>
          <cell r="G5334">
            <v>40</v>
          </cell>
          <cell r="H5334">
            <v>40</v>
          </cell>
          <cell r="I5334">
            <v>1</v>
          </cell>
          <cell r="J5334" t="str">
            <v>4517723055</v>
          </cell>
          <cell r="K5334">
            <v>50</v>
          </cell>
          <cell r="L5334">
            <v>250</v>
          </cell>
          <cell r="M5334">
            <v>12500</v>
          </cell>
          <cell r="N5334">
            <v>122527</v>
          </cell>
          <cell r="O5334">
            <v>45617</v>
          </cell>
          <cell r="P5334" t="str">
            <v>shipped</v>
          </cell>
        </row>
        <row r="5335">
          <cell r="D5335" t="str">
            <v>E04-2409200005</v>
          </cell>
          <cell r="E5335" t="str">
            <v>GEM1140</v>
          </cell>
          <cell r="F5335">
            <v>47</v>
          </cell>
          <cell r="G5335">
            <v>40</v>
          </cell>
          <cell r="H5335">
            <v>40</v>
          </cell>
          <cell r="I5335">
            <v>1</v>
          </cell>
          <cell r="J5335" t="str">
            <v>4517723055</v>
          </cell>
          <cell r="K5335">
            <v>50</v>
          </cell>
          <cell r="L5335">
            <v>250</v>
          </cell>
          <cell r="M5335">
            <v>12500</v>
          </cell>
          <cell r="N5335">
            <v>122528</v>
          </cell>
          <cell r="O5335">
            <v>45617</v>
          </cell>
          <cell r="P5335" t="str">
            <v>shipped</v>
          </cell>
        </row>
        <row r="5336">
          <cell r="D5336" t="str">
            <v>E04-2411050083</v>
          </cell>
          <cell r="E5336" t="str">
            <v>GEM2136T</v>
          </cell>
          <cell r="F5336">
            <v>54</v>
          </cell>
          <cell r="G5336">
            <v>36</v>
          </cell>
          <cell r="H5336">
            <v>36</v>
          </cell>
          <cell r="I5336" t="str">
            <v>T</v>
          </cell>
          <cell r="J5336">
            <v>4517909666</v>
          </cell>
          <cell r="K5336">
            <v>270</v>
          </cell>
          <cell r="L5336">
            <v>150</v>
          </cell>
          <cell r="M5336">
            <v>40500</v>
          </cell>
          <cell r="N5336">
            <v>124130</v>
          </cell>
          <cell r="O5336">
            <v>45688</v>
          </cell>
          <cell r="P5336" t="str">
            <v>shipped</v>
          </cell>
        </row>
        <row r="5337">
          <cell r="D5337" t="str">
            <v>E04-2409200030</v>
          </cell>
          <cell r="E5337" t="str">
            <v>GEM4148T-EU</v>
          </cell>
          <cell r="F5337">
            <v>71</v>
          </cell>
          <cell r="G5337">
            <v>48</v>
          </cell>
          <cell r="H5337">
            <v>48</v>
          </cell>
          <cell r="I5337" t="str">
            <v>T</v>
          </cell>
          <cell r="J5337" t="str">
            <v>CSR081224C</v>
          </cell>
          <cell r="K5337">
            <v>273</v>
          </cell>
          <cell r="L5337">
            <v>30</v>
          </cell>
          <cell r="M5337">
            <v>8190</v>
          </cell>
          <cell r="N5337">
            <v>122553</v>
          </cell>
          <cell r="O5337">
            <v>45618</v>
          </cell>
          <cell r="P5337" t="str">
            <v>shipped</v>
          </cell>
        </row>
        <row r="5338">
          <cell r="D5338" t="str">
            <v>E04-2409200031</v>
          </cell>
          <cell r="E5338" t="str">
            <v>GEM4148T-EU</v>
          </cell>
          <cell r="F5338">
            <v>71</v>
          </cell>
          <cell r="G5338">
            <v>48</v>
          </cell>
          <cell r="H5338">
            <v>48</v>
          </cell>
          <cell r="I5338" t="str">
            <v>T</v>
          </cell>
          <cell r="J5338" t="str">
            <v>CSR081224C</v>
          </cell>
          <cell r="K5338">
            <v>220</v>
          </cell>
          <cell r="L5338">
            <v>30</v>
          </cell>
          <cell r="M5338">
            <v>6600</v>
          </cell>
          <cell r="N5338">
            <v>122554</v>
          </cell>
          <cell r="O5338">
            <v>45618</v>
          </cell>
          <cell r="P5338" t="str">
            <v>shipped</v>
          </cell>
        </row>
        <row r="5339">
          <cell r="D5339" t="str">
            <v>E04-2409200033</v>
          </cell>
          <cell r="E5339" t="str">
            <v>GEM3148T-EU</v>
          </cell>
          <cell r="F5339">
            <v>61</v>
          </cell>
          <cell r="G5339">
            <v>48</v>
          </cell>
          <cell r="H5339">
            <v>48</v>
          </cell>
          <cell r="I5339" t="str">
            <v>T</v>
          </cell>
          <cell r="J5339" t="str">
            <v>CSR081224C</v>
          </cell>
          <cell r="K5339">
            <v>210</v>
          </cell>
          <cell r="L5339">
            <v>30</v>
          </cell>
          <cell r="M5339">
            <v>6300</v>
          </cell>
          <cell r="N5339">
            <v>122556</v>
          </cell>
          <cell r="O5339">
            <v>45618</v>
          </cell>
          <cell r="P5339" t="str">
            <v>shipped</v>
          </cell>
        </row>
        <row r="5340">
          <cell r="D5340" t="str">
            <v>E04-2409200035</v>
          </cell>
          <cell r="E5340" t="str">
            <v>GEM1130T-EU</v>
          </cell>
          <cell r="F5340">
            <v>47</v>
          </cell>
          <cell r="G5340">
            <v>30</v>
          </cell>
          <cell r="H5340">
            <v>30</v>
          </cell>
          <cell r="I5340" t="str">
            <v>T</v>
          </cell>
          <cell r="J5340" t="str">
            <v>CSR081224C</v>
          </cell>
          <cell r="K5340">
            <v>50</v>
          </cell>
          <cell r="L5340">
            <v>150</v>
          </cell>
          <cell r="M5340">
            <v>7500</v>
          </cell>
          <cell r="N5340">
            <v>122558</v>
          </cell>
          <cell r="O5340">
            <v>45618</v>
          </cell>
          <cell r="P5340" t="str">
            <v>shipped</v>
          </cell>
        </row>
        <row r="5341">
          <cell r="D5341" t="str">
            <v>E04-2409200036</v>
          </cell>
          <cell r="E5341" t="str">
            <v>GEM3130-EU</v>
          </cell>
          <cell r="F5341">
            <v>61</v>
          </cell>
          <cell r="G5341">
            <v>30</v>
          </cell>
          <cell r="H5341">
            <v>30</v>
          </cell>
          <cell r="I5341" t="str">
            <v>2-2</v>
          </cell>
          <cell r="J5341" t="str">
            <v>CSR081224C</v>
          </cell>
          <cell r="K5341">
            <v>10</v>
          </cell>
          <cell r="L5341">
            <v>200</v>
          </cell>
          <cell r="M5341">
            <v>2000</v>
          </cell>
          <cell r="N5341">
            <v>122559</v>
          </cell>
          <cell r="O5341">
            <v>45618</v>
          </cell>
          <cell r="P5341" t="str">
            <v>shipped</v>
          </cell>
        </row>
        <row r="5342">
          <cell r="D5342" t="str">
            <v>E04-2409200039</v>
          </cell>
          <cell r="E5342" t="str">
            <v>GEM4154T-EU</v>
          </cell>
          <cell r="F5342">
            <v>71</v>
          </cell>
          <cell r="G5342">
            <v>54</v>
          </cell>
          <cell r="H5342">
            <v>54</v>
          </cell>
          <cell r="I5342" t="str">
            <v>T</v>
          </cell>
          <cell r="J5342" t="str">
            <v>CSR081224C</v>
          </cell>
          <cell r="K5342">
            <v>39</v>
          </cell>
          <cell r="L5342">
            <v>30</v>
          </cell>
          <cell r="M5342">
            <v>1170</v>
          </cell>
          <cell r="N5342">
            <v>122562</v>
          </cell>
          <cell r="O5342">
            <v>45618</v>
          </cell>
          <cell r="P5342" t="str">
            <v>shipped</v>
          </cell>
        </row>
        <row r="5343">
          <cell r="D5343" t="str">
            <v>E04-2409200040</v>
          </cell>
          <cell r="E5343" t="str">
            <v>GEM5145T-EU</v>
          </cell>
          <cell r="F5343">
            <v>75</v>
          </cell>
          <cell r="G5343">
            <v>45</v>
          </cell>
          <cell r="H5343">
            <v>45</v>
          </cell>
          <cell r="I5343" t="str">
            <v>T</v>
          </cell>
          <cell r="J5343" t="str">
            <v>CSR081224C</v>
          </cell>
          <cell r="K5343">
            <v>50</v>
          </cell>
          <cell r="L5343">
            <v>48</v>
          </cell>
          <cell r="M5343">
            <v>2400</v>
          </cell>
          <cell r="N5343">
            <v>122563</v>
          </cell>
          <cell r="O5343">
            <v>45618</v>
          </cell>
          <cell r="P5343" t="str">
            <v>shipped</v>
          </cell>
        </row>
        <row r="5344">
          <cell r="D5344" t="str">
            <v>E04-2409200041</v>
          </cell>
          <cell r="E5344" t="str">
            <v>GEM4145T-EU</v>
          </cell>
          <cell r="F5344">
            <v>71</v>
          </cell>
          <cell r="G5344">
            <v>45</v>
          </cell>
          <cell r="H5344">
            <v>45</v>
          </cell>
          <cell r="I5344" t="str">
            <v>T</v>
          </cell>
          <cell r="J5344" t="str">
            <v>CSR081224C</v>
          </cell>
          <cell r="K5344">
            <v>92</v>
          </cell>
          <cell r="L5344">
            <v>50</v>
          </cell>
          <cell r="M5344">
            <v>4600</v>
          </cell>
          <cell r="N5344">
            <v>122564</v>
          </cell>
          <cell r="O5344">
            <v>45618</v>
          </cell>
          <cell r="P5344" t="str">
            <v>shipped</v>
          </cell>
        </row>
        <row r="5345">
          <cell r="D5345" t="str">
            <v>E04-2409200042</v>
          </cell>
          <cell r="E5345" t="str">
            <v>GEM4154T-EU</v>
          </cell>
          <cell r="F5345">
            <v>71</v>
          </cell>
          <cell r="G5345">
            <v>54</v>
          </cell>
          <cell r="H5345">
            <v>54</v>
          </cell>
          <cell r="I5345" t="str">
            <v>T</v>
          </cell>
          <cell r="J5345" t="str">
            <v>CSR081224J</v>
          </cell>
          <cell r="K5345">
            <v>300</v>
          </cell>
          <cell r="L5345">
            <v>30</v>
          </cell>
          <cell r="M5345">
            <v>9000</v>
          </cell>
          <cell r="N5345">
            <v>122565</v>
          </cell>
          <cell r="O5345">
            <v>45622</v>
          </cell>
          <cell r="P5345" t="str">
            <v>shipped</v>
          </cell>
        </row>
        <row r="5346">
          <cell r="D5346" t="str">
            <v>E04-2409200043</v>
          </cell>
          <cell r="E5346" t="str">
            <v>GEM4154INT-EU</v>
          </cell>
          <cell r="F5346">
            <v>71</v>
          </cell>
          <cell r="G5346">
            <v>54</v>
          </cell>
          <cell r="H5346">
            <v>54</v>
          </cell>
          <cell r="I5346">
            <v>1</v>
          </cell>
          <cell r="J5346" t="str">
            <v>CSR081224J</v>
          </cell>
          <cell r="K5346">
            <v>368</v>
          </cell>
          <cell r="L5346">
            <v>50</v>
          </cell>
          <cell r="M5346">
            <v>18400</v>
          </cell>
          <cell r="N5346">
            <v>122566</v>
          </cell>
          <cell r="O5346">
            <v>45622</v>
          </cell>
          <cell r="P5346" t="str">
            <v>shipped</v>
          </cell>
        </row>
        <row r="5347">
          <cell r="D5347" t="str">
            <v>E04-2409200044</v>
          </cell>
          <cell r="E5347" t="str">
            <v>GEM4148INT-EU</v>
          </cell>
          <cell r="F5347">
            <v>71</v>
          </cell>
          <cell r="G5347">
            <v>48</v>
          </cell>
          <cell r="H5347">
            <v>48</v>
          </cell>
          <cell r="I5347">
            <v>1</v>
          </cell>
          <cell r="J5347" t="str">
            <v>CSR081224J</v>
          </cell>
          <cell r="K5347">
            <v>56</v>
          </cell>
          <cell r="L5347">
            <v>50</v>
          </cell>
          <cell r="M5347">
            <v>2800</v>
          </cell>
          <cell r="N5347">
            <v>122567</v>
          </cell>
          <cell r="O5347">
            <v>45622</v>
          </cell>
          <cell r="P5347" t="str">
            <v>shipped</v>
          </cell>
        </row>
        <row r="5348">
          <cell r="D5348" t="str">
            <v>E04-2409200046</v>
          </cell>
          <cell r="E5348" t="str">
            <v>GEM4148T-EU</v>
          </cell>
          <cell r="F5348">
            <v>71</v>
          </cell>
          <cell r="G5348">
            <v>48</v>
          </cell>
          <cell r="H5348">
            <v>48</v>
          </cell>
          <cell r="I5348" t="str">
            <v>T</v>
          </cell>
          <cell r="J5348" t="str">
            <v>CSR081224J</v>
          </cell>
          <cell r="K5348">
            <v>336</v>
          </cell>
          <cell r="L5348">
            <v>30</v>
          </cell>
          <cell r="M5348">
            <v>10080</v>
          </cell>
          <cell r="N5348">
            <v>122569</v>
          </cell>
          <cell r="O5348">
            <v>45622</v>
          </cell>
          <cell r="P5348" t="str">
            <v>shipped</v>
          </cell>
        </row>
        <row r="5349">
          <cell r="D5349" t="str">
            <v>E04-2409200047</v>
          </cell>
          <cell r="E5349" t="str">
            <v>GEM3154INT-EU</v>
          </cell>
          <cell r="F5349">
            <v>61</v>
          </cell>
          <cell r="G5349">
            <v>54</v>
          </cell>
          <cell r="H5349">
            <v>54</v>
          </cell>
          <cell r="I5349">
            <v>1</v>
          </cell>
          <cell r="J5349" t="str">
            <v>CSR081224J</v>
          </cell>
          <cell r="K5349">
            <v>88</v>
          </cell>
          <cell r="L5349">
            <v>50</v>
          </cell>
          <cell r="M5349">
            <v>4400</v>
          </cell>
          <cell r="N5349">
            <v>122570</v>
          </cell>
          <cell r="O5349">
            <v>45622</v>
          </cell>
          <cell r="P5349" t="str">
            <v>shipped</v>
          </cell>
        </row>
        <row r="5350">
          <cell r="D5350" t="str">
            <v>E04-2409200048</v>
          </cell>
          <cell r="E5350" t="str">
            <v>GEM4140T-EU</v>
          </cell>
          <cell r="F5350">
            <v>71</v>
          </cell>
          <cell r="G5350">
            <v>40</v>
          </cell>
          <cell r="H5350">
            <v>40</v>
          </cell>
          <cell r="I5350" t="str">
            <v>T</v>
          </cell>
          <cell r="J5350" t="str">
            <v>CSR081224J</v>
          </cell>
          <cell r="K5350">
            <v>64</v>
          </cell>
          <cell r="L5350">
            <v>75</v>
          </cell>
          <cell r="M5350">
            <v>4800</v>
          </cell>
          <cell r="N5350">
            <v>122571</v>
          </cell>
          <cell r="O5350">
            <v>45622</v>
          </cell>
          <cell r="P5350" t="str">
            <v>shipped</v>
          </cell>
        </row>
        <row r="5351">
          <cell r="D5351" t="str">
            <v>E04-2409200050</v>
          </cell>
          <cell r="E5351" t="str">
            <v>GEM4154T-EU</v>
          </cell>
          <cell r="F5351">
            <v>71</v>
          </cell>
          <cell r="G5351">
            <v>54</v>
          </cell>
          <cell r="H5351">
            <v>54</v>
          </cell>
          <cell r="I5351" t="str">
            <v>T</v>
          </cell>
          <cell r="J5351" t="str">
            <v>CSR081224K</v>
          </cell>
          <cell r="K5351">
            <v>248</v>
          </cell>
          <cell r="L5351">
            <v>30</v>
          </cell>
          <cell r="M5351">
            <v>7440</v>
          </cell>
          <cell r="N5351">
            <v>122573</v>
          </cell>
          <cell r="O5351">
            <v>45622</v>
          </cell>
          <cell r="P5351" t="str">
            <v>shipped</v>
          </cell>
        </row>
        <row r="5352">
          <cell r="D5352" t="str">
            <v>E04-2409200054</v>
          </cell>
          <cell r="E5352" t="str">
            <v>GEM4154T-EU</v>
          </cell>
          <cell r="F5352">
            <v>71</v>
          </cell>
          <cell r="G5352">
            <v>54</v>
          </cell>
          <cell r="H5352">
            <v>54</v>
          </cell>
          <cell r="I5352" t="str">
            <v>T</v>
          </cell>
          <cell r="J5352" t="str">
            <v>CSR081224L</v>
          </cell>
          <cell r="K5352">
            <v>218</v>
          </cell>
          <cell r="L5352">
            <v>30</v>
          </cell>
          <cell r="M5352">
            <v>6540</v>
          </cell>
          <cell r="N5352">
            <v>122577</v>
          </cell>
          <cell r="O5352">
            <v>45622</v>
          </cell>
          <cell r="P5352" t="str">
            <v>shipped</v>
          </cell>
        </row>
        <row r="5353">
          <cell r="D5353" t="str">
            <v>E04-2409200055</v>
          </cell>
          <cell r="E5353" t="str">
            <v>GEM3130INT-EU</v>
          </cell>
          <cell r="F5353">
            <v>61</v>
          </cell>
          <cell r="G5353">
            <v>30</v>
          </cell>
          <cell r="H5353">
            <v>30</v>
          </cell>
          <cell r="I5353">
            <v>1</v>
          </cell>
          <cell r="J5353" t="str">
            <v>CSR081224G</v>
          </cell>
          <cell r="K5353">
            <v>50</v>
          </cell>
          <cell r="L5353">
            <v>200</v>
          </cell>
          <cell r="M5353">
            <v>10000</v>
          </cell>
          <cell r="N5353">
            <v>122578</v>
          </cell>
          <cell r="O5353">
            <v>45624</v>
          </cell>
          <cell r="P5353" t="str">
            <v>shipped</v>
          </cell>
        </row>
        <row r="5354">
          <cell r="D5354" t="str">
            <v>E04-2409200057</v>
          </cell>
          <cell r="E5354" t="str">
            <v>GEM3124INT-EU</v>
          </cell>
          <cell r="F5354">
            <v>61</v>
          </cell>
          <cell r="G5354">
            <v>24</v>
          </cell>
          <cell r="H5354">
            <v>24</v>
          </cell>
          <cell r="I5354">
            <v>1</v>
          </cell>
          <cell r="J5354" t="str">
            <v>CSR081224G</v>
          </cell>
          <cell r="K5354">
            <v>50</v>
          </cell>
          <cell r="L5354">
            <v>250</v>
          </cell>
          <cell r="M5354">
            <v>12500</v>
          </cell>
          <cell r="N5354">
            <v>122580</v>
          </cell>
          <cell r="O5354">
            <v>45624</v>
          </cell>
          <cell r="P5354" t="str">
            <v>shipped</v>
          </cell>
        </row>
        <row r="5355">
          <cell r="D5355" t="str">
            <v>E04-2409200058</v>
          </cell>
          <cell r="E5355" t="str">
            <v>GEM3148-EU</v>
          </cell>
          <cell r="F5355">
            <v>61</v>
          </cell>
          <cell r="G5355">
            <v>48</v>
          </cell>
          <cell r="H5355">
            <v>48</v>
          </cell>
          <cell r="I5355">
            <v>1</v>
          </cell>
          <cell r="J5355" t="str">
            <v>CSR081224G</v>
          </cell>
          <cell r="K5355">
            <v>135</v>
          </cell>
          <cell r="L5355">
            <v>50</v>
          </cell>
          <cell r="M5355">
            <v>6750</v>
          </cell>
          <cell r="N5355">
            <v>122581</v>
          </cell>
          <cell r="O5355">
            <v>45624</v>
          </cell>
          <cell r="P5355" t="str">
            <v>shipped</v>
          </cell>
        </row>
        <row r="5356">
          <cell r="D5356" t="str">
            <v>E04-2409200060</v>
          </cell>
          <cell r="E5356" t="str">
            <v>GEM3124-EU</v>
          </cell>
          <cell r="F5356">
            <v>61</v>
          </cell>
          <cell r="G5356">
            <v>24</v>
          </cell>
          <cell r="H5356">
            <v>24</v>
          </cell>
          <cell r="I5356" t="str">
            <v>2-2</v>
          </cell>
          <cell r="J5356" t="str">
            <v>CSR081224G</v>
          </cell>
          <cell r="K5356">
            <v>50</v>
          </cell>
          <cell r="L5356">
            <v>250</v>
          </cell>
          <cell r="M5356">
            <v>12500</v>
          </cell>
          <cell r="N5356">
            <v>122583</v>
          </cell>
          <cell r="O5356">
            <v>45624</v>
          </cell>
          <cell r="P5356" t="str">
            <v>shipped</v>
          </cell>
        </row>
        <row r="5357">
          <cell r="D5357" t="str">
            <v>E04-2409200061</v>
          </cell>
          <cell r="E5357" t="str">
            <v>GEM0140-EU</v>
          </cell>
          <cell r="F5357">
            <v>40</v>
          </cell>
          <cell r="G5357">
            <v>40</v>
          </cell>
          <cell r="H5357">
            <v>40</v>
          </cell>
          <cell r="I5357">
            <v>1</v>
          </cell>
          <cell r="J5357" t="str">
            <v>CSR081224F</v>
          </cell>
          <cell r="K5357">
            <v>50</v>
          </cell>
          <cell r="L5357">
            <v>250</v>
          </cell>
          <cell r="M5357">
            <v>12500</v>
          </cell>
          <cell r="N5357">
            <v>122584</v>
          </cell>
          <cell r="O5357">
            <v>45624</v>
          </cell>
          <cell r="P5357" t="str">
            <v>shipped</v>
          </cell>
        </row>
        <row r="5358">
          <cell r="D5358" t="str">
            <v>E04-2409200062</v>
          </cell>
          <cell r="E5358" t="str">
            <v>GEM0140T-EU</v>
          </cell>
          <cell r="F5358">
            <v>40</v>
          </cell>
          <cell r="G5358">
            <v>40</v>
          </cell>
          <cell r="H5358">
            <v>40</v>
          </cell>
          <cell r="I5358" t="str">
            <v>T</v>
          </cell>
          <cell r="J5358" t="str">
            <v>CSR081224F</v>
          </cell>
          <cell r="K5358">
            <v>54</v>
          </cell>
          <cell r="L5358">
            <v>100</v>
          </cell>
          <cell r="M5358">
            <v>5400</v>
          </cell>
          <cell r="N5358">
            <v>122585</v>
          </cell>
          <cell r="O5358">
            <v>45624</v>
          </cell>
          <cell r="P5358" t="str">
            <v>shipped</v>
          </cell>
        </row>
        <row r="5359">
          <cell r="D5359" t="str">
            <v>E04-2409200064</v>
          </cell>
          <cell r="E5359" t="str">
            <v>GEM0148-EU</v>
          </cell>
          <cell r="F5359">
            <v>40</v>
          </cell>
          <cell r="G5359">
            <v>48</v>
          </cell>
          <cell r="H5359">
            <v>48</v>
          </cell>
          <cell r="I5359">
            <v>1</v>
          </cell>
          <cell r="J5359" t="str">
            <v>CSR081224F</v>
          </cell>
          <cell r="K5359">
            <v>60</v>
          </cell>
          <cell r="L5359">
            <v>250</v>
          </cell>
          <cell r="M5359">
            <v>15000</v>
          </cell>
          <cell r="N5359">
            <v>122587</v>
          </cell>
          <cell r="O5359">
            <v>45624</v>
          </cell>
          <cell r="P5359" t="str">
            <v>shipped</v>
          </cell>
        </row>
        <row r="5360">
          <cell r="D5360" t="str">
            <v>E04-2409200065</v>
          </cell>
          <cell r="E5360" t="str">
            <v>GEM0154-EU</v>
          </cell>
          <cell r="F5360">
            <v>40</v>
          </cell>
          <cell r="G5360">
            <v>54</v>
          </cell>
          <cell r="H5360">
            <v>54</v>
          </cell>
          <cell r="I5360">
            <v>1</v>
          </cell>
          <cell r="J5360" t="str">
            <v>CSR081224F</v>
          </cell>
          <cell r="K5360">
            <v>54</v>
          </cell>
          <cell r="L5360">
            <v>100</v>
          </cell>
          <cell r="M5360">
            <v>5400</v>
          </cell>
          <cell r="N5360">
            <v>122588</v>
          </cell>
          <cell r="O5360">
            <v>45624</v>
          </cell>
          <cell r="P5360" t="str">
            <v>shipped</v>
          </cell>
        </row>
        <row r="5361">
          <cell r="D5361" t="str">
            <v>E04-2409200066</v>
          </cell>
          <cell r="E5361" t="str">
            <v>GEM0154T-EU</v>
          </cell>
          <cell r="F5361">
            <v>40</v>
          </cell>
          <cell r="G5361">
            <v>54</v>
          </cell>
          <cell r="H5361">
            <v>54</v>
          </cell>
          <cell r="I5361" t="str">
            <v>T</v>
          </cell>
          <cell r="J5361" t="str">
            <v>CSR081224F</v>
          </cell>
          <cell r="K5361">
            <v>50</v>
          </cell>
          <cell r="L5361">
            <v>50</v>
          </cell>
          <cell r="M5361">
            <v>2500</v>
          </cell>
          <cell r="N5361">
            <v>122589</v>
          </cell>
          <cell r="O5361">
            <v>45624</v>
          </cell>
          <cell r="P5361" t="str">
            <v>shipped</v>
          </cell>
        </row>
        <row r="5362">
          <cell r="D5362" t="str">
            <v>E04-2409200067</v>
          </cell>
          <cell r="E5362" t="str">
            <v>GEM1140-EU</v>
          </cell>
          <cell r="F5362">
            <v>47</v>
          </cell>
          <cell r="G5362">
            <v>40</v>
          </cell>
          <cell r="H5362">
            <v>40</v>
          </cell>
          <cell r="I5362" t="str">
            <v>2-2</v>
          </cell>
          <cell r="J5362" t="str">
            <v>CSR081224F</v>
          </cell>
          <cell r="K5362">
            <v>50</v>
          </cell>
          <cell r="L5362">
            <v>250</v>
          </cell>
          <cell r="M5362">
            <v>12500</v>
          </cell>
          <cell r="N5362">
            <v>122590</v>
          </cell>
          <cell r="O5362">
            <v>45624</v>
          </cell>
          <cell r="P5362" t="str">
            <v>shipped</v>
          </cell>
        </row>
        <row r="5363">
          <cell r="D5363" t="str">
            <v>E04-2409200068</v>
          </cell>
          <cell r="E5363" t="str">
            <v>GEM1140T-EU</v>
          </cell>
          <cell r="F5363">
            <v>47</v>
          </cell>
          <cell r="G5363">
            <v>40</v>
          </cell>
          <cell r="H5363">
            <v>40</v>
          </cell>
          <cell r="I5363" t="str">
            <v>T</v>
          </cell>
          <cell r="J5363" t="str">
            <v>CSR081224F</v>
          </cell>
          <cell r="K5363">
            <v>75</v>
          </cell>
          <cell r="L5363">
            <v>100</v>
          </cell>
          <cell r="M5363">
            <v>7500</v>
          </cell>
          <cell r="N5363">
            <v>122591</v>
          </cell>
          <cell r="O5363">
            <v>45624</v>
          </cell>
          <cell r="P5363" t="str">
            <v>shipped</v>
          </cell>
        </row>
        <row r="5364">
          <cell r="D5364" t="str">
            <v>E04-2409200069</v>
          </cell>
          <cell r="E5364" t="str">
            <v>GEM1140INT-EU</v>
          </cell>
          <cell r="F5364">
            <v>47</v>
          </cell>
          <cell r="G5364">
            <v>40</v>
          </cell>
          <cell r="H5364">
            <v>40</v>
          </cell>
          <cell r="I5364">
            <v>1</v>
          </cell>
          <cell r="J5364" t="str">
            <v>CSR081224F</v>
          </cell>
          <cell r="K5364">
            <v>50</v>
          </cell>
          <cell r="L5364">
            <v>250</v>
          </cell>
          <cell r="M5364">
            <v>12500</v>
          </cell>
          <cell r="N5364">
            <v>122592</v>
          </cell>
          <cell r="O5364">
            <v>45624</v>
          </cell>
          <cell r="P5364" t="str">
            <v>shipped</v>
          </cell>
        </row>
        <row r="5365">
          <cell r="D5365" t="str">
            <v>E04-2411050084</v>
          </cell>
          <cell r="E5365" t="str">
            <v>GEM4130TC</v>
          </cell>
          <cell r="F5365">
            <v>71</v>
          </cell>
          <cell r="G5365">
            <v>30</v>
          </cell>
          <cell r="H5365">
            <v>30</v>
          </cell>
          <cell r="I5365" t="str">
            <v>T</v>
          </cell>
          <cell r="J5365">
            <v>4517909666</v>
          </cell>
          <cell r="K5365">
            <v>144</v>
          </cell>
          <cell r="L5365">
            <v>100</v>
          </cell>
          <cell r="M5365">
            <v>14400</v>
          </cell>
          <cell r="N5365">
            <v>124131</v>
          </cell>
          <cell r="O5365">
            <v>45688</v>
          </cell>
          <cell r="P5365" t="str">
            <v>shipped</v>
          </cell>
        </row>
        <row r="5366">
          <cell r="D5366" t="str">
            <v>E04-2411050087</v>
          </cell>
          <cell r="E5366" t="str">
            <v>GEM4118TC</v>
          </cell>
          <cell r="F5366">
            <v>71</v>
          </cell>
          <cell r="G5366">
            <v>18</v>
          </cell>
          <cell r="H5366">
            <v>18</v>
          </cell>
          <cell r="I5366" t="str">
            <v>T</v>
          </cell>
          <cell r="J5366">
            <v>4517909666</v>
          </cell>
          <cell r="K5366">
            <v>135</v>
          </cell>
          <cell r="L5366">
            <v>300</v>
          </cell>
          <cell r="M5366">
            <v>40500</v>
          </cell>
          <cell r="N5366">
            <v>124134</v>
          </cell>
          <cell r="O5366">
            <v>45688</v>
          </cell>
          <cell r="P5366" t="str">
            <v>shipped</v>
          </cell>
        </row>
        <row r="5367">
          <cell r="D5367" t="str">
            <v>E04-2411050089</v>
          </cell>
          <cell r="E5367" t="str">
            <v>GEM4136TC</v>
          </cell>
          <cell r="F5367">
            <v>71</v>
          </cell>
          <cell r="G5367">
            <v>36</v>
          </cell>
          <cell r="H5367">
            <v>36</v>
          </cell>
          <cell r="I5367" t="str">
            <v>T</v>
          </cell>
          <cell r="J5367">
            <v>4517909666</v>
          </cell>
          <cell r="K5367">
            <v>224</v>
          </cell>
          <cell r="L5367">
            <v>75</v>
          </cell>
          <cell r="M5367">
            <v>16800</v>
          </cell>
          <cell r="N5367">
            <v>124136</v>
          </cell>
          <cell r="O5367">
            <v>45688</v>
          </cell>
          <cell r="P5367" t="str">
            <v>shipped</v>
          </cell>
        </row>
        <row r="5368">
          <cell r="D5368" t="str">
            <v>E04-2411180005</v>
          </cell>
          <cell r="E5368" t="str">
            <v>GEM5154</v>
          </cell>
          <cell r="F5368">
            <v>75</v>
          </cell>
          <cell r="G5368">
            <v>54</v>
          </cell>
          <cell r="H5368">
            <v>54</v>
          </cell>
          <cell r="I5368">
            <v>1</v>
          </cell>
          <cell r="J5368">
            <v>4517909666</v>
          </cell>
          <cell r="K5368">
            <v>60</v>
          </cell>
          <cell r="L5368">
            <v>48</v>
          </cell>
          <cell r="M5368">
            <v>2880</v>
          </cell>
          <cell r="N5368">
            <v>124543</v>
          </cell>
          <cell r="O5368">
            <v>45688</v>
          </cell>
          <cell r="P5368" t="str">
            <v>shipped</v>
          </cell>
        </row>
        <row r="5369">
          <cell r="D5369" t="str">
            <v>E04-2411180010</v>
          </cell>
          <cell r="E5369" t="str">
            <v>GEM3136</v>
          </cell>
          <cell r="F5369">
            <v>61</v>
          </cell>
          <cell r="G5369">
            <v>36</v>
          </cell>
          <cell r="H5369">
            <v>36</v>
          </cell>
          <cell r="I5369" t="str">
            <v>2-2</v>
          </cell>
          <cell r="J5369">
            <v>4517909666</v>
          </cell>
          <cell r="K5369">
            <v>119</v>
          </cell>
          <cell r="L5369">
            <v>150</v>
          </cell>
          <cell r="M5369">
            <v>17850</v>
          </cell>
          <cell r="N5369">
            <v>124548</v>
          </cell>
          <cell r="O5369">
            <v>45688</v>
          </cell>
          <cell r="P5369" t="str">
            <v>shipped</v>
          </cell>
        </row>
        <row r="5370">
          <cell r="D5370" t="str">
            <v>E04-2411180012</v>
          </cell>
          <cell r="E5370" t="str">
            <v>GEM2140</v>
          </cell>
          <cell r="F5370">
            <v>54</v>
          </cell>
          <cell r="G5370">
            <v>40</v>
          </cell>
          <cell r="H5370">
            <v>40</v>
          </cell>
          <cell r="I5370">
            <v>1</v>
          </cell>
          <cell r="J5370">
            <v>4517909666</v>
          </cell>
          <cell r="K5370">
            <v>50</v>
          </cell>
          <cell r="L5370">
            <v>250</v>
          </cell>
          <cell r="M5370">
            <v>12500</v>
          </cell>
          <cell r="N5370">
            <v>124550</v>
          </cell>
          <cell r="O5370">
            <v>45688</v>
          </cell>
          <cell r="P5370" t="str">
            <v>shipped</v>
          </cell>
        </row>
        <row r="5371">
          <cell r="D5371" t="str">
            <v>E04-2411180014</v>
          </cell>
          <cell r="E5371" t="str">
            <v>GEM2120</v>
          </cell>
          <cell r="F5371">
            <v>54</v>
          </cell>
          <cell r="G5371">
            <v>20</v>
          </cell>
          <cell r="H5371">
            <v>20</v>
          </cell>
          <cell r="I5371">
            <v>1</v>
          </cell>
          <cell r="J5371">
            <v>4517909666</v>
          </cell>
          <cell r="K5371">
            <v>30</v>
          </cell>
          <cell r="L5371">
            <v>500</v>
          </cell>
          <cell r="M5371">
            <v>15000</v>
          </cell>
          <cell r="N5371">
            <v>124552</v>
          </cell>
          <cell r="O5371">
            <v>45688</v>
          </cell>
          <cell r="P5371" t="str">
            <v>shipped</v>
          </cell>
        </row>
        <row r="5372">
          <cell r="D5372" t="str">
            <v>E04-2411180018</v>
          </cell>
          <cell r="E5372" t="str">
            <v>GEM1140</v>
          </cell>
          <cell r="F5372">
            <v>47</v>
          </cell>
          <cell r="G5372">
            <v>40</v>
          </cell>
          <cell r="H5372">
            <v>40</v>
          </cell>
          <cell r="I5372">
            <v>1</v>
          </cell>
          <cell r="J5372">
            <v>4517909666</v>
          </cell>
          <cell r="K5372">
            <v>96</v>
          </cell>
          <cell r="L5372">
            <v>250</v>
          </cell>
          <cell r="M5372">
            <v>24000</v>
          </cell>
          <cell r="N5372">
            <v>124556</v>
          </cell>
          <cell r="O5372">
            <v>45688</v>
          </cell>
          <cell r="P5372" t="str">
            <v>shipped</v>
          </cell>
        </row>
        <row r="5373">
          <cell r="D5373" t="str">
            <v>E04-2411180019</v>
          </cell>
          <cell r="E5373" t="str">
            <v>RM0720998</v>
          </cell>
          <cell r="F5373">
            <v>47</v>
          </cell>
          <cell r="G5373">
            <v>18</v>
          </cell>
          <cell r="H5373">
            <v>18</v>
          </cell>
          <cell r="I5373" t="str">
            <v>2-1</v>
          </cell>
          <cell r="J5373">
            <v>4517909666</v>
          </cell>
          <cell r="K5373">
            <v>84</v>
          </cell>
          <cell r="L5373">
            <v>1000</v>
          </cell>
          <cell r="M5373">
            <v>84000</v>
          </cell>
          <cell r="N5373">
            <v>124557</v>
          </cell>
          <cell r="O5373">
            <v>45688</v>
          </cell>
          <cell r="P5373" t="str">
            <v>shipped</v>
          </cell>
        </row>
        <row r="5374">
          <cell r="D5374" t="str">
            <v>E04-2410010001</v>
          </cell>
          <cell r="E5374" t="str">
            <v>GEM2148-EU</v>
          </cell>
          <cell r="F5374">
            <v>54</v>
          </cell>
          <cell r="G5374">
            <v>48</v>
          </cell>
          <cell r="H5374">
            <v>48</v>
          </cell>
          <cell r="I5374">
            <v>1</v>
          </cell>
          <cell r="J5374" t="str">
            <v>CSR081224F</v>
          </cell>
          <cell r="K5374">
            <v>50</v>
          </cell>
          <cell r="L5374">
            <v>100</v>
          </cell>
          <cell r="M5374">
            <v>5000</v>
          </cell>
          <cell r="N5374">
            <v>122678</v>
          </cell>
          <cell r="O5374">
            <v>45624</v>
          </cell>
          <cell r="P5374" t="str">
            <v>shipped</v>
          </cell>
        </row>
        <row r="5375">
          <cell r="D5375" t="str">
            <v>E04-2410010002</v>
          </cell>
          <cell r="E5375" t="str">
            <v>GEM0136T-EU</v>
          </cell>
          <cell r="F5375">
            <v>40</v>
          </cell>
          <cell r="G5375">
            <v>36</v>
          </cell>
          <cell r="H5375">
            <v>36</v>
          </cell>
          <cell r="I5375" t="str">
            <v>T</v>
          </cell>
          <cell r="J5375" t="str">
            <v>CSR081224F</v>
          </cell>
          <cell r="K5375">
            <v>50</v>
          </cell>
          <cell r="L5375">
            <v>150</v>
          </cell>
          <cell r="M5375">
            <v>7500</v>
          </cell>
          <cell r="N5375">
            <v>122679</v>
          </cell>
          <cell r="O5375">
            <v>45624</v>
          </cell>
          <cell r="P5375" t="str">
            <v>shipped</v>
          </cell>
        </row>
        <row r="5376">
          <cell r="D5376" t="str">
            <v>E04-2410010003</v>
          </cell>
          <cell r="E5376" t="str">
            <v>GEM0130T-EU</v>
          </cell>
          <cell r="F5376">
            <v>40</v>
          </cell>
          <cell r="G5376">
            <v>30</v>
          </cell>
          <cell r="H5376">
            <v>30</v>
          </cell>
          <cell r="I5376" t="str">
            <v>T</v>
          </cell>
          <cell r="J5376" t="str">
            <v>CSR081224F</v>
          </cell>
          <cell r="K5376">
            <v>60</v>
          </cell>
          <cell r="L5376">
            <v>150</v>
          </cell>
          <cell r="M5376">
            <v>9000</v>
          </cell>
          <cell r="N5376">
            <v>122680</v>
          </cell>
          <cell r="O5376">
            <v>45624</v>
          </cell>
          <cell r="P5376" t="str">
            <v>shipped</v>
          </cell>
        </row>
        <row r="5377">
          <cell r="D5377" t="str">
            <v>E04-2410010004</v>
          </cell>
          <cell r="E5377" t="str">
            <v>GEM1136-EU</v>
          </cell>
          <cell r="F5377">
            <v>47</v>
          </cell>
          <cell r="G5377">
            <v>36</v>
          </cell>
          <cell r="H5377">
            <v>36</v>
          </cell>
          <cell r="I5377" t="str">
            <v>2-2</v>
          </cell>
          <cell r="J5377" t="str">
            <v>CSR081224F</v>
          </cell>
          <cell r="K5377">
            <v>50</v>
          </cell>
          <cell r="L5377">
            <v>300</v>
          </cell>
          <cell r="M5377">
            <v>15000</v>
          </cell>
          <cell r="N5377">
            <v>122681</v>
          </cell>
          <cell r="O5377">
            <v>45624</v>
          </cell>
          <cell r="P5377" t="str">
            <v>shipped</v>
          </cell>
        </row>
        <row r="5378">
          <cell r="D5378" t="str">
            <v>E04-2410010006</v>
          </cell>
          <cell r="E5378" t="str">
            <v>GEM1154T-EU</v>
          </cell>
          <cell r="F5378">
            <v>47</v>
          </cell>
          <cell r="G5378">
            <v>54</v>
          </cell>
          <cell r="H5378">
            <v>54</v>
          </cell>
          <cell r="I5378" t="str">
            <v>T</v>
          </cell>
          <cell r="J5378" t="str">
            <v>CSR081224F</v>
          </cell>
          <cell r="K5378">
            <v>60</v>
          </cell>
          <cell r="L5378">
            <v>50</v>
          </cell>
          <cell r="M5378">
            <v>3000</v>
          </cell>
          <cell r="N5378">
            <v>122683</v>
          </cell>
          <cell r="O5378">
            <v>45624</v>
          </cell>
          <cell r="P5378" t="str">
            <v>shipped</v>
          </cell>
        </row>
        <row r="5379">
          <cell r="D5379" t="str">
            <v>E04-2410010007</v>
          </cell>
          <cell r="E5379" t="str">
            <v>GEM2140-EU</v>
          </cell>
          <cell r="F5379">
            <v>54</v>
          </cell>
          <cell r="G5379">
            <v>40</v>
          </cell>
          <cell r="H5379">
            <v>40</v>
          </cell>
          <cell r="I5379">
            <v>1</v>
          </cell>
          <cell r="J5379" t="str">
            <v>CSR081224F</v>
          </cell>
          <cell r="K5379">
            <v>50</v>
          </cell>
          <cell r="L5379">
            <v>250</v>
          </cell>
          <cell r="M5379">
            <v>12500</v>
          </cell>
          <cell r="N5379">
            <v>122684</v>
          </cell>
          <cell r="O5379">
            <v>45624</v>
          </cell>
          <cell r="P5379" t="str">
            <v>shipped</v>
          </cell>
        </row>
        <row r="5380">
          <cell r="D5380" t="str">
            <v>E04-2410010008</v>
          </cell>
          <cell r="E5380" t="str">
            <v>GEM1154-EU</v>
          </cell>
          <cell r="F5380">
            <v>47</v>
          </cell>
          <cell r="G5380">
            <v>54</v>
          </cell>
          <cell r="H5380">
            <v>54</v>
          </cell>
          <cell r="I5380">
            <v>1</v>
          </cell>
          <cell r="J5380" t="str">
            <v>CSR081224F</v>
          </cell>
          <cell r="K5380">
            <v>100</v>
          </cell>
          <cell r="L5380">
            <v>100</v>
          </cell>
          <cell r="M5380">
            <v>10000</v>
          </cell>
          <cell r="N5380">
            <v>122685</v>
          </cell>
          <cell r="O5380">
            <v>45624</v>
          </cell>
          <cell r="P5380" t="str">
            <v>shipped</v>
          </cell>
        </row>
        <row r="5381">
          <cell r="D5381" t="str">
            <v>E04-2410010009</v>
          </cell>
          <cell r="E5381" t="str">
            <v>GEM1148-EU</v>
          </cell>
          <cell r="F5381">
            <v>47</v>
          </cell>
          <cell r="G5381">
            <v>48</v>
          </cell>
          <cell r="H5381">
            <v>48</v>
          </cell>
          <cell r="I5381">
            <v>1</v>
          </cell>
          <cell r="J5381" t="str">
            <v>CSR081224F</v>
          </cell>
          <cell r="K5381">
            <v>75</v>
          </cell>
          <cell r="L5381">
            <v>250</v>
          </cell>
          <cell r="M5381">
            <v>18750</v>
          </cell>
          <cell r="N5381">
            <v>122686</v>
          </cell>
          <cell r="O5381">
            <v>45624</v>
          </cell>
          <cell r="P5381" t="str">
            <v>shipped</v>
          </cell>
        </row>
        <row r="5382">
          <cell r="D5382" t="str">
            <v>E04-2410010010</v>
          </cell>
          <cell r="E5382" t="str">
            <v>GEM1130T-EU</v>
          </cell>
          <cell r="F5382">
            <v>47</v>
          </cell>
          <cell r="G5382">
            <v>30</v>
          </cell>
          <cell r="H5382">
            <v>30</v>
          </cell>
          <cell r="I5382" t="str">
            <v>T</v>
          </cell>
          <cell r="J5382" t="str">
            <v>CSR081224F</v>
          </cell>
          <cell r="K5382">
            <v>50</v>
          </cell>
          <cell r="L5382">
            <v>150</v>
          </cell>
          <cell r="M5382">
            <v>7500</v>
          </cell>
          <cell r="N5382">
            <v>122687</v>
          </cell>
          <cell r="O5382">
            <v>45624</v>
          </cell>
          <cell r="P5382" t="str">
            <v>shipped</v>
          </cell>
        </row>
        <row r="5383">
          <cell r="D5383" t="str">
            <v>E04-2410010011</v>
          </cell>
          <cell r="E5383" t="str">
            <v>GEM0124-EU</v>
          </cell>
          <cell r="F5383">
            <v>40</v>
          </cell>
          <cell r="G5383">
            <v>24</v>
          </cell>
          <cell r="H5383">
            <v>24</v>
          </cell>
          <cell r="I5383" t="str">
            <v>2-2</v>
          </cell>
          <cell r="J5383" t="str">
            <v>CSR081224F</v>
          </cell>
          <cell r="K5383">
            <v>50</v>
          </cell>
          <cell r="L5383">
            <v>500</v>
          </cell>
          <cell r="M5383">
            <v>25000</v>
          </cell>
          <cell r="N5383">
            <v>122688</v>
          </cell>
          <cell r="O5383">
            <v>45624</v>
          </cell>
          <cell r="P5383" t="str">
            <v>shipped</v>
          </cell>
        </row>
        <row r="5384">
          <cell r="D5384" t="str">
            <v>E04-2410010012</v>
          </cell>
          <cell r="E5384" t="str">
            <v>GEM1148T-EU</v>
          </cell>
          <cell r="F5384">
            <v>47</v>
          </cell>
          <cell r="G5384">
            <v>48</v>
          </cell>
          <cell r="H5384">
            <v>48</v>
          </cell>
          <cell r="I5384" t="str">
            <v>T</v>
          </cell>
          <cell r="J5384" t="str">
            <v>CSR081224F</v>
          </cell>
          <cell r="K5384">
            <v>102</v>
          </cell>
          <cell r="L5384">
            <v>100</v>
          </cell>
          <cell r="M5384">
            <v>10200</v>
          </cell>
          <cell r="N5384">
            <v>122689</v>
          </cell>
          <cell r="O5384">
            <v>45624</v>
          </cell>
          <cell r="P5384" t="str">
            <v>shipped</v>
          </cell>
        </row>
        <row r="5385">
          <cell r="D5385" t="str">
            <v>E04-2410010013</v>
          </cell>
          <cell r="E5385" t="str">
            <v>GEM3140T-EU</v>
          </cell>
          <cell r="F5385">
            <v>61</v>
          </cell>
          <cell r="G5385">
            <v>40</v>
          </cell>
          <cell r="H5385">
            <v>40</v>
          </cell>
          <cell r="I5385" t="str">
            <v>T</v>
          </cell>
          <cell r="J5385" t="str">
            <v>CSR081224G</v>
          </cell>
          <cell r="K5385">
            <v>94</v>
          </cell>
          <cell r="L5385">
            <v>75</v>
          </cell>
          <cell r="M5385">
            <v>7050</v>
          </cell>
          <cell r="N5385">
            <v>122690</v>
          </cell>
          <cell r="O5385">
            <v>45624</v>
          </cell>
          <cell r="P5385" t="str">
            <v>shipped</v>
          </cell>
        </row>
        <row r="5386">
          <cell r="D5386" t="str">
            <v>E04-2411180044</v>
          </cell>
          <cell r="E5386" t="str">
            <v>GEM5154S</v>
          </cell>
          <cell r="F5386">
            <v>75</v>
          </cell>
          <cell r="G5386">
            <v>54</v>
          </cell>
          <cell r="H5386">
            <v>54</v>
          </cell>
          <cell r="I5386" t="str">
            <v>S</v>
          </cell>
          <cell r="J5386">
            <v>4517909666</v>
          </cell>
          <cell r="K5386">
            <v>90</v>
          </cell>
          <cell r="L5386">
            <v>24</v>
          </cell>
          <cell r="M5386">
            <v>2160</v>
          </cell>
          <cell r="N5386">
            <v>124583</v>
          </cell>
          <cell r="O5386">
            <v>45688</v>
          </cell>
          <cell r="P5386" t="str">
            <v>shipped</v>
          </cell>
        </row>
        <row r="5387">
          <cell r="D5387" t="str">
            <v>E04-2411180048</v>
          </cell>
          <cell r="E5387" t="str">
            <v>GEM5148S</v>
          </cell>
          <cell r="F5387">
            <v>75</v>
          </cell>
          <cell r="G5387">
            <v>48</v>
          </cell>
          <cell r="H5387">
            <v>48</v>
          </cell>
          <cell r="I5387" t="str">
            <v>S</v>
          </cell>
          <cell r="J5387">
            <v>4517909666</v>
          </cell>
          <cell r="K5387">
            <v>80</v>
          </cell>
          <cell r="L5387">
            <v>24</v>
          </cell>
          <cell r="M5387">
            <v>1920</v>
          </cell>
          <cell r="N5387">
            <v>124587</v>
          </cell>
          <cell r="O5387">
            <v>45688</v>
          </cell>
          <cell r="P5387" t="str">
            <v>shipped</v>
          </cell>
        </row>
        <row r="5388">
          <cell r="D5388" t="str">
            <v>E04-2411180050</v>
          </cell>
          <cell r="E5388" t="str">
            <v>GEM4124TC</v>
          </cell>
          <cell r="F5388">
            <v>71</v>
          </cell>
          <cell r="G5388">
            <v>24</v>
          </cell>
          <cell r="H5388">
            <v>24</v>
          </cell>
          <cell r="I5388" t="str">
            <v>T</v>
          </cell>
          <cell r="J5388">
            <v>4517909666</v>
          </cell>
          <cell r="K5388">
            <v>200</v>
          </cell>
          <cell r="L5388">
            <v>100</v>
          </cell>
          <cell r="M5388">
            <v>20000</v>
          </cell>
          <cell r="N5388">
            <v>124589</v>
          </cell>
          <cell r="O5388">
            <v>45688</v>
          </cell>
          <cell r="P5388" t="str">
            <v>shipped</v>
          </cell>
        </row>
        <row r="5389">
          <cell r="D5389" t="str">
            <v>E04-2411180056</v>
          </cell>
          <cell r="E5389" t="str">
            <v>GEM1130T</v>
          </cell>
          <cell r="F5389">
            <v>47</v>
          </cell>
          <cell r="G5389">
            <v>30</v>
          </cell>
          <cell r="H5389">
            <v>30</v>
          </cell>
          <cell r="I5389" t="str">
            <v>T</v>
          </cell>
          <cell r="J5389">
            <v>4517909666</v>
          </cell>
          <cell r="K5389">
            <v>264</v>
          </cell>
          <cell r="L5389">
            <v>150</v>
          </cell>
          <cell r="M5389">
            <v>39600</v>
          </cell>
          <cell r="N5389">
            <v>124595</v>
          </cell>
          <cell r="O5389">
            <v>45688</v>
          </cell>
          <cell r="P5389" t="str">
            <v>shipped</v>
          </cell>
        </row>
        <row r="5390">
          <cell r="D5390" t="str">
            <v>E04-2411180058</v>
          </cell>
          <cell r="E5390" t="str">
            <v>GEM1118S</v>
          </cell>
          <cell r="F5390">
            <v>47</v>
          </cell>
          <cell r="G5390">
            <v>18</v>
          </cell>
          <cell r="H5390">
            <v>18</v>
          </cell>
          <cell r="I5390" t="str">
            <v>S</v>
          </cell>
          <cell r="J5390">
            <v>4517909666</v>
          </cell>
          <cell r="K5390">
            <v>84</v>
          </cell>
          <cell r="L5390">
            <v>500</v>
          </cell>
          <cell r="M5390">
            <v>42000</v>
          </cell>
          <cell r="N5390">
            <v>124597</v>
          </cell>
          <cell r="O5390">
            <v>45688</v>
          </cell>
          <cell r="P5390" t="str">
            <v>shipped</v>
          </cell>
        </row>
        <row r="5391">
          <cell r="D5391" t="str">
            <v>E04-2411180060</v>
          </cell>
          <cell r="E5391" t="str">
            <v>GEM1118TC</v>
          </cell>
          <cell r="F5391">
            <v>47</v>
          </cell>
          <cell r="G5391">
            <v>18</v>
          </cell>
          <cell r="H5391">
            <v>18</v>
          </cell>
          <cell r="I5391" t="str">
            <v>T</v>
          </cell>
          <cell r="J5391">
            <v>4517909666</v>
          </cell>
          <cell r="K5391">
            <v>168</v>
          </cell>
          <cell r="L5391">
            <v>500</v>
          </cell>
          <cell r="M5391">
            <v>84000</v>
          </cell>
          <cell r="N5391">
            <v>124599</v>
          </cell>
          <cell r="O5391">
            <v>45688</v>
          </cell>
          <cell r="P5391" t="str">
            <v>shipped</v>
          </cell>
        </row>
        <row r="5392">
          <cell r="D5392" t="str">
            <v>E04-2411180061</v>
          </cell>
          <cell r="E5392" t="str">
            <v>GEM1136S</v>
          </cell>
          <cell r="F5392">
            <v>47</v>
          </cell>
          <cell r="G5392">
            <v>36</v>
          </cell>
          <cell r="H5392">
            <v>36</v>
          </cell>
          <cell r="I5392" t="str">
            <v>S</v>
          </cell>
          <cell r="J5392">
            <v>4517909666</v>
          </cell>
          <cell r="K5392">
            <v>60</v>
          </cell>
          <cell r="L5392">
            <v>150</v>
          </cell>
          <cell r="M5392">
            <v>9000</v>
          </cell>
          <cell r="N5392">
            <v>124600</v>
          </cell>
          <cell r="O5392">
            <v>45688</v>
          </cell>
          <cell r="P5392" t="str">
            <v>shipped</v>
          </cell>
        </row>
        <row r="5393">
          <cell r="D5393" t="str">
            <v>E04-2411180062</v>
          </cell>
          <cell r="E5393" t="str">
            <v>GEM1136T</v>
          </cell>
          <cell r="F5393">
            <v>47</v>
          </cell>
          <cell r="G5393">
            <v>36</v>
          </cell>
          <cell r="H5393">
            <v>36</v>
          </cell>
          <cell r="I5393" t="str">
            <v>T</v>
          </cell>
          <cell r="J5393">
            <v>4517909666</v>
          </cell>
          <cell r="K5393">
            <v>180</v>
          </cell>
          <cell r="L5393">
            <v>150</v>
          </cell>
          <cell r="M5393">
            <v>27000</v>
          </cell>
          <cell r="N5393">
            <v>124601</v>
          </cell>
          <cell r="O5393">
            <v>45688</v>
          </cell>
          <cell r="P5393" t="str">
            <v>shipped</v>
          </cell>
        </row>
        <row r="5394">
          <cell r="D5394" t="str">
            <v>E04-2411180063</v>
          </cell>
          <cell r="E5394" t="str">
            <v>GEM1115T</v>
          </cell>
          <cell r="F5394">
            <v>47</v>
          </cell>
          <cell r="G5394">
            <v>15</v>
          </cell>
          <cell r="H5394">
            <v>15</v>
          </cell>
          <cell r="I5394" t="str">
            <v>T</v>
          </cell>
          <cell r="J5394">
            <v>4517909666</v>
          </cell>
          <cell r="K5394">
            <v>50</v>
          </cell>
          <cell r="L5394">
            <v>500</v>
          </cell>
          <cell r="M5394">
            <v>25000</v>
          </cell>
          <cell r="N5394">
            <v>124602</v>
          </cell>
          <cell r="O5394">
            <v>45688</v>
          </cell>
          <cell r="P5394" t="str">
            <v>shipped</v>
          </cell>
        </row>
        <row r="5395">
          <cell r="D5395" t="str">
            <v>E04-2410010014</v>
          </cell>
          <cell r="E5395" t="str">
            <v>GEM3140-EU</v>
          </cell>
          <cell r="F5395">
            <v>61</v>
          </cell>
          <cell r="G5395">
            <v>40</v>
          </cell>
          <cell r="H5395">
            <v>40</v>
          </cell>
          <cell r="I5395">
            <v>1</v>
          </cell>
          <cell r="J5395" t="str">
            <v>CSR081224G</v>
          </cell>
          <cell r="K5395">
            <v>100</v>
          </cell>
          <cell r="L5395">
            <v>150</v>
          </cell>
          <cell r="M5395">
            <v>15000</v>
          </cell>
          <cell r="N5395">
            <v>122691</v>
          </cell>
          <cell r="O5395">
            <v>45624</v>
          </cell>
          <cell r="P5395" t="str">
            <v>shipped</v>
          </cell>
        </row>
        <row r="5396">
          <cell r="D5396" t="str">
            <v>E04-2410010015</v>
          </cell>
          <cell r="E5396" t="str">
            <v>GEM5140-EU</v>
          </cell>
          <cell r="F5396">
            <v>75</v>
          </cell>
          <cell r="G5396">
            <v>40</v>
          </cell>
          <cell r="H5396">
            <v>40</v>
          </cell>
          <cell r="I5396">
            <v>1</v>
          </cell>
          <cell r="J5396" t="str">
            <v>CSR081224G</v>
          </cell>
          <cell r="K5396">
            <v>30</v>
          </cell>
          <cell r="L5396">
            <v>96</v>
          </cell>
          <cell r="M5396">
            <v>2880</v>
          </cell>
          <cell r="N5396">
            <v>122692</v>
          </cell>
          <cell r="O5396">
            <v>45624</v>
          </cell>
          <cell r="P5396" t="str">
            <v>shipped</v>
          </cell>
        </row>
        <row r="5397">
          <cell r="D5397" t="str">
            <v>E04-2410010016</v>
          </cell>
          <cell r="E5397" t="str">
            <v>GEM5148-EU</v>
          </cell>
          <cell r="F5397">
            <v>75</v>
          </cell>
          <cell r="G5397">
            <v>48</v>
          </cell>
          <cell r="H5397">
            <v>48</v>
          </cell>
          <cell r="I5397" t="str">
            <v>T</v>
          </cell>
          <cell r="J5397" t="str">
            <v>CSR081224G</v>
          </cell>
          <cell r="K5397">
            <v>50</v>
          </cell>
          <cell r="L5397">
            <v>48</v>
          </cell>
          <cell r="M5397">
            <v>2400</v>
          </cell>
          <cell r="N5397">
            <v>122693</v>
          </cell>
          <cell r="O5397">
            <v>45624</v>
          </cell>
          <cell r="P5397" t="str">
            <v>shipped</v>
          </cell>
        </row>
        <row r="5398">
          <cell r="D5398" t="str">
            <v>E04-2410010017</v>
          </cell>
          <cell r="E5398" t="str">
            <v>GEM4154T-EU</v>
          </cell>
          <cell r="F5398">
            <v>71</v>
          </cell>
          <cell r="G5398">
            <v>54</v>
          </cell>
          <cell r="H5398">
            <v>54</v>
          </cell>
          <cell r="I5398" t="str">
            <v>T</v>
          </cell>
          <cell r="J5398" t="str">
            <v>CSR081224G</v>
          </cell>
          <cell r="K5398">
            <v>288</v>
          </cell>
          <cell r="L5398">
            <v>30</v>
          </cell>
          <cell r="M5398">
            <v>8640</v>
          </cell>
          <cell r="N5398">
            <v>122694</v>
          </cell>
          <cell r="O5398">
            <v>45624</v>
          </cell>
          <cell r="P5398" t="str">
            <v>shipped</v>
          </cell>
        </row>
        <row r="5399">
          <cell r="D5399" t="str">
            <v>E04-2410010020</v>
          </cell>
          <cell r="E5399" t="str">
            <v>GEM4124T-EU</v>
          </cell>
          <cell r="F5399">
            <v>71</v>
          </cell>
          <cell r="G5399">
            <v>24</v>
          </cell>
          <cell r="H5399">
            <v>24</v>
          </cell>
          <cell r="I5399" t="str">
            <v>T</v>
          </cell>
          <cell r="J5399" t="str">
            <v>CSR081224G</v>
          </cell>
          <cell r="K5399">
            <v>100</v>
          </cell>
          <cell r="L5399">
            <v>100</v>
          </cell>
          <cell r="M5399">
            <v>10000</v>
          </cell>
          <cell r="N5399">
            <v>122697</v>
          </cell>
          <cell r="O5399">
            <v>45624</v>
          </cell>
          <cell r="P5399" t="str">
            <v>shipped</v>
          </cell>
        </row>
        <row r="5400">
          <cell r="D5400" t="str">
            <v>E04-2410010021</v>
          </cell>
          <cell r="E5400" t="str">
            <v>GEM3154T-EU</v>
          </cell>
          <cell r="F5400">
            <v>61</v>
          </cell>
          <cell r="G5400">
            <v>54</v>
          </cell>
          <cell r="H5400">
            <v>54</v>
          </cell>
          <cell r="I5400" t="str">
            <v>T</v>
          </cell>
          <cell r="J5400" t="str">
            <v>CSR081224G</v>
          </cell>
          <cell r="K5400">
            <v>302</v>
          </cell>
          <cell r="L5400">
            <v>30</v>
          </cell>
          <cell r="M5400">
            <v>9060</v>
          </cell>
          <cell r="N5400">
            <v>122698</v>
          </cell>
          <cell r="O5400">
            <v>45624</v>
          </cell>
          <cell r="P5400" t="str">
            <v>shipped</v>
          </cell>
        </row>
        <row r="5401">
          <cell r="D5401" t="str">
            <v>E04-2410010025</v>
          </cell>
          <cell r="E5401" t="str">
            <v>GEM5148T-EU</v>
          </cell>
          <cell r="F5401">
            <v>75</v>
          </cell>
          <cell r="G5401">
            <v>48</v>
          </cell>
          <cell r="H5401">
            <v>48</v>
          </cell>
          <cell r="I5401" t="str">
            <v>T</v>
          </cell>
          <cell r="J5401" t="str">
            <v>CSR081224N</v>
          </cell>
          <cell r="K5401">
            <v>138</v>
          </cell>
          <cell r="L5401">
            <v>24</v>
          </cell>
          <cell r="M5401">
            <v>3312</v>
          </cell>
          <cell r="N5401">
            <v>122702</v>
          </cell>
          <cell r="O5401">
            <v>45626</v>
          </cell>
          <cell r="P5401" t="str">
            <v>shipped</v>
          </cell>
        </row>
        <row r="5402">
          <cell r="D5402" t="str">
            <v>E04-2411180064</v>
          </cell>
          <cell r="E5402" t="str">
            <v>GEM1112S</v>
          </cell>
          <cell r="F5402">
            <v>47</v>
          </cell>
          <cell r="G5402">
            <v>12</v>
          </cell>
          <cell r="H5402">
            <v>12</v>
          </cell>
          <cell r="I5402" t="str">
            <v>S</v>
          </cell>
          <cell r="J5402">
            <v>4517909666</v>
          </cell>
          <cell r="K5402">
            <v>50</v>
          </cell>
          <cell r="L5402">
            <v>500</v>
          </cell>
          <cell r="M5402">
            <v>25000</v>
          </cell>
          <cell r="N5402">
            <v>124603</v>
          </cell>
          <cell r="O5402">
            <v>45688</v>
          </cell>
          <cell r="P5402" t="str">
            <v>shipped</v>
          </cell>
        </row>
        <row r="5403">
          <cell r="D5403" t="str">
            <v>E04-2411050058</v>
          </cell>
          <cell r="E5403">
            <v>7170001</v>
          </cell>
          <cell r="F5403">
            <v>47</v>
          </cell>
          <cell r="G5403">
            <v>30</v>
          </cell>
          <cell r="H5403">
            <v>30</v>
          </cell>
          <cell r="I5403" t="str">
            <v>2-2</v>
          </cell>
          <cell r="J5403">
            <v>4517909666</v>
          </cell>
          <cell r="K5403">
            <v>210</v>
          </cell>
          <cell r="L5403">
            <v>300</v>
          </cell>
          <cell r="M5403">
            <v>63000</v>
          </cell>
          <cell r="N5403">
            <v>124105</v>
          </cell>
          <cell r="O5403">
            <v>45688</v>
          </cell>
          <cell r="P5403" t="str">
            <v>shipped</v>
          </cell>
        </row>
        <row r="5404">
          <cell r="D5404" t="str">
            <v>E04-2411050060</v>
          </cell>
          <cell r="E5404" t="str">
            <v>GEM1124T</v>
          </cell>
          <cell r="F5404">
            <v>47</v>
          </cell>
          <cell r="G5404">
            <v>24</v>
          </cell>
          <cell r="H5404">
            <v>24</v>
          </cell>
          <cell r="I5404" t="str">
            <v>T</v>
          </cell>
          <cell r="J5404">
            <v>4517909666</v>
          </cell>
          <cell r="K5404">
            <v>125</v>
          </cell>
          <cell r="L5404">
            <v>250</v>
          </cell>
          <cell r="M5404">
            <v>31250</v>
          </cell>
          <cell r="N5404">
            <v>124107</v>
          </cell>
          <cell r="O5404">
            <v>45688</v>
          </cell>
          <cell r="P5404" t="str">
            <v>shipped</v>
          </cell>
        </row>
        <row r="5405">
          <cell r="D5405" t="str">
            <v>E04-2411050062</v>
          </cell>
          <cell r="E5405" t="str">
            <v>GEM3145T</v>
          </cell>
          <cell r="F5405">
            <v>61</v>
          </cell>
          <cell r="G5405">
            <v>45</v>
          </cell>
          <cell r="H5405">
            <v>45</v>
          </cell>
          <cell r="I5405" t="str">
            <v>T</v>
          </cell>
          <cell r="J5405">
            <v>4517909666</v>
          </cell>
          <cell r="K5405">
            <v>60</v>
          </cell>
          <cell r="L5405">
            <v>50</v>
          </cell>
          <cell r="M5405">
            <v>3000</v>
          </cell>
          <cell r="N5405">
            <v>124109</v>
          </cell>
          <cell r="O5405">
            <v>45688</v>
          </cell>
          <cell r="P5405" t="str">
            <v>shipped</v>
          </cell>
        </row>
        <row r="5406">
          <cell r="D5406" t="str">
            <v>E04-2411050064</v>
          </cell>
          <cell r="E5406" t="str">
            <v>GEM3136S</v>
          </cell>
          <cell r="F5406">
            <v>61</v>
          </cell>
          <cell r="G5406">
            <v>36</v>
          </cell>
          <cell r="H5406">
            <v>36</v>
          </cell>
          <cell r="I5406" t="str">
            <v>S</v>
          </cell>
          <cell r="J5406">
            <v>4517909666</v>
          </cell>
          <cell r="K5406">
            <v>120</v>
          </cell>
          <cell r="L5406">
            <v>75</v>
          </cell>
          <cell r="M5406">
            <v>9000</v>
          </cell>
          <cell r="N5406">
            <v>124111</v>
          </cell>
          <cell r="O5406">
            <v>45688</v>
          </cell>
          <cell r="P5406" t="str">
            <v>shipped</v>
          </cell>
        </row>
        <row r="5407">
          <cell r="D5407" t="str">
            <v>E04-2411050068</v>
          </cell>
          <cell r="E5407" t="str">
            <v>GEM5140T</v>
          </cell>
          <cell r="F5407">
            <v>75</v>
          </cell>
          <cell r="G5407">
            <v>40</v>
          </cell>
          <cell r="H5407">
            <v>40</v>
          </cell>
          <cell r="I5407" t="str">
            <v>T</v>
          </cell>
          <cell r="J5407">
            <v>4517909666</v>
          </cell>
          <cell r="K5407">
            <v>120</v>
          </cell>
          <cell r="L5407">
            <v>48</v>
          </cell>
          <cell r="M5407">
            <v>5760</v>
          </cell>
          <cell r="N5407">
            <v>124115</v>
          </cell>
          <cell r="O5407">
            <v>45688</v>
          </cell>
          <cell r="P5407" t="str">
            <v>shipped</v>
          </cell>
        </row>
        <row r="5408">
          <cell r="D5408" t="str">
            <v>E04-2411050074</v>
          </cell>
          <cell r="E5408" t="str">
            <v>GEM2148TC</v>
          </cell>
          <cell r="F5408">
            <v>54</v>
          </cell>
          <cell r="G5408">
            <v>48</v>
          </cell>
          <cell r="H5408">
            <v>48</v>
          </cell>
          <cell r="I5408" t="str">
            <v>T</v>
          </cell>
          <cell r="J5408">
            <v>4517909666</v>
          </cell>
          <cell r="K5408">
            <v>32</v>
          </cell>
          <cell r="L5408">
            <v>50</v>
          </cell>
          <cell r="M5408">
            <v>1600</v>
          </cell>
          <cell r="N5408">
            <v>124121</v>
          </cell>
          <cell r="O5408">
            <v>45688</v>
          </cell>
          <cell r="P5408" t="str">
            <v>shipped</v>
          </cell>
        </row>
        <row r="5409">
          <cell r="D5409" t="str">
            <v>E04-2411050075</v>
          </cell>
          <cell r="E5409" t="str">
            <v>GEM2148T</v>
          </cell>
          <cell r="F5409">
            <v>54</v>
          </cell>
          <cell r="G5409">
            <v>48</v>
          </cell>
          <cell r="H5409">
            <v>48</v>
          </cell>
          <cell r="I5409" t="str">
            <v>T</v>
          </cell>
          <cell r="J5409">
            <v>4517909666</v>
          </cell>
          <cell r="K5409">
            <v>64</v>
          </cell>
          <cell r="L5409">
            <v>50</v>
          </cell>
          <cell r="M5409">
            <v>3200</v>
          </cell>
          <cell r="N5409">
            <v>124122</v>
          </cell>
          <cell r="O5409">
            <v>45688</v>
          </cell>
          <cell r="P5409" t="str">
            <v>shipped</v>
          </cell>
        </row>
        <row r="5410">
          <cell r="D5410" t="str">
            <v>E04-2411050076</v>
          </cell>
          <cell r="E5410" t="str">
            <v>GEM2148S</v>
          </cell>
          <cell r="F5410">
            <v>54</v>
          </cell>
          <cell r="G5410">
            <v>48</v>
          </cell>
          <cell r="H5410">
            <v>48</v>
          </cell>
          <cell r="I5410" t="str">
            <v>S</v>
          </cell>
          <cell r="J5410">
            <v>4517909666</v>
          </cell>
          <cell r="K5410">
            <v>50</v>
          </cell>
          <cell r="L5410">
            <v>50</v>
          </cell>
          <cell r="M5410">
            <v>2500</v>
          </cell>
          <cell r="N5410">
            <v>124123</v>
          </cell>
          <cell r="O5410">
            <v>45688</v>
          </cell>
          <cell r="P5410" t="str">
            <v>shipped</v>
          </cell>
        </row>
        <row r="5411">
          <cell r="D5411" t="str">
            <v>E04-2411050079</v>
          </cell>
          <cell r="E5411" t="str">
            <v>GEM2130TC</v>
          </cell>
          <cell r="F5411">
            <v>54</v>
          </cell>
          <cell r="G5411">
            <v>30</v>
          </cell>
          <cell r="H5411">
            <v>30</v>
          </cell>
          <cell r="I5411" t="str">
            <v>T</v>
          </cell>
          <cell r="J5411">
            <v>4517909666</v>
          </cell>
          <cell r="K5411">
            <v>210</v>
          </cell>
          <cell r="L5411">
            <v>150</v>
          </cell>
          <cell r="M5411">
            <v>31500</v>
          </cell>
          <cell r="N5411">
            <v>124126</v>
          </cell>
          <cell r="O5411">
            <v>45688</v>
          </cell>
          <cell r="P5411" t="str">
            <v>shipped</v>
          </cell>
        </row>
        <row r="5412">
          <cell r="D5412" t="str">
            <v>E04-2411050080</v>
          </cell>
          <cell r="E5412" t="str">
            <v>GEM2130T</v>
          </cell>
          <cell r="F5412">
            <v>54</v>
          </cell>
          <cell r="G5412">
            <v>30</v>
          </cell>
          <cell r="H5412">
            <v>30</v>
          </cell>
          <cell r="I5412" t="str">
            <v>T</v>
          </cell>
          <cell r="J5412">
            <v>4517909666</v>
          </cell>
          <cell r="K5412">
            <v>270</v>
          </cell>
          <cell r="L5412">
            <v>150</v>
          </cell>
          <cell r="M5412">
            <v>40500</v>
          </cell>
          <cell r="N5412">
            <v>124127</v>
          </cell>
          <cell r="O5412">
            <v>45688</v>
          </cell>
          <cell r="P5412" t="str">
            <v>shipped</v>
          </cell>
        </row>
        <row r="5413">
          <cell r="D5413" t="str">
            <v>E04-2411050085</v>
          </cell>
          <cell r="E5413" t="str">
            <v>GEM4130T</v>
          </cell>
          <cell r="F5413">
            <v>71</v>
          </cell>
          <cell r="G5413">
            <v>30</v>
          </cell>
          <cell r="H5413">
            <v>30</v>
          </cell>
          <cell r="I5413" t="str">
            <v>T</v>
          </cell>
          <cell r="J5413">
            <v>4517909666</v>
          </cell>
          <cell r="K5413">
            <v>172</v>
          </cell>
          <cell r="L5413">
            <v>100</v>
          </cell>
          <cell r="M5413">
            <v>17200</v>
          </cell>
          <cell r="N5413">
            <v>124132</v>
          </cell>
          <cell r="O5413">
            <v>45688</v>
          </cell>
          <cell r="P5413" t="str">
            <v>shipped</v>
          </cell>
        </row>
        <row r="5414">
          <cell r="D5414" t="str">
            <v>E04-2411050086</v>
          </cell>
          <cell r="E5414" t="str">
            <v>GEM4130S</v>
          </cell>
          <cell r="F5414">
            <v>71</v>
          </cell>
          <cell r="G5414">
            <v>30</v>
          </cell>
          <cell r="H5414">
            <v>30</v>
          </cell>
          <cell r="I5414" t="str">
            <v>S</v>
          </cell>
          <cell r="J5414">
            <v>4517909666</v>
          </cell>
          <cell r="K5414">
            <v>50</v>
          </cell>
          <cell r="L5414">
            <v>100</v>
          </cell>
          <cell r="M5414">
            <v>5000</v>
          </cell>
          <cell r="N5414">
            <v>124133</v>
          </cell>
          <cell r="O5414">
            <v>45688</v>
          </cell>
          <cell r="P5414" t="str">
            <v>shipped</v>
          </cell>
        </row>
        <row r="5415">
          <cell r="D5415" t="str">
            <v>E04-2411050088</v>
          </cell>
          <cell r="E5415" t="str">
            <v>GEM4118T</v>
          </cell>
          <cell r="F5415">
            <v>71</v>
          </cell>
          <cell r="G5415">
            <v>18</v>
          </cell>
          <cell r="H5415">
            <v>18</v>
          </cell>
          <cell r="I5415" t="str">
            <v>T</v>
          </cell>
          <cell r="J5415">
            <v>4517909666</v>
          </cell>
          <cell r="K5415">
            <v>162</v>
          </cell>
          <cell r="L5415">
            <v>300</v>
          </cell>
          <cell r="M5415">
            <v>48600</v>
          </cell>
          <cell r="N5415">
            <v>124135</v>
          </cell>
          <cell r="O5415">
            <v>45688</v>
          </cell>
          <cell r="P5415" t="str">
            <v>shipped</v>
          </cell>
        </row>
        <row r="5416">
          <cell r="D5416" t="str">
            <v>E04-2411250019</v>
          </cell>
          <cell r="E5416" t="str">
            <v>GEM2124</v>
          </cell>
          <cell r="F5416">
            <v>54</v>
          </cell>
          <cell r="G5416">
            <v>24</v>
          </cell>
          <cell r="H5416">
            <v>24</v>
          </cell>
          <cell r="I5416" t="str">
            <v>2-1</v>
          </cell>
          <cell r="J5416">
            <v>4600116725</v>
          </cell>
          <cell r="K5416">
            <v>90</v>
          </cell>
          <cell r="L5416">
            <v>500</v>
          </cell>
          <cell r="M5416">
            <v>45000</v>
          </cell>
          <cell r="N5416">
            <v>124828</v>
          </cell>
          <cell r="O5416">
            <v>45688</v>
          </cell>
          <cell r="P5416" t="str">
            <v>shipped</v>
          </cell>
        </row>
        <row r="5417">
          <cell r="D5417" t="str">
            <v>E04-2411180002</v>
          </cell>
          <cell r="E5417" t="str">
            <v>GEM3118</v>
          </cell>
          <cell r="F5417">
            <v>61</v>
          </cell>
          <cell r="G5417">
            <v>18</v>
          </cell>
          <cell r="H5417">
            <v>18</v>
          </cell>
          <cell r="I5417">
            <v>1</v>
          </cell>
          <cell r="J5417">
            <v>4517909666</v>
          </cell>
          <cell r="K5417">
            <v>30</v>
          </cell>
          <cell r="L5417">
            <v>600</v>
          </cell>
          <cell r="M5417">
            <v>18000</v>
          </cell>
          <cell r="N5417">
            <v>124540</v>
          </cell>
          <cell r="O5417">
            <v>45688</v>
          </cell>
          <cell r="P5417" t="str">
            <v>shipped</v>
          </cell>
        </row>
        <row r="5418">
          <cell r="D5418" t="str">
            <v>E04-2411180011</v>
          </cell>
          <cell r="E5418" t="str">
            <v>GEM3124</v>
          </cell>
          <cell r="F5418">
            <v>61</v>
          </cell>
          <cell r="G5418">
            <v>24</v>
          </cell>
          <cell r="H5418">
            <v>24</v>
          </cell>
          <cell r="I5418" t="str">
            <v>2-1</v>
          </cell>
          <cell r="J5418">
            <v>4517909666</v>
          </cell>
          <cell r="K5418">
            <v>150</v>
          </cell>
          <cell r="L5418">
            <v>250</v>
          </cell>
          <cell r="M5418">
            <v>37500</v>
          </cell>
          <cell r="N5418">
            <v>124549</v>
          </cell>
          <cell r="O5418">
            <v>45688</v>
          </cell>
          <cell r="P5418" t="str">
            <v>shipped</v>
          </cell>
        </row>
        <row r="5419">
          <cell r="D5419" t="str">
            <v>E04-2411180046</v>
          </cell>
          <cell r="E5419" t="str">
            <v>GEM5154TC</v>
          </cell>
          <cell r="F5419">
            <v>75</v>
          </cell>
          <cell r="G5419">
            <v>54</v>
          </cell>
          <cell r="H5419">
            <v>54</v>
          </cell>
          <cell r="I5419" t="str">
            <v>T</v>
          </cell>
          <cell r="J5419">
            <v>4517909666</v>
          </cell>
          <cell r="K5419">
            <v>239</v>
          </cell>
          <cell r="L5419">
            <v>24</v>
          </cell>
          <cell r="M5419">
            <v>5736</v>
          </cell>
          <cell r="N5419">
            <v>124585</v>
          </cell>
          <cell r="O5419">
            <v>45688</v>
          </cell>
          <cell r="P5419" t="str">
            <v>shipped</v>
          </cell>
        </row>
        <row r="5420">
          <cell r="D5420" t="str">
            <v>E04-2411180049</v>
          </cell>
          <cell r="E5420" t="str">
            <v>GEM5148T</v>
          </cell>
          <cell r="F5420">
            <v>75</v>
          </cell>
          <cell r="G5420">
            <v>48</v>
          </cell>
          <cell r="H5420">
            <v>48</v>
          </cell>
          <cell r="I5420" t="str">
            <v>T</v>
          </cell>
          <cell r="J5420">
            <v>4517909666</v>
          </cell>
          <cell r="K5420">
            <v>160</v>
          </cell>
          <cell r="L5420">
            <v>24</v>
          </cell>
          <cell r="M5420">
            <v>3840</v>
          </cell>
          <cell r="N5420">
            <v>124588</v>
          </cell>
          <cell r="O5420">
            <v>45688</v>
          </cell>
          <cell r="P5420" t="str">
            <v>shipped</v>
          </cell>
        </row>
        <row r="5421">
          <cell r="D5421" t="str">
            <v>E04-2411180051</v>
          </cell>
          <cell r="E5421" t="str">
            <v>GEM4124S</v>
          </cell>
          <cell r="F5421">
            <v>71</v>
          </cell>
          <cell r="G5421">
            <v>24</v>
          </cell>
          <cell r="H5421">
            <v>24</v>
          </cell>
          <cell r="I5421" t="str">
            <v>S</v>
          </cell>
          <cell r="J5421">
            <v>4517909666</v>
          </cell>
          <cell r="K5421">
            <v>200</v>
          </cell>
          <cell r="L5421">
            <v>100</v>
          </cell>
          <cell r="M5421">
            <v>20000</v>
          </cell>
          <cell r="N5421">
            <v>124590</v>
          </cell>
          <cell r="O5421">
            <v>45688</v>
          </cell>
          <cell r="P5421" t="str">
            <v>shipped</v>
          </cell>
        </row>
        <row r="5422">
          <cell r="D5422" t="str">
            <v>E04-2408280049</v>
          </cell>
          <cell r="E5422" t="str">
            <v>GEM2148INT-EU</v>
          </cell>
          <cell r="F5422">
            <v>54</v>
          </cell>
          <cell r="G5422">
            <v>48</v>
          </cell>
          <cell r="H5422">
            <v>48</v>
          </cell>
          <cell r="I5422">
            <v>1</v>
          </cell>
          <cell r="J5422" t="str">
            <v>ENW072324E</v>
          </cell>
          <cell r="K5422">
            <v>50</v>
          </cell>
          <cell r="L5422">
            <v>100</v>
          </cell>
          <cell r="M5422">
            <v>5000</v>
          </cell>
          <cell r="N5422">
            <v>121749</v>
          </cell>
          <cell r="O5422">
            <v>45594</v>
          </cell>
          <cell r="P5422" t="str">
            <v>shipped</v>
          </cell>
        </row>
        <row r="5423">
          <cell r="D5423" t="str">
            <v>E04-2408280050</v>
          </cell>
          <cell r="E5423" t="str">
            <v>GEM3148T-EU</v>
          </cell>
          <cell r="F5423">
            <v>61</v>
          </cell>
          <cell r="G5423">
            <v>48</v>
          </cell>
          <cell r="H5423">
            <v>48</v>
          </cell>
          <cell r="I5423" t="str">
            <v>T</v>
          </cell>
          <cell r="J5423" t="str">
            <v>ENW072324E</v>
          </cell>
          <cell r="K5423">
            <v>384</v>
          </cell>
          <cell r="L5423">
            <v>30</v>
          </cell>
          <cell r="M5423">
            <v>11520</v>
          </cell>
          <cell r="N5423">
            <v>121750</v>
          </cell>
          <cell r="O5423">
            <v>45594</v>
          </cell>
          <cell r="P5423" t="str">
            <v>shipped</v>
          </cell>
        </row>
        <row r="5424">
          <cell r="D5424" t="str">
            <v>E04-2408280051</v>
          </cell>
          <cell r="E5424" t="str">
            <v>GEM3154T-EU</v>
          </cell>
          <cell r="F5424">
            <v>61</v>
          </cell>
          <cell r="G5424">
            <v>54</v>
          </cell>
          <cell r="H5424">
            <v>54</v>
          </cell>
          <cell r="I5424" t="str">
            <v>T</v>
          </cell>
          <cell r="J5424" t="str">
            <v>ENW072324E</v>
          </cell>
          <cell r="K5424">
            <v>230</v>
          </cell>
          <cell r="L5424">
            <v>30</v>
          </cell>
          <cell r="M5424">
            <v>6900</v>
          </cell>
          <cell r="N5424">
            <v>121751</v>
          </cell>
          <cell r="O5424">
            <v>45594</v>
          </cell>
          <cell r="P5424" t="str">
            <v>shipped</v>
          </cell>
        </row>
        <row r="5425">
          <cell r="D5425" t="str">
            <v>E04-2408280052</v>
          </cell>
          <cell r="E5425" t="str">
            <v>GEM3154T-EU</v>
          </cell>
          <cell r="F5425">
            <v>61</v>
          </cell>
          <cell r="G5425">
            <v>54</v>
          </cell>
          <cell r="H5425">
            <v>54</v>
          </cell>
          <cell r="I5425" t="str">
            <v>T</v>
          </cell>
          <cell r="J5425" t="str">
            <v>ENW072324E</v>
          </cell>
          <cell r="K5425">
            <v>270</v>
          </cell>
          <cell r="L5425">
            <v>30</v>
          </cell>
          <cell r="M5425">
            <v>8100</v>
          </cell>
          <cell r="N5425">
            <v>121752</v>
          </cell>
          <cell r="O5425">
            <v>45594</v>
          </cell>
          <cell r="P5425" t="str">
            <v>shipped</v>
          </cell>
        </row>
        <row r="5426">
          <cell r="D5426" t="str">
            <v>E04-2408280053</v>
          </cell>
          <cell r="E5426" t="str">
            <v>GEM5154T-EU</v>
          </cell>
          <cell r="F5426">
            <v>75</v>
          </cell>
          <cell r="G5426">
            <v>54</v>
          </cell>
          <cell r="H5426">
            <v>54</v>
          </cell>
          <cell r="I5426" t="str">
            <v>T</v>
          </cell>
          <cell r="J5426" t="str">
            <v>ENW072324E</v>
          </cell>
          <cell r="K5426">
            <v>222</v>
          </cell>
          <cell r="L5426">
            <v>24</v>
          </cell>
          <cell r="M5426">
            <v>5328</v>
          </cell>
          <cell r="N5426">
            <v>121753</v>
          </cell>
          <cell r="O5426">
            <v>45594</v>
          </cell>
          <cell r="P5426" t="str">
            <v>shipped</v>
          </cell>
        </row>
        <row r="5427">
          <cell r="D5427" t="str">
            <v>E04-2408280054</v>
          </cell>
          <cell r="E5427" t="str">
            <v>GEM5154T-EU</v>
          </cell>
          <cell r="F5427">
            <v>75</v>
          </cell>
          <cell r="G5427">
            <v>54</v>
          </cell>
          <cell r="H5427">
            <v>54</v>
          </cell>
          <cell r="I5427" t="str">
            <v>T</v>
          </cell>
          <cell r="J5427" t="str">
            <v>ENW072324E</v>
          </cell>
          <cell r="K5427">
            <v>250</v>
          </cell>
          <cell r="L5427">
            <v>24</v>
          </cell>
          <cell r="M5427">
            <v>6000</v>
          </cell>
          <cell r="N5427">
            <v>121754</v>
          </cell>
          <cell r="O5427">
            <v>45594</v>
          </cell>
          <cell r="P5427" t="str">
            <v>shipped</v>
          </cell>
        </row>
        <row r="5428">
          <cell r="D5428" t="str">
            <v>E04-2408280055</v>
          </cell>
          <cell r="E5428" t="str">
            <v>GEM4148INT-EU</v>
          </cell>
          <cell r="F5428">
            <v>71</v>
          </cell>
          <cell r="G5428">
            <v>48</v>
          </cell>
          <cell r="H5428">
            <v>48</v>
          </cell>
          <cell r="I5428">
            <v>1</v>
          </cell>
          <cell r="J5428" t="str">
            <v>ENW072324E</v>
          </cell>
          <cell r="K5428">
            <v>112</v>
          </cell>
          <cell r="L5428">
            <v>50</v>
          </cell>
          <cell r="M5428">
            <v>5600</v>
          </cell>
          <cell r="N5428">
            <v>121755</v>
          </cell>
          <cell r="O5428">
            <v>45594</v>
          </cell>
          <cell r="P5428" t="str">
            <v>shipped</v>
          </cell>
        </row>
        <row r="5429">
          <cell r="D5429" t="str">
            <v>E04-2408280056</v>
          </cell>
          <cell r="E5429" t="str">
            <v>GEM4154T-EU</v>
          </cell>
          <cell r="F5429">
            <v>71</v>
          </cell>
          <cell r="G5429">
            <v>54</v>
          </cell>
          <cell r="H5429">
            <v>54</v>
          </cell>
          <cell r="I5429" t="str">
            <v>T</v>
          </cell>
          <cell r="J5429" t="str">
            <v>ENW072324E</v>
          </cell>
          <cell r="K5429">
            <v>348</v>
          </cell>
          <cell r="L5429">
            <v>30</v>
          </cell>
          <cell r="M5429">
            <v>10440</v>
          </cell>
          <cell r="N5429">
            <v>121756</v>
          </cell>
          <cell r="O5429">
            <v>45594</v>
          </cell>
          <cell r="P5429" t="str">
            <v>shipped</v>
          </cell>
        </row>
        <row r="5430">
          <cell r="D5430" t="str">
            <v>E04-2408280057</v>
          </cell>
          <cell r="E5430" t="str">
            <v>GEM4154T-EU</v>
          </cell>
          <cell r="F5430">
            <v>71</v>
          </cell>
          <cell r="G5430">
            <v>54</v>
          </cell>
          <cell r="H5430">
            <v>54</v>
          </cell>
          <cell r="I5430" t="str">
            <v>T</v>
          </cell>
          <cell r="J5430" t="str">
            <v>ENW072324E</v>
          </cell>
          <cell r="K5430">
            <v>270</v>
          </cell>
          <cell r="L5430">
            <v>30</v>
          </cell>
          <cell r="M5430">
            <v>8100</v>
          </cell>
          <cell r="N5430">
            <v>121757</v>
          </cell>
          <cell r="O5430">
            <v>45594</v>
          </cell>
          <cell r="P5430" t="str">
            <v>shipped</v>
          </cell>
        </row>
        <row r="5431">
          <cell r="D5431" t="str">
            <v>E04-2408280058</v>
          </cell>
          <cell r="E5431" t="str">
            <v>GEM4154T-EU</v>
          </cell>
          <cell r="F5431">
            <v>71</v>
          </cell>
          <cell r="G5431">
            <v>54</v>
          </cell>
          <cell r="H5431">
            <v>54</v>
          </cell>
          <cell r="I5431" t="str">
            <v>T</v>
          </cell>
          <cell r="J5431" t="str">
            <v>ENW072324E</v>
          </cell>
          <cell r="K5431">
            <v>280</v>
          </cell>
          <cell r="L5431">
            <v>30</v>
          </cell>
          <cell r="M5431">
            <v>8400</v>
          </cell>
          <cell r="N5431">
            <v>121758</v>
          </cell>
          <cell r="O5431">
            <v>45594</v>
          </cell>
          <cell r="P5431" t="str">
            <v>shipped</v>
          </cell>
        </row>
        <row r="5432">
          <cell r="D5432" t="str">
            <v>E04-2408280061</v>
          </cell>
          <cell r="E5432" t="str">
            <v>GEM4148T-EU</v>
          </cell>
          <cell r="F5432">
            <v>71</v>
          </cell>
          <cell r="G5432">
            <v>48</v>
          </cell>
          <cell r="H5432">
            <v>48</v>
          </cell>
          <cell r="I5432" t="str">
            <v>T</v>
          </cell>
          <cell r="J5432" t="str">
            <v>ENW072324E</v>
          </cell>
          <cell r="K5432">
            <v>375</v>
          </cell>
          <cell r="L5432">
            <v>30</v>
          </cell>
          <cell r="M5432">
            <v>11250</v>
          </cell>
          <cell r="N5432">
            <v>121761</v>
          </cell>
          <cell r="O5432">
            <v>45594</v>
          </cell>
          <cell r="P5432" t="str">
            <v>shipped</v>
          </cell>
        </row>
        <row r="5433">
          <cell r="D5433" t="str">
            <v>E04-2408280062</v>
          </cell>
          <cell r="E5433" t="str">
            <v>GEM4140T-EU</v>
          </cell>
          <cell r="F5433">
            <v>71</v>
          </cell>
          <cell r="G5433">
            <v>40</v>
          </cell>
          <cell r="H5433">
            <v>40</v>
          </cell>
          <cell r="I5433" t="str">
            <v>T</v>
          </cell>
          <cell r="J5433" t="str">
            <v>ENW072324E</v>
          </cell>
          <cell r="K5433">
            <v>256</v>
          </cell>
          <cell r="L5433">
            <v>75</v>
          </cell>
          <cell r="M5433">
            <v>19200</v>
          </cell>
          <cell r="N5433">
            <v>121762</v>
          </cell>
          <cell r="O5433">
            <v>45594</v>
          </cell>
          <cell r="P5433" t="str">
            <v>shipped</v>
          </cell>
        </row>
        <row r="5434">
          <cell r="D5434" t="str">
            <v>E04-2409090004</v>
          </cell>
          <cell r="E5434" t="str">
            <v>GEM2148INT-EU</v>
          </cell>
          <cell r="F5434">
            <v>54</v>
          </cell>
          <cell r="G5434">
            <v>48</v>
          </cell>
          <cell r="H5434">
            <v>48</v>
          </cell>
          <cell r="I5434">
            <v>1</v>
          </cell>
          <cell r="J5434" t="str">
            <v>ENW080124C</v>
          </cell>
          <cell r="K5434">
            <v>200</v>
          </cell>
          <cell r="L5434">
            <v>100</v>
          </cell>
          <cell r="M5434">
            <v>20000</v>
          </cell>
          <cell r="N5434">
            <v>121968</v>
          </cell>
          <cell r="O5434">
            <v>45596</v>
          </cell>
          <cell r="P5434" t="str">
            <v>shipped</v>
          </cell>
        </row>
        <row r="5435">
          <cell r="D5435" t="str">
            <v>E04-2409090040</v>
          </cell>
          <cell r="E5435" t="str">
            <v>GEM3130T-EU</v>
          </cell>
          <cell r="F5435">
            <v>61</v>
          </cell>
          <cell r="G5435">
            <v>30</v>
          </cell>
          <cell r="H5435">
            <v>30</v>
          </cell>
          <cell r="I5435" t="str">
            <v>T</v>
          </cell>
          <cell r="J5435" t="str">
            <v>ENW072324K</v>
          </cell>
          <cell r="K5435">
            <v>50</v>
          </cell>
          <cell r="L5435">
            <v>75</v>
          </cell>
          <cell r="M5435">
            <v>3750</v>
          </cell>
          <cell r="N5435">
            <v>122004</v>
          </cell>
          <cell r="O5435">
            <v>45596</v>
          </cell>
          <cell r="P5435" t="str">
            <v>shipped</v>
          </cell>
        </row>
        <row r="5436">
          <cell r="D5436" t="str">
            <v>E04-2409090087</v>
          </cell>
          <cell r="E5436" t="str">
            <v>30-485</v>
          </cell>
          <cell r="F5436">
            <v>75</v>
          </cell>
          <cell r="G5436">
            <v>24</v>
          </cell>
          <cell r="H5436">
            <v>24</v>
          </cell>
          <cell r="I5436" t="str">
            <v>AS</v>
          </cell>
          <cell r="J5436" t="str">
            <v>2024/08001</v>
          </cell>
          <cell r="K5436">
            <v>200</v>
          </cell>
          <cell r="L5436">
            <v>200</v>
          </cell>
          <cell r="M5436">
            <v>40000</v>
          </cell>
          <cell r="N5436">
            <v>122051</v>
          </cell>
          <cell r="O5436">
            <v>45600</v>
          </cell>
          <cell r="P5436" t="str">
            <v>shipped</v>
          </cell>
        </row>
        <row r="5437">
          <cell r="D5437" t="str">
            <v>E04-2409130084</v>
          </cell>
          <cell r="E5437" t="str">
            <v>GEM2148INT-EU</v>
          </cell>
          <cell r="F5437">
            <v>54</v>
          </cell>
          <cell r="G5437">
            <v>48</v>
          </cell>
          <cell r="H5437">
            <v>48</v>
          </cell>
          <cell r="I5437">
            <v>1</v>
          </cell>
          <cell r="J5437" t="str">
            <v>CSR081224H</v>
          </cell>
          <cell r="K5437">
            <v>230</v>
          </cell>
          <cell r="L5437">
            <v>100</v>
          </cell>
          <cell r="M5437">
            <v>23000</v>
          </cell>
          <cell r="N5437">
            <v>122414</v>
          </cell>
          <cell r="O5437">
            <v>45608</v>
          </cell>
          <cell r="P5437" t="str">
            <v>shipped</v>
          </cell>
        </row>
        <row r="5438">
          <cell r="D5438" t="str">
            <v>E04-2409130072</v>
          </cell>
          <cell r="E5438" t="str">
            <v>GEM0118-EU</v>
          </cell>
          <cell r="F5438">
            <v>40</v>
          </cell>
          <cell r="G5438">
            <v>18</v>
          </cell>
          <cell r="H5438">
            <v>18</v>
          </cell>
          <cell r="I5438" t="str">
            <v>2-2</v>
          </cell>
          <cell r="J5438" t="str">
            <v>CSR081224H</v>
          </cell>
          <cell r="K5438">
            <v>30</v>
          </cell>
          <cell r="L5438">
            <v>1000</v>
          </cell>
          <cell r="M5438">
            <v>30000</v>
          </cell>
          <cell r="N5438">
            <v>122402</v>
          </cell>
          <cell r="O5438">
            <v>45608</v>
          </cell>
          <cell r="P5438" t="str">
            <v>shipped</v>
          </cell>
        </row>
        <row r="5439">
          <cell r="D5439" t="str">
            <v>E04-2409130074</v>
          </cell>
          <cell r="E5439" t="str">
            <v>GEM3154INT-EU</v>
          </cell>
          <cell r="F5439">
            <v>61</v>
          </cell>
          <cell r="G5439">
            <v>54</v>
          </cell>
          <cell r="H5439">
            <v>54</v>
          </cell>
          <cell r="I5439">
            <v>1</v>
          </cell>
          <cell r="J5439" t="str">
            <v>CSR081224H</v>
          </cell>
          <cell r="K5439">
            <v>215</v>
          </cell>
          <cell r="L5439">
            <v>50</v>
          </cell>
          <cell r="M5439">
            <v>10750</v>
          </cell>
          <cell r="N5439">
            <v>122404</v>
          </cell>
          <cell r="O5439">
            <v>45608</v>
          </cell>
          <cell r="P5439" t="str">
            <v>shipped</v>
          </cell>
        </row>
        <row r="5440">
          <cell r="D5440" t="str">
            <v>E04-2409130076</v>
          </cell>
          <cell r="E5440" t="str">
            <v>GEM4154-EU</v>
          </cell>
          <cell r="F5440">
            <v>71</v>
          </cell>
          <cell r="G5440">
            <v>54</v>
          </cell>
          <cell r="H5440">
            <v>54</v>
          </cell>
          <cell r="I5440">
            <v>1</v>
          </cell>
          <cell r="J5440" t="str">
            <v>CSR081224H</v>
          </cell>
          <cell r="K5440">
            <v>200</v>
          </cell>
          <cell r="L5440">
            <v>50</v>
          </cell>
          <cell r="M5440">
            <v>10000</v>
          </cell>
          <cell r="N5440">
            <v>122406</v>
          </cell>
          <cell r="O5440">
            <v>45608</v>
          </cell>
          <cell r="P5440" t="str">
            <v>shipped</v>
          </cell>
        </row>
        <row r="5441">
          <cell r="D5441" t="str">
            <v>E04-2409130077</v>
          </cell>
          <cell r="E5441" t="str">
            <v>GEM4154T-EU</v>
          </cell>
          <cell r="F5441">
            <v>71</v>
          </cell>
          <cell r="G5441">
            <v>54</v>
          </cell>
          <cell r="H5441">
            <v>54</v>
          </cell>
          <cell r="I5441" t="str">
            <v>T</v>
          </cell>
          <cell r="J5441" t="str">
            <v>CSR081224H</v>
          </cell>
          <cell r="K5441">
            <v>396</v>
          </cell>
          <cell r="L5441">
            <v>30</v>
          </cell>
          <cell r="M5441">
            <v>11880</v>
          </cell>
          <cell r="N5441">
            <v>122407</v>
          </cell>
          <cell r="O5441">
            <v>45608</v>
          </cell>
          <cell r="P5441" t="str">
            <v>shipped</v>
          </cell>
        </row>
        <row r="5442">
          <cell r="D5442" t="str">
            <v>E04-2409130078</v>
          </cell>
          <cell r="E5442" t="str">
            <v>GEM4172T-EU</v>
          </cell>
          <cell r="F5442">
            <v>71</v>
          </cell>
          <cell r="G5442">
            <v>54</v>
          </cell>
          <cell r="H5442">
            <v>72</v>
          </cell>
          <cell r="I5442" t="str">
            <v>T</v>
          </cell>
          <cell r="J5442" t="str">
            <v>CSR081224H</v>
          </cell>
          <cell r="K5442">
            <v>120</v>
          </cell>
          <cell r="L5442">
            <v>30</v>
          </cell>
          <cell r="M5442">
            <v>3600</v>
          </cell>
          <cell r="N5442">
            <v>122408</v>
          </cell>
          <cell r="O5442">
            <v>45608</v>
          </cell>
          <cell r="P5442" t="str">
            <v>shipped</v>
          </cell>
        </row>
        <row r="5443">
          <cell r="D5443" t="str">
            <v>E04-2409130079</v>
          </cell>
          <cell r="E5443" t="str">
            <v>GEM3140T-EU</v>
          </cell>
          <cell r="F5443">
            <v>61</v>
          </cell>
          <cell r="G5443">
            <v>40</v>
          </cell>
          <cell r="H5443">
            <v>40</v>
          </cell>
          <cell r="I5443" t="str">
            <v>T</v>
          </cell>
          <cell r="J5443" t="str">
            <v>CSR081224H</v>
          </cell>
          <cell r="K5443">
            <v>170</v>
          </cell>
          <cell r="L5443">
            <v>75</v>
          </cell>
          <cell r="M5443">
            <v>12750</v>
          </cell>
          <cell r="N5443">
            <v>122409</v>
          </cell>
          <cell r="O5443">
            <v>45608</v>
          </cell>
          <cell r="P5443" t="str">
            <v>shipped</v>
          </cell>
        </row>
        <row r="5444">
          <cell r="D5444" t="str">
            <v>E04-2409130080</v>
          </cell>
          <cell r="E5444" t="str">
            <v>GEM3148INT-EU</v>
          </cell>
          <cell r="F5444">
            <v>61</v>
          </cell>
          <cell r="G5444">
            <v>48</v>
          </cell>
          <cell r="H5444">
            <v>48</v>
          </cell>
          <cell r="I5444">
            <v>1</v>
          </cell>
          <cell r="J5444" t="str">
            <v>CSR081224H</v>
          </cell>
          <cell r="K5444">
            <v>320</v>
          </cell>
          <cell r="L5444">
            <v>50</v>
          </cell>
          <cell r="M5444">
            <v>16000</v>
          </cell>
          <cell r="N5444">
            <v>122410</v>
          </cell>
          <cell r="O5444">
            <v>45608</v>
          </cell>
          <cell r="P5444" t="str">
            <v>shipped</v>
          </cell>
        </row>
        <row r="5445">
          <cell r="D5445" t="str">
            <v>E04-2409130081</v>
          </cell>
          <cell r="E5445" t="str">
            <v>GEM3154-EU</v>
          </cell>
          <cell r="F5445">
            <v>61</v>
          </cell>
          <cell r="G5445">
            <v>54</v>
          </cell>
          <cell r="H5445">
            <v>54</v>
          </cell>
          <cell r="I5445">
            <v>1</v>
          </cell>
          <cell r="J5445" t="str">
            <v>CSR081224H</v>
          </cell>
          <cell r="K5445">
            <v>128</v>
          </cell>
          <cell r="L5445">
            <v>50</v>
          </cell>
          <cell r="M5445">
            <v>6400</v>
          </cell>
          <cell r="N5445">
            <v>122411</v>
          </cell>
          <cell r="O5445">
            <v>45608</v>
          </cell>
          <cell r="P5445" t="str">
            <v>shipped</v>
          </cell>
        </row>
        <row r="5446">
          <cell r="D5446" t="str">
            <v>E04-2409130082</v>
          </cell>
          <cell r="E5446" t="str">
            <v>GEM4148INT-EU</v>
          </cell>
          <cell r="F5446">
            <v>71</v>
          </cell>
          <cell r="G5446">
            <v>48</v>
          </cell>
          <cell r="H5446">
            <v>48</v>
          </cell>
          <cell r="I5446">
            <v>1</v>
          </cell>
          <cell r="J5446" t="str">
            <v>CSR081224H</v>
          </cell>
          <cell r="K5446">
            <v>56</v>
          </cell>
          <cell r="L5446">
            <v>50</v>
          </cell>
          <cell r="M5446">
            <v>2800</v>
          </cell>
          <cell r="N5446">
            <v>122412</v>
          </cell>
          <cell r="O5446">
            <v>45608</v>
          </cell>
          <cell r="P5446" t="str">
            <v>shipped</v>
          </cell>
        </row>
        <row r="5447">
          <cell r="D5447" t="str">
            <v>E04-2409130083</v>
          </cell>
          <cell r="E5447" t="str">
            <v>GEM3136T-EU</v>
          </cell>
          <cell r="F5447">
            <v>61</v>
          </cell>
          <cell r="G5447">
            <v>36</v>
          </cell>
          <cell r="H5447">
            <v>36</v>
          </cell>
          <cell r="I5447" t="str">
            <v>T</v>
          </cell>
          <cell r="J5447" t="str">
            <v>CSR081224H</v>
          </cell>
          <cell r="K5447">
            <v>180</v>
          </cell>
          <cell r="L5447">
            <v>75</v>
          </cell>
          <cell r="M5447">
            <v>13500</v>
          </cell>
          <cell r="N5447">
            <v>122413</v>
          </cell>
          <cell r="O5447">
            <v>45608</v>
          </cell>
          <cell r="P5447" t="str">
            <v>shipped</v>
          </cell>
        </row>
        <row r="5448">
          <cell r="D5448" t="str">
            <v>E04-2409130086</v>
          </cell>
          <cell r="E5448" t="str">
            <v>GEM3148T-EU</v>
          </cell>
          <cell r="F5448">
            <v>61</v>
          </cell>
          <cell r="G5448">
            <v>48</v>
          </cell>
          <cell r="H5448">
            <v>48</v>
          </cell>
          <cell r="I5448" t="str">
            <v>T</v>
          </cell>
          <cell r="J5448" t="str">
            <v>CSR081224H</v>
          </cell>
          <cell r="K5448">
            <v>96</v>
          </cell>
          <cell r="L5448">
            <v>30</v>
          </cell>
          <cell r="M5448">
            <v>2880</v>
          </cell>
          <cell r="N5448">
            <v>122416</v>
          </cell>
          <cell r="O5448">
            <v>45608</v>
          </cell>
          <cell r="P5448" t="str">
            <v>shipped</v>
          </cell>
        </row>
        <row r="5449">
          <cell r="D5449" t="str">
            <v>E04-2409130087</v>
          </cell>
          <cell r="E5449" t="str">
            <v>GEM1136INT-EU</v>
          </cell>
          <cell r="F5449">
            <v>47</v>
          </cell>
          <cell r="G5449">
            <v>36</v>
          </cell>
          <cell r="H5449">
            <v>36</v>
          </cell>
          <cell r="I5449">
            <v>1</v>
          </cell>
          <cell r="J5449" t="str">
            <v>CSR081224H</v>
          </cell>
          <cell r="K5449">
            <v>100</v>
          </cell>
          <cell r="L5449">
            <v>300</v>
          </cell>
          <cell r="M5449">
            <v>30000</v>
          </cell>
          <cell r="N5449">
            <v>122417</v>
          </cell>
          <cell r="O5449">
            <v>45608</v>
          </cell>
          <cell r="P5449" t="str">
            <v>shipped</v>
          </cell>
        </row>
        <row r="5450">
          <cell r="D5450" t="str">
            <v>E04-2409130088</v>
          </cell>
          <cell r="E5450" t="str">
            <v>GEM4154T-EU</v>
          </cell>
          <cell r="F5450">
            <v>71</v>
          </cell>
          <cell r="G5450">
            <v>54</v>
          </cell>
          <cell r="H5450">
            <v>54</v>
          </cell>
          <cell r="I5450" t="str">
            <v>T</v>
          </cell>
          <cell r="J5450" t="str">
            <v>CSR081224I</v>
          </cell>
          <cell r="K5450">
            <v>396</v>
          </cell>
          <cell r="L5450">
            <v>30</v>
          </cell>
          <cell r="M5450">
            <v>11880</v>
          </cell>
          <cell r="N5450">
            <v>122418</v>
          </cell>
          <cell r="O5450">
            <v>45608</v>
          </cell>
          <cell r="P5450" t="str">
            <v>shipped</v>
          </cell>
        </row>
        <row r="5451">
          <cell r="D5451" t="str">
            <v>E04-2409130089</v>
          </cell>
          <cell r="E5451" t="str">
            <v>GEM4148T-EU</v>
          </cell>
          <cell r="F5451">
            <v>71</v>
          </cell>
          <cell r="G5451">
            <v>48</v>
          </cell>
          <cell r="H5451">
            <v>48</v>
          </cell>
          <cell r="I5451" t="str">
            <v>T</v>
          </cell>
          <cell r="J5451" t="str">
            <v>CSR081224I</v>
          </cell>
          <cell r="K5451">
            <v>348</v>
          </cell>
          <cell r="L5451">
            <v>30</v>
          </cell>
          <cell r="M5451">
            <v>10440</v>
          </cell>
          <cell r="N5451">
            <v>122419</v>
          </cell>
          <cell r="O5451">
            <v>45608</v>
          </cell>
          <cell r="P5451" t="str">
            <v>shipped</v>
          </cell>
        </row>
        <row r="5452">
          <cell r="D5452" t="str">
            <v>E04-2409130085</v>
          </cell>
          <cell r="E5452" t="str">
            <v>GEM2136T-EU</v>
          </cell>
          <cell r="F5452">
            <v>54</v>
          </cell>
          <cell r="G5452">
            <v>36</v>
          </cell>
          <cell r="H5452">
            <v>36</v>
          </cell>
          <cell r="I5452" t="str">
            <v>T</v>
          </cell>
          <cell r="J5452" t="str">
            <v>CSR081224H</v>
          </cell>
          <cell r="K5452">
            <v>100</v>
          </cell>
          <cell r="L5452">
            <v>150</v>
          </cell>
          <cell r="M5452">
            <v>15000</v>
          </cell>
          <cell r="N5452">
            <v>122415</v>
          </cell>
          <cell r="O5452">
            <v>45608</v>
          </cell>
          <cell r="P5452" t="str">
            <v>shipped</v>
          </cell>
        </row>
        <row r="5453">
          <cell r="D5453" t="str">
            <v>E04-2411180052</v>
          </cell>
          <cell r="E5453" t="str">
            <v>GEM4148T</v>
          </cell>
          <cell r="F5453">
            <v>71</v>
          </cell>
          <cell r="G5453">
            <v>48</v>
          </cell>
          <cell r="H5453">
            <v>48</v>
          </cell>
          <cell r="I5453" t="str">
            <v>T</v>
          </cell>
          <cell r="J5453">
            <v>4517909666</v>
          </cell>
          <cell r="K5453">
            <v>72</v>
          </cell>
          <cell r="L5453">
            <v>30</v>
          </cell>
          <cell r="M5453">
            <v>2160</v>
          </cell>
          <cell r="N5453">
            <v>124591</v>
          </cell>
          <cell r="O5453">
            <v>45688</v>
          </cell>
          <cell r="P5453" t="str">
            <v>shipped</v>
          </cell>
        </row>
        <row r="5454">
          <cell r="D5454" t="str">
            <v>E04-2409190012</v>
          </cell>
          <cell r="E5454" t="str">
            <v>GEM4154T-EU</v>
          </cell>
          <cell r="F5454">
            <v>71</v>
          </cell>
          <cell r="G5454">
            <v>54</v>
          </cell>
          <cell r="H5454">
            <v>54</v>
          </cell>
          <cell r="I5454" t="str">
            <v>T</v>
          </cell>
          <cell r="J5454" t="str">
            <v>CSR081224J</v>
          </cell>
          <cell r="K5454">
            <v>168</v>
          </cell>
          <cell r="L5454">
            <v>30</v>
          </cell>
          <cell r="M5454">
            <v>5040</v>
          </cell>
          <cell r="N5454">
            <v>122441</v>
          </cell>
          <cell r="O5454">
            <v>45622</v>
          </cell>
          <cell r="P5454" t="str">
            <v>shipped</v>
          </cell>
        </row>
        <row r="5455">
          <cell r="D5455" t="str">
            <v>E04-2409190020</v>
          </cell>
          <cell r="E5455" t="str">
            <v>GEM0124T-EU</v>
          </cell>
          <cell r="F5455">
            <v>40</v>
          </cell>
          <cell r="G5455">
            <v>24</v>
          </cell>
          <cell r="H5455">
            <v>24</v>
          </cell>
          <cell r="I5455" t="str">
            <v>T</v>
          </cell>
          <cell r="J5455" t="str">
            <v>CSR081224D</v>
          </cell>
          <cell r="K5455">
            <v>50</v>
          </cell>
          <cell r="L5455">
            <v>250</v>
          </cell>
          <cell r="M5455">
            <v>12500</v>
          </cell>
          <cell r="N5455">
            <v>122449</v>
          </cell>
          <cell r="O5455">
            <v>45610</v>
          </cell>
          <cell r="P5455" t="str">
            <v>shipped</v>
          </cell>
        </row>
        <row r="5456">
          <cell r="D5456" t="str">
            <v>E04-2409190034</v>
          </cell>
          <cell r="E5456" t="str">
            <v>GEM0140T-EU</v>
          </cell>
          <cell r="F5456">
            <v>40</v>
          </cell>
          <cell r="G5456">
            <v>40</v>
          </cell>
          <cell r="H5456">
            <v>40</v>
          </cell>
          <cell r="I5456" t="str">
            <v>T</v>
          </cell>
          <cell r="J5456" t="str">
            <v>CSR081224D</v>
          </cell>
          <cell r="K5456">
            <v>324</v>
          </cell>
          <cell r="L5456">
            <v>100</v>
          </cell>
          <cell r="M5456">
            <v>32400</v>
          </cell>
          <cell r="N5456">
            <v>122463</v>
          </cell>
          <cell r="O5456">
            <v>45610</v>
          </cell>
          <cell r="P5456" t="str">
            <v>shipped</v>
          </cell>
        </row>
        <row r="5457">
          <cell r="D5457" t="str">
            <v>E04-2409190049</v>
          </cell>
          <cell r="E5457" t="str">
            <v>GEM4124T-EU</v>
          </cell>
          <cell r="F5457">
            <v>71</v>
          </cell>
          <cell r="G5457">
            <v>24</v>
          </cell>
          <cell r="H5457">
            <v>24</v>
          </cell>
          <cell r="I5457" t="str">
            <v>T</v>
          </cell>
          <cell r="J5457" t="str">
            <v>CSR081224E</v>
          </cell>
          <cell r="K5457">
            <v>50</v>
          </cell>
          <cell r="L5457">
            <v>100</v>
          </cell>
          <cell r="M5457">
            <v>5000</v>
          </cell>
          <cell r="N5457">
            <v>122478</v>
          </cell>
          <cell r="O5457">
            <v>45610</v>
          </cell>
          <cell r="P5457" t="str">
            <v>shipped</v>
          </cell>
        </row>
        <row r="5458">
          <cell r="D5458" t="str">
            <v>E04-2409190051</v>
          </cell>
          <cell r="E5458" t="str">
            <v>GEM3154T-EU</v>
          </cell>
          <cell r="F5458">
            <v>61</v>
          </cell>
          <cell r="G5458">
            <v>54</v>
          </cell>
          <cell r="H5458">
            <v>54</v>
          </cell>
          <cell r="I5458" t="str">
            <v>T</v>
          </cell>
          <cell r="J5458" t="str">
            <v>CSR081224E</v>
          </cell>
          <cell r="K5458">
            <v>320</v>
          </cell>
          <cell r="L5458">
            <v>30</v>
          </cell>
          <cell r="M5458">
            <v>9600</v>
          </cell>
          <cell r="N5458">
            <v>122480</v>
          </cell>
          <cell r="O5458">
            <v>45610</v>
          </cell>
          <cell r="P5458" t="str">
            <v>shipped</v>
          </cell>
        </row>
        <row r="5459">
          <cell r="D5459" t="str">
            <v>E04-2409190052</v>
          </cell>
          <cell r="E5459" t="str">
            <v>GEM3154T-EU</v>
          </cell>
          <cell r="F5459">
            <v>61</v>
          </cell>
          <cell r="G5459">
            <v>54</v>
          </cell>
          <cell r="H5459">
            <v>54</v>
          </cell>
          <cell r="I5459" t="str">
            <v>T</v>
          </cell>
          <cell r="J5459" t="str">
            <v>CSR081224E</v>
          </cell>
          <cell r="K5459">
            <v>200</v>
          </cell>
          <cell r="L5459">
            <v>30</v>
          </cell>
          <cell r="M5459">
            <v>6000</v>
          </cell>
          <cell r="N5459">
            <v>122481</v>
          </cell>
          <cell r="O5459">
            <v>45610</v>
          </cell>
          <cell r="P5459" t="str">
            <v>shipped</v>
          </cell>
        </row>
        <row r="5460">
          <cell r="D5460" t="str">
            <v>E04-2409190054</v>
          </cell>
          <cell r="E5460" t="str">
            <v>GEM3145T-EU</v>
          </cell>
          <cell r="F5460">
            <v>61</v>
          </cell>
          <cell r="G5460">
            <v>45</v>
          </cell>
          <cell r="H5460">
            <v>45</v>
          </cell>
          <cell r="I5460" t="str">
            <v>T</v>
          </cell>
          <cell r="J5460" t="str">
            <v>CSR081224E</v>
          </cell>
          <cell r="K5460">
            <v>360</v>
          </cell>
          <cell r="L5460">
            <v>50</v>
          </cell>
          <cell r="M5460">
            <v>18000</v>
          </cell>
          <cell r="N5460">
            <v>122483</v>
          </cell>
          <cell r="O5460">
            <v>45610</v>
          </cell>
          <cell r="P5460" t="str">
            <v>shipped</v>
          </cell>
        </row>
        <row r="5461">
          <cell r="D5461" t="str">
            <v>E04-2409190055</v>
          </cell>
          <cell r="E5461" t="str">
            <v>GEM4148T-EU</v>
          </cell>
          <cell r="F5461">
            <v>71</v>
          </cell>
          <cell r="G5461">
            <v>48</v>
          </cell>
          <cell r="H5461">
            <v>48</v>
          </cell>
          <cell r="I5461" t="str">
            <v>T</v>
          </cell>
          <cell r="J5461" t="str">
            <v>CSR081224E</v>
          </cell>
          <cell r="K5461">
            <v>96</v>
          </cell>
          <cell r="L5461">
            <v>30</v>
          </cell>
          <cell r="M5461">
            <v>2880</v>
          </cell>
          <cell r="N5461">
            <v>122484</v>
          </cell>
          <cell r="O5461">
            <v>45610</v>
          </cell>
          <cell r="P5461" t="str">
            <v>shipped</v>
          </cell>
        </row>
        <row r="5462">
          <cell r="D5462" t="str">
            <v>E04-2409190056</v>
          </cell>
          <cell r="E5462" t="str">
            <v>GEM3140INT-EU</v>
          </cell>
          <cell r="F5462">
            <v>61</v>
          </cell>
          <cell r="G5462">
            <v>40</v>
          </cell>
          <cell r="H5462">
            <v>40</v>
          </cell>
          <cell r="I5462">
            <v>1</v>
          </cell>
          <cell r="J5462" t="str">
            <v>CSR081224E</v>
          </cell>
          <cell r="K5462">
            <v>75</v>
          </cell>
          <cell r="L5462">
            <v>150</v>
          </cell>
          <cell r="M5462">
            <v>11250</v>
          </cell>
          <cell r="N5462">
            <v>122485</v>
          </cell>
          <cell r="O5462">
            <v>45610</v>
          </cell>
          <cell r="P5462" t="str">
            <v>shipped</v>
          </cell>
        </row>
        <row r="5463">
          <cell r="D5463" t="str">
            <v>E04-2409190088</v>
          </cell>
          <cell r="E5463" t="str">
            <v>GEM1112C</v>
          </cell>
          <cell r="F5463">
            <v>47</v>
          </cell>
          <cell r="G5463">
            <v>12</v>
          </cell>
          <cell r="H5463">
            <v>12</v>
          </cell>
          <cell r="I5463" t="str">
            <v>2-1</v>
          </cell>
          <cell r="J5463">
            <v>4517723055</v>
          </cell>
          <cell r="K5463">
            <v>30</v>
          </cell>
          <cell r="L5463">
            <v>1000</v>
          </cell>
          <cell r="M5463">
            <v>30000</v>
          </cell>
          <cell r="N5463">
            <v>122517</v>
          </cell>
          <cell r="O5463">
            <v>45617</v>
          </cell>
          <cell r="P5463" t="str">
            <v>shipped</v>
          </cell>
        </row>
        <row r="5464">
          <cell r="D5464" t="str">
            <v>E04-2409190089</v>
          </cell>
          <cell r="E5464" t="str">
            <v>GEM1112S</v>
          </cell>
          <cell r="F5464">
            <v>47</v>
          </cell>
          <cell r="G5464">
            <v>12</v>
          </cell>
          <cell r="H5464">
            <v>12</v>
          </cell>
          <cell r="I5464" t="str">
            <v>S</v>
          </cell>
          <cell r="J5464">
            <v>4517723055</v>
          </cell>
          <cell r="K5464">
            <v>50</v>
          </cell>
          <cell r="L5464">
            <v>500</v>
          </cell>
          <cell r="M5464">
            <v>25000</v>
          </cell>
          <cell r="N5464">
            <v>122518</v>
          </cell>
          <cell r="O5464">
            <v>45617</v>
          </cell>
          <cell r="P5464" t="str">
            <v>shipped</v>
          </cell>
        </row>
        <row r="5465">
          <cell r="D5465" t="str">
            <v>E04-2409190094</v>
          </cell>
          <cell r="E5465" t="str">
            <v>RM0720998</v>
          </cell>
          <cell r="F5465">
            <v>47</v>
          </cell>
          <cell r="G5465">
            <v>18</v>
          </cell>
          <cell r="H5465">
            <v>18</v>
          </cell>
          <cell r="I5465" t="str">
            <v>2-1</v>
          </cell>
          <cell r="J5465">
            <v>4517723055</v>
          </cell>
          <cell r="K5465">
            <v>50</v>
          </cell>
          <cell r="L5465">
            <v>1000</v>
          </cell>
          <cell r="M5465">
            <v>50000</v>
          </cell>
          <cell r="N5465">
            <v>122523</v>
          </cell>
          <cell r="O5465">
            <v>45617</v>
          </cell>
          <cell r="P5465" t="str">
            <v>shipped</v>
          </cell>
        </row>
        <row r="5466">
          <cell r="D5466" t="str">
            <v>E04-2409200006</v>
          </cell>
          <cell r="E5466" t="str">
            <v>GEM1140T</v>
          </cell>
          <cell r="F5466">
            <v>47</v>
          </cell>
          <cell r="G5466">
            <v>40</v>
          </cell>
          <cell r="H5466">
            <v>40</v>
          </cell>
          <cell r="I5466" t="str">
            <v>T</v>
          </cell>
          <cell r="J5466" t="str">
            <v>4517723055</v>
          </cell>
          <cell r="K5466">
            <v>64</v>
          </cell>
          <cell r="L5466">
            <v>100</v>
          </cell>
          <cell r="M5466">
            <v>6400</v>
          </cell>
          <cell r="N5466">
            <v>122529</v>
          </cell>
          <cell r="O5466">
            <v>45605</v>
          </cell>
          <cell r="P5466" t="str">
            <v>shipped</v>
          </cell>
        </row>
        <row r="5467">
          <cell r="D5467" t="str">
            <v>E04-2409200008</v>
          </cell>
          <cell r="E5467" t="str">
            <v>GEM1145T</v>
          </cell>
          <cell r="F5467">
            <v>47</v>
          </cell>
          <cell r="G5467">
            <v>45</v>
          </cell>
          <cell r="H5467">
            <v>45</v>
          </cell>
          <cell r="I5467" t="str">
            <v>T</v>
          </cell>
          <cell r="J5467" t="str">
            <v>4517723055</v>
          </cell>
          <cell r="K5467">
            <v>50</v>
          </cell>
          <cell r="L5467">
            <v>100</v>
          </cell>
          <cell r="M5467">
            <v>5000</v>
          </cell>
          <cell r="N5467">
            <v>122531</v>
          </cell>
          <cell r="O5467">
            <v>45617</v>
          </cell>
          <cell r="P5467" t="str">
            <v>shipped</v>
          </cell>
        </row>
        <row r="5468">
          <cell r="D5468" t="str">
            <v>E04-2409200010</v>
          </cell>
          <cell r="E5468" t="str">
            <v>GEM2120S</v>
          </cell>
          <cell r="F5468">
            <v>54</v>
          </cell>
          <cell r="G5468">
            <v>20</v>
          </cell>
          <cell r="H5468">
            <v>20</v>
          </cell>
          <cell r="I5468" t="str">
            <v>S</v>
          </cell>
          <cell r="J5468" t="str">
            <v>4517723055</v>
          </cell>
          <cell r="K5468">
            <v>50</v>
          </cell>
          <cell r="L5468">
            <v>250</v>
          </cell>
          <cell r="M5468">
            <v>12500</v>
          </cell>
          <cell r="N5468">
            <v>122533</v>
          </cell>
          <cell r="O5468">
            <v>45617</v>
          </cell>
          <cell r="P5468" t="str">
            <v>shipped</v>
          </cell>
        </row>
        <row r="5469">
          <cell r="D5469" t="str">
            <v>E04-2409200014</v>
          </cell>
          <cell r="E5469" t="str">
            <v>GEM3136</v>
          </cell>
          <cell r="F5469">
            <v>61</v>
          </cell>
          <cell r="G5469">
            <v>36</v>
          </cell>
          <cell r="H5469">
            <v>36</v>
          </cell>
          <cell r="I5469" t="str">
            <v>2-2</v>
          </cell>
          <cell r="J5469" t="str">
            <v>4517723055</v>
          </cell>
          <cell r="K5469">
            <v>50</v>
          </cell>
          <cell r="L5469">
            <v>150</v>
          </cell>
          <cell r="M5469">
            <v>7500</v>
          </cell>
          <cell r="N5469">
            <v>122537</v>
          </cell>
          <cell r="O5469">
            <v>45617</v>
          </cell>
          <cell r="P5469" t="str">
            <v>shipped</v>
          </cell>
        </row>
        <row r="5470">
          <cell r="D5470" t="str">
            <v>E04-2409200022</v>
          </cell>
          <cell r="E5470" t="str">
            <v>GEM4136</v>
          </cell>
          <cell r="F5470">
            <v>71</v>
          </cell>
          <cell r="G5470">
            <v>36</v>
          </cell>
          <cell r="H5470">
            <v>36</v>
          </cell>
          <cell r="I5470" t="str">
            <v>2-2</v>
          </cell>
          <cell r="J5470" t="str">
            <v>4517723055</v>
          </cell>
          <cell r="K5470">
            <v>84</v>
          </cell>
          <cell r="L5470">
            <v>150</v>
          </cell>
          <cell r="M5470">
            <v>12600</v>
          </cell>
          <cell r="N5470">
            <v>122545</v>
          </cell>
          <cell r="O5470">
            <v>45617</v>
          </cell>
          <cell r="P5470" t="str">
            <v>shipped</v>
          </cell>
        </row>
        <row r="5471">
          <cell r="D5471" t="str">
            <v>E04-2409200025</v>
          </cell>
          <cell r="E5471" t="str">
            <v>GEM5145T</v>
          </cell>
          <cell r="F5471">
            <v>75</v>
          </cell>
          <cell r="G5471">
            <v>45</v>
          </cell>
          <cell r="H5471">
            <v>45</v>
          </cell>
          <cell r="I5471" t="str">
            <v>T</v>
          </cell>
          <cell r="J5471" t="str">
            <v>4517723055</v>
          </cell>
          <cell r="K5471">
            <v>250</v>
          </cell>
          <cell r="L5471">
            <v>48</v>
          </cell>
          <cell r="M5471">
            <v>12000</v>
          </cell>
          <cell r="N5471">
            <v>122548</v>
          </cell>
          <cell r="O5471">
            <v>45617</v>
          </cell>
          <cell r="P5471" t="str">
            <v>shipped</v>
          </cell>
        </row>
        <row r="5472">
          <cell r="D5472" t="str">
            <v>E04-2409200027</v>
          </cell>
          <cell r="E5472" t="str">
            <v>GEM5148T</v>
          </cell>
          <cell r="F5472">
            <v>75</v>
          </cell>
          <cell r="G5472">
            <v>48</v>
          </cell>
          <cell r="H5472">
            <v>48</v>
          </cell>
          <cell r="I5472" t="str">
            <v>T</v>
          </cell>
          <cell r="J5472" t="str">
            <v>4517723055</v>
          </cell>
          <cell r="K5472">
            <v>144</v>
          </cell>
          <cell r="L5472">
            <v>24</v>
          </cell>
          <cell r="M5472">
            <v>3456</v>
          </cell>
          <cell r="N5472">
            <v>122550</v>
          </cell>
          <cell r="O5472">
            <v>45617</v>
          </cell>
          <cell r="P5472" t="str">
            <v>shipped</v>
          </cell>
        </row>
        <row r="5473">
          <cell r="D5473" t="str">
            <v>E04-2409190090</v>
          </cell>
          <cell r="E5473" t="str">
            <v>GEM1118T</v>
          </cell>
          <cell r="F5473">
            <v>47</v>
          </cell>
          <cell r="G5473">
            <v>18</v>
          </cell>
          <cell r="H5473">
            <v>18</v>
          </cell>
          <cell r="I5473" t="str">
            <v>T</v>
          </cell>
          <cell r="J5473">
            <v>4517723055</v>
          </cell>
          <cell r="K5473">
            <v>242</v>
          </cell>
          <cell r="L5473">
            <v>500</v>
          </cell>
          <cell r="M5473">
            <v>121000</v>
          </cell>
          <cell r="N5473">
            <v>122519</v>
          </cell>
          <cell r="O5473">
            <v>45617</v>
          </cell>
          <cell r="P5473" t="str">
            <v>shipped</v>
          </cell>
        </row>
        <row r="5474">
          <cell r="D5474" t="str">
            <v>E04-2409190091</v>
          </cell>
          <cell r="E5474" t="str">
            <v>GEM1136S</v>
          </cell>
          <cell r="F5474">
            <v>47</v>
          </cell>
          <cell r="G5474">
            <v>36</v>
          </cell>
          <cell r="H5474">
            <v>36</v>
          </cell>
          <cell r="I5474" t="str">
            <v>S</v>
          </cell>
          <cell r="J5474">
            <v>4517723055</v>
          </cell>
          <cell r="K5474">
            <v>100</v>
          </cell>
          <cell r="L5474">
            <v>150</v>
          </cell>
          <cell r="M5474">
            <v>15000</v>
          </cell>
          <cell r="N5474">
            <v>122520</v>
          </cell>
          <cell r="O5474">
            <v>45617</v>
          </cell>
          <cell r="P5474" t="str">
            <v>shipped</v>
          </cell>
        </row>
        <row r="5475">
          <cell r="D5475" t="str">
            <v>E04-2409190093</v>
          </cell>
          <cell r="E5475" t="str">
            <v>GEM1136TC</v>
          </cell>
          <cell r="F5475">
            <v>47</v>
          </cell>
          <cell r="G5475">
            <v>36</v>
          </cell>
          <cell r="H5475">
            <v>36</v>
          </cell>
          <cell r="I5475" t="str">
            <v>T</v>
          </cell>
          <cell r="J5475">
            <v>4517723055</v>
          </cell>
          <cell r="K5475">
            <v>67</v>
          </cell>
          <cell r="L5475">
            <v>150</v>
          </cell>
          <cell r="M5475">
            <v>10050</v>
          </cell>
          <cell r="N5475">
            <v>122522</v>
          </cell>
          <cell r="O5475">
            <v>45617</v>
          </cell>
          <cell r="P5475" t="str">
            <v>shipped</v>
          </cell>
        </row>
        <row r="5476">
          <cell r="D5476" t="str">
            <v>E04-2409200003</v>
          </cell>
          <cell r="E5476" t="str">
            <v>GEM1130TC</v>
          </cell>
          <cell r="F5476">
            <v>47</v>
          </cell>
          <cell r="G5476">
            <v>30</v>
          </cell>
          <cell r="H5476">
            <v>30</v>
          </cell>
          <cell r="I5476" t="str">
            <v>T</v>
          </cell>
          <cell r="J5476" t="str">
            <v>4517723055</v>
          </cell>
          <cell r="K5476">
            <v>154</v>
          </cell>
          <cell r="L5476">
            <v>150</v>
          </cell>
          <cell r="M5476">
            <v>23100</v>
          </cell>
          <cell r="N5476">
            <v>122526</v>
          </cell>
          <cell r="O5476">
            <v>45617</v>
          </cell>
          <cell r="P5476" t="str">
            <v>shipped</v>
          </cell>
        </row>
        <row r="5477">
          <cell r="D5477" t="str">
            <v>E04-2409200007</v>
          </cell>
          <cell r="E5477" t="str">
            <v>GEM1145</v>
          </cell>
          <cell r="F5477">
            <v>47</v>
          </cell>
          <cell r="G5477">
            <v>45</v>
          </cell>
          <cell r="H5477">
            <v>45</v>
          </cell>
          <cell r="I5477">
            <v>1</v>
          </cell>
          <cell r="J5477" t="str">
            <v>4517723055</v>
          </cell>
          <cell r="K5477">
            <v>72</v>
          </cell>
          <cell r="L5477">
            <v>250</v>
          </cell>
          <cell r="M5477">
            <v>18000</v>
          </cell>
          <cell r="N5477">
            <v>122530</v>
          </cell>
          <cell r="O5477">
            <v>45617</v>
          </cell>
          <cell r="P5477" t="str">
            <v>shipped</v>
          </cell>
        </row>
        <row r="5478">
          <cell r="D5478" t="str">
            <v>E04-2409200011</v>
          </cell>
          <cell r="E5478" t="str">
            <v>GEM2140S</v>
          </cell>
          <cell r="F5478">
            <v>54</v>
          </cell>
          <cell r="G5478">
            <v>40</v>
          </cell>
          <cell r="H5478">
            <v>40</v>
          </cell>
          <cell r="I5478" t="str">
            <v>S</v>
          </cell>
          <cell r="J5478" t="str">
            <v>4517723055</v>
          </cell>
          <cell r="K5478">
            <v>50</v>
          </cell>
          <cell r="L5478">
            <v>100</v>
          </cell>
          <cell r="M5478">
            <v>5000</v>
          </cell>
          <cell r="N5478">
            <v>122534</v>
          </cell>
          <cell r="O5478">
            <v>45617</v>
          </cell>
          <cell r="P5478" t="str">
            <v>shipped</v>
          </cell>
        </row>
        <row r="5479">
          <cell r="D5479" t="str">
            <v>E04-2409200012</v>
          </cell>
          <cell r="E5479" t="str">
            <v>GEM2130</v>
          </cell>
          <cell r="F5479">
            <v>54</v>
          </cell>
          <cell r="G5479">
            <v>30</v>
          </cell>
          <cell r="H5479">
            <v>30</v>
          </cell>
          <cell r="I5479" t="str">
            <v>2-2</v>
          </cell>
          <cell r="J5479" t="str">
            <v>4517723055</v>
          </cell>
          <cell r="K5479">
            <v>50</v>
          </cell>
          <cell r="L5479">
            <v>300</v>
          </cell>
          <cell r="M5479">
            <v>15000</v>
          </cell>
          <cell r="N5479">
            <v>122535</v>
          </cell>
          <cell r="O5479">
            <v>45617</v>
          </cell>
          <cell r="P5479" t="str">
            <v>shipped</v>
          </cell>
        </row>
        <row r="5480">
          <cell r="D5480" t="str">
            <v>E04-2409200013</v>
          </cell>
          <cell r="E5480" t="str">
            <v>GEM2130TC</v>
          </cell>
          <cell r="F5480">
            <v>54</v>
          </cell>
          <cell r="G5480">
            <v>30</v>
          </cell>
          <cell r="H5480">
            <v>30</v>
          </cell>
          <cell r="I5480" t="str">
            <v>T</v>
          </cell>
          <cell r="J5480" t="str">
            <v>4517723055</v>
          </cell>
          <cell r="K5480">
            <v>240</v>
          </cell>
          <cell r="L5480">
            <v>150</v>
          </cell>
          <cell r="M5480">
            <v>36000</v>
          </cell>
          <cell r="N5480">
            <v>122536</v>
          </cell>
          <cell r="O5480">
            <v>45617</v>
          </cell>
          <cell r="P5480" t="str">
            <v>shipped</v>
          </cell>
        </row>
        <row r="5481">
          <cell r="D5481" t="str">
            <v>E04-2409200015</v>
          </cell>
          <cell r="E5481" t="str">
            <v>GEM3136S</v>
          </cell>
          <cell r="F5481">
            <v>61</v>
          </cell>
          <cell r="G5481">
            <v>36</v>
          </cell>
          <cell r="H5481">
            <v>36</v>
          </cell>
          <cell r="I5481" t="str">
            <v>S</v>
          </cell>
          <cell r="J5481" t="str">
            <v>4517723055</v>
          </cell>
          <cell r="K5481">
            <v>50</v>
          </cell>
          <cell r="L5481">
            <v>75</v>
          </cell>
          <cell r="M5481">
            <v>3750</v>
          </cell>
          <cell r="N5481">
            <v>122538</v>
          </cell>
          <cell r="O5481">
            <v>45617</v>
          </cell>
          <cell r="P5481" t="str">
            <v>shipped</v>
          </cell>
        </row>
        <row r="5482">
          <cell r="D5482" t="str">
            <v>E04-2409200017</v>
          </cell>
          <cell r="E5482" t="str">
            <v>GEM3145S</v>
          </cell>
          <cell r="F5482">
            <v>61</v>
          </cell>
          <cell r="G5482">
            <v>45</v>
          </cell>
          <cell r="H5482">
            <v>45</v>
          </cell>
          <cell r="I5482" t="str">
            <v>S</v>
          </cell>
          <cell r="J5482" t="str">
            <v>4517723055</v>
          </cell>
          <cell r="K5482">
            <v>106</v>
          </cell>
          <cell r="L5482">
            <v>50</v>
          </cell>
          <cell r="M5482">
            <v>5300</v>
          </cell>
          <cell r="N5482">
            <v>122540</v>
          </cell>
          <cell r="O5482">
            <v>45617</v>
          </cell>
          <cell r="P5482" t="str">
            <v>shipped</v>
          </cell>
        </row>
        <row r="5483">
          <cell r="D5483" t="str">
            <v>E04-2409200019</v>
          </cell>
          <cell r="E5483" t="str">
            <v>GEM3148</v>
          </cell>
          <cell r="F5483">
            <v>61</v>
          </cell>
          <cell r="G5483">
            <v>48</v>
          </cell>
          <cell r="H5483">
            <v>48</v>
          </cell>
          <cell r="I5483">
            <v>1</v>
          </cell>
          <cell r="J5483" t="str">
            <v>4517723055</v>
          </cell>
          <cell r="K5483">
            <v>30</v>
          </cell>
          <cell r="L5483">
            <v>50</v>
          </cell>
          <cell r="M5483">
            <v>1500</v>
          </cell>
          <cell r="N5483">
            <v>122542</v>
          </cell>
          <cell r="O5483">
            <v>45617</v>
          </cell>
          <cell r="P5483" t="str">
            <v>shipped</v>
          </cell>
        </row>
        <row r="5484">
          <cell r="D5484" t="str">
            <v>E04-2409200021</v>
          </cell>
          <cell r="E5484" t="str">
            <v>GEM3172</v>
          </cell>
          <cell r="F5484">
            <v>61</v>
          </cell>
          <cell r="G5484">
            <v>54</v>
          </cell>
          <cell r="H5484">
            <v>72</v>
          </cell>
          <cell r="I5484">
            <v>1</v>
          </cell>
          <cell r="J5484" t="str">
            <v>4517723055</v>
          </cell>
          <cell r="K5484">
            <v>80</v>
          </cell>
          <cell r="L5484">
            <v>50</v>
          </cell>
          <cell r="M5484">
            <v>4000</v>
          </cell>
          <cell r="N5484">
            <v>122544</v>
          </cell>
          <cell r="O5484">
            <v>45617</v>
          </cell>
          <cell r="P5484" t="str">
            <v>shipped</v>
          </cell>
        </row>
        <row r="5485">
          <cell r="D5485" t="str">
            <v>E04-2409200023</v>
          </cell>
          <cell r="E5485" t="str">
            <v>GEM4145C</v>
          </cell>
          <cell r="F5485">
            <v>71</v>
          </cell>
          <cell r="G5485">
            <v>45</v>
          </cell>
          <cell r="H5485">
            <v>45</v>
          </cell>
          <cell r="I5485">
            <v>1</v>
          </cell>
          <cell r="J5485" t="str">
            <v>4517723055</v>
          </cell>
          <cell r="K5485">
            <v>20</v>
          </cell>
          <cell r="L5485">
            <v>100</v>
          </cell>
          <cell r="M5485">
            <v>2000</v>
          </cell>
          <cell r="N5485">
            <v>122546</v>
          </cell>
          <cell r="O5485">
            <v>45617</v>
          </cell>
          <cell r="P5485" t="str">
            <v>shipped</v>
          </cell>
        </row>
        <row r="5486">
          <cell r="D5486" t="str">
            <v>E04-2409200024</v>
          </cell>
          <cell r="E5486" t="str">
            <v>GEM5145</v>
          </cell>
          <cell r="F5486">
            <v>75</v>
          </cell>
          <cell r="G5486">
            <v>45</v>
          </cell>
          <cell r="H5486">
            <v>45</v>
          </cell>
          <cell r="I5486">
            <v>1</v>
          </cell>
          <cell r="J5486" t="str">
            <v>4517723055</v>
          </cell>
          <cell r="K5486">
            <v>50</v>
          </cell>
          <cell r="L5486">
            <v>96</v>
          </cell>
          <cell r="M5486">
            <v>4800</v>
          </cell>
          <cell r="N5486">
            <v>122547</v>
          </cell>
          <cell r="O5486">
            <v>45617</v>
          </cell>
          <cell r="P5486" t="str">
            <v>shipped</v>
          </cell>
        </row>
        <row r="5487">
          <cell r="D5487" t="str">
            <v>E04-2409200053</v>
          </cell>
          <cell r="E5487" t="str">
            <v>GEM4154T-EU</v>
          </cell>
          <cell r="F5487">
            <v>71</v>
          </cell>
          <cell r="G5487">
            <v>54</v>
          </cell>
          <cell r="H5487">
            <v>54</v>
          </cell>
          <cell r="I5487" t="str">
            <v>T</v>
          </cell>
          <cell r="J5487" t="str">
            <v>CSR081224L</v>
          </cell>
          <cell r="K5487">
            <v>250</v>
          </cell>
          <cell r="L5487">
            <v>30</v>
          </cell>
          <cell r="M5487">
            <v>7500</v>
          </cell>
          <cell r="N5487">
            <v>122576</v>
          </cell>
          <cell r="O5487">
            <v>45622</v>
          </cell>
          <cell r="P5487" t="str">
            <v>shipped</v>
          </cell>
        </row>
        <row r="5488">
          <cell r="D5488" t="str">
            <v>E04-2408020131</v>
          </cell>
          <cell r="E5488" t="str">
            <v>GEM1136-EU</v>
          </cell>
          <cell r="F5488">
            <v>47</v>
          </cell>
          <cell r="G5488">
            <v>36</v>
          </cell>
          <cell r="H5488">
            <v>36</v>
          </cell>
          <cell r="I5488" t="str">
            <v>2-2</v>
          </cell>
          <cell r="J5488" t="str">
            <v>ENW062124K</v>
          </cell>
          <cell r="K5488">
            <v>50</v>
          </cell>
          <cell r="L5488">
            <v>300</v>
          </cell>
          <cell r="M5488">
            <v>15000</v>
          </cell>
          <cell r="N5488">
            <v>120623</v>
          </cell>
          <cell r="O5488">
            <v>45604</v>
          </cell>
          <cell r="P5488" t="str">
            <v>shipped</v>
          </cell>
        </row>
        <row r="5489">
          <cell r="D5489" t="str">
            <v>E04-2408020134</v>
          </cell>
          <cell r="E5489" t="str">
            <v>GEM1154-EU</v>
          </cell>
          <cell r="F5489">
            <v>47</v>
          </cell>
          <cell r="G5489">
            <v>54</v>
          </cell>
          <cell r="H5489">
            <v>54</v>
          </cell>
          <cell r="I5489">
            <v>1</v>
          </cell>
          <cell r="J5489" t="str">
            <v>ENW062124K</v>
          </cell>
          <cell r="K5489">
            <v>96</v>
          </cell>
          <cell r="L5489">
            <v>100</v>
          </cell>
          <cell r="M5489">
            <v>9600</v>
          </cell>
          <cell r="N5489">
            <v>120626</v>
          </cell>
          <cell r="O5489">
            <v>45604</v>
          </cell>
          <cell r="P5489" t="str">
            <v>shipped</v>
          </cell>
        </row>
        <row r="5490">
          <cell r="D5490" t="str">
            <v>E04-2408020132</v>
          </cell>
          <cell r="E5490" t="str">
            <v>GEM1140-EU</v>
          </cell>
          <cell r="F5490">
            <v>47</v>
          </cell>
          <cell r="G5490">
            <v>40</v>
          </cell>
          <cell r="H5490">
            <v>40</v>
          </cell>
          <cell r="I5490" t="str">
            <v>2-2</v>
          </cell>
          <cell r="J5490" t="str">
            <v>ENW062124K</v>
          </cell>
          <cell r="K5490">
            <v>80</v>
          </cell>
          <cell r="L5490">
            <v>250</v>
          </cell>
          <cell r="M5490">
            <v>20000</v>
          </cell>
          <cell r="N5490">
            <v>120624</v>
          </cell>
          <cell r="O5490">
            <v>45604</v>
          </cell>
          <cell r="P5490" t="str">
            <v>shipped</v>
          </cell>
        </row>
        <row r="5491">
          <cell r="D5491" t="str">
            <v>E04-2408020133</v>
          </cell>
          <cell r="E5491" t="str">
            <v>GEM1145-EU</v>
          </cell>
          <cell r="F5491">
            <v>47</v>
          </cell>
          <cell r="G5491">
            <v>45</v>
          </cell>
          <cell r="H5491">
            <v>45</v>
          </cell>
          <cell r="I5491" t="str">
            <v>2-2</v>
          </cell>
          <cell r="J5491" t="str">
            <v>ENW062124K</v>
          </cell>
          <cell r="K5491">
            <v>50</v>
          </cell>
          <cell r="L5491">
            <v>250</v>
          </cell>
          <cell r="M5491">
            <v>12500</v>
          </cell>
          <cell r="N5491">
            <v>120625</v>
          </cell>
          <cell r="O5491">
            <v>45604</v>
          </cell>
          <cell r="P5491" t="str">
            <v>shipped</v>
          </cell>
        </row>
        <row r="5492">
          <cell r="D5492" t="str">
            <v>E04-2408020137</v>
          </cell>
          <cell r="E5492" t="str">
            <v>GEM2124</v>
          </cell>
          <cell r="F5492">
            <v>54</v>
          </cell>
          <cell r="G5492">
            <v>24</v>
          </cell>
          <cell r="H5492">
            <v>24</v>
          </cell>
          <cell r="I5492" t="str">
            <v>2-1</v>
          </cell>
          <cell r="J5492">
            <v>4600106974</v>
          </cell>
          <cell r="K5492">
            <v>50</v>
          </cell>
          <cell r="L5492">
            <v>500</v>
          </cell>
          <cell r="M5492">
            <v>25000</v>
          </cell>
          <cell r="N5492">
            <v>120629</v>
          </cell>
          <cell r="O5492">
            <v>45574</v>
          </cell>
          <cell r="P5492" t="str">
            <v>shipped</v>
          </cell>
        </row>
        <row r="5493">
          <cell r="D5493" t="str">
            <v>E04-2408160056</v>
          </cell>
          <cell r="E5493" t="str">
            <v>GEM1140-EU</v>
          </cell>
          <cell r="F5493">
            <v>47</v>
          </cell>
          <cell r="G5493">
            <v>40</v>
          </cell>
          <cell r="H5493">
            <v>40</v>
          </cell>
          <cell r="I5493" t="str">
            <v>2-2</v>
          </cell>
          <cell r="J5493" t="str">
            <v>ENW072324A</v>
          </cell>
          <cell r="K5493">
            <v>76</v>
          </cell>
          <cell r="L5493">
            <v>250</v>
          </cell>
          <cell r="M5493">
            <v>19000</v>
          </cell>
          <cell r="N5493">
            <v>121170</v>
          </cell>
          <cell r="O5493">
            <v>45604</v>
          </cell>
          <cell r="P5493" t="str">
            <v>shipped</v>
          </cell>
        </row>
        <row r="5494">
          <cell r="D5494" t="str">
            <v>E04-2411180054</v>
          </cell>
          <cell r="E5494" t="str">
            <v>GEM1130</v>
          </cell>
          <cell r="F5494">
            <v>47</v>
          </cell>
          <cell r="G5494">
            <v>30</v>
          </cell>
          <cell r="H5494">
            <v>30</v>
          </cell>
          <cell r="I5494" t="str">
            <v>2-2</v>
          </cell>
          <cell r="J5494">
            <v>4517909666</v>
          </cell>
          <cell r="K5494">
            <v>120</v>
          </cell>
          <cell r="L5494">
            <v>300</v>
          </cell>
          <cell r="M5494">
            <v>36000</v>
          </cell>
          <cell r="N5494">
            <v>124593</v>
          </cell>
          <cell r="O5494">
            <v>45688</v>
          </cell>
          <cell r="P5494" t="str">
            <v>shipped</v>
          </cell>
        </row>
        <row r="5495">
          <cell r="D5495" t="str">
            <v>E04-2408200098</v>
          </cell>
          <cell r="E5495" t="str">
            <v>125929T</v>
          </cell>
          <cell r="F5495">
            <v>25</v>
          </cell>
          <cell r="G5495">
            <v>24</v>
          </cell>
          <cell r="H5495">
            <v>24</v>
          </cell>
          <cell r="I5495">
            <v>1</v>
          </cell>
          <cell r="J5495">
            <v>9000853989</v>
          </cell>
          <cell r="K5495">
            <v>55</v>
          </cell>
          <cell r="L5495">
            <v>750</v>
          </cell>
          <cell r="M5495">
            <v>41250</v>
          </cell>
          <cell r="N5495">
            <v>121571</v>
          </cell>
          <cell r="O5495">
            <v>45588</v>
          </cell>
          <cell r="P5495" t="str">
            <v>shipped</v>
          </cell>
        </row>
        <row r="5496">
          <cell r="D5496" t="str">
            <v>E04-2408200099</v>
          </cell>
          <cell r="E5496" t="str">
            <v>126184</v>
          </cell>
          <cell r="F5496">
            <v>40</v>
          </cell>
          <cell r="G5496">
            <v>24</v>
          </cell>
          <cell r="H5496">
            <v>24</v>
          </cell>
          <cell r="I5496" t="str">
            <v>2-2</v>
          </cell>
          <cell r="J5496">
            <v>9000853989</v>
          </cell>
          <cell r="K5496">
            <v>50</v>
          </cell>
          <cell r="L5496">
            <v>500</v>
          </cell>
          <cell r="M5496">
            <v>25000</v>
          </cell>
          <cell r="N5496">
            <v>121572</v>
          </cell>
          <cell r="O5496">
            <v>45588</v>
          </cell>
          <cell r="P5496" t="str">
            <v>shipped</v>
          </cell>
        </row>
        <row r="5497">
          <cell r="D5497" t="str">
            <v>E04-2408200100</v>
          </cell>
          <cell r="E5497" t="str">
            <v>GEMB2130</v>
          </cell>
          <cell r="F5497">
            <v>54</v>
          </cell>
          <cell r="G5497">
            <v>30</v>
          </cell>
          <cell r="H5497">
            <v>30</v>
          </cell>
          <cell r="I5497" t="str">
            <v>2-2</v>
          </cell>
          <cell r="J5497">
            <v>9000853989</v>
          </cell>
          <cell r="K5497">
            <v>50</v>
          </cell>
          <cell r="L5497">
            <v>300</v>
          </cell>
          <cell r="M5497">
            <v>15000</v>
          </cell>
          <cell r="N5497">
            <v>121573</v>
          </cell>
          <cell r="O5497">
            <v>45588</v>
          </cell>
          <cell r="P5497" t="str">
            <v>shipped</v>
          </cell>
        </row>
        <row r="5498">
          <cell r="D5498" t="str">
            <v>E04-2411180055</v>
          </cell>
          <cell r="E5498" t="str">
            <v>GEM1130S</v>
          </cell>
          <cell r="F5498">
            <v>47</v>
          </cell>
          <cell r="G5498">
            <v>30</v>
          </cell>
          <cell r="H5498">
            <v>30</v>
          </cell>
          <cell r="I5498" t="str">
            <v>S</v>
          </cell>
          <cell r="J5498">
            <v>4517909666</v>
          </cell>
          <cell r="K5498">
            <v>70</v>
          </cell>
          <cell r="L5498">
            <v>150</v>
          </cell>
          <cell r="M5498">
            <v>10500</v>
          </cell>
          <cell r="N5498">
            <v>124594</v>
          </cell>
          <cell r="O5498">
            <v>45688</v>
          </cell>
          <cell r="P5498" t="str">
            <v>shipped</v>
          </cell>
        </row>
        <row r="5499">
          <cell r="D5499" t="str">
            <v>E04-2408200023</v>
          </cell>
          <cell r="E5499" t="str">
            <v>GEM1154T-EU</v>
          </cell>
          <cell r="F5499">
            <v>47</v>
          </cell>
          <cell r="G5499">
            <v>54</v>
          </cell>
          <cell r="H5499">
            <v>54</v>
          </cell>
          <cell r="I5499" t="str">
            <v>T</v>
          </cell>
          <cell r="J5499" t="str">
            <v>ENW072324H</v>
          </cell>
          <cell r="K5499">
            <v>60</v>
          </cell>
          <cell r="L5499">
            <v>50</v>
          </cell>
          <cell r="M5499">
            <v>3000</v>
          </cell>
          <cell r="N5499">
            <v>121496</v>
          </cell>
          <cell r="O5499">
            <v>45582</v>
          </cell>
          <cell r="P5499" t="str">
            <v>shipped</v>
          </cell>
        </row>
        <row r="5500">
          <cell r="D5500" t="str">
            <v>E04-2409090063</v>
          </cell>
          <cell r="E5500" t="str">
            <v>GEM1154T-EU</v>
          </cell>
          <cell r="F5500">
            <v>47</v>
          </cell>
          <cell r="G5500">
            <v>54</v>
          </cell>
          <cell r="H5500">
            <v>54</v>
          </cell>
          <cell r="I5500" t="str">
            <v>T</v>
          </cell>
          <cell r="J5500" t="str">
            <v>ENW072324J</v>
          </cell>
          <cell r="K5500">
            <v>60</v>
          </cell>
          <cell r="L5500">
            <v>50</v>
          </cell>
          <cell r="M5500">
            <v>3000</v>
          </cell>
          <cell r="N5500">
            <v>122027</v>
          </cell>
          <cell r="O5500">
            <v>45596</v>
          </cell>
          <cell r="P5500" t="str">
            <v>shipped</v>
          </cell>
        </row>
        <row r="5501">
          <cell r="D5501" t="str">
            <v>E04-2409130003</v>
          </cell>
          <cell r="E5501" t="str">
            <v>GEM5136T</v>
          </cell>
          <cell r="F5501">
            <v>75</v>
          </cell>
          <cell r="G5501">
            <v>36</v>
          </cell>
          <cell r="H5501">
            <v>36</v>
          </cell>
          <cell r="I5501" t="str">
            <v>T</v>
          </cell>
          <cell r="J5501">
            <v>4517723051</v>
          </cell>
          <cell r="K5501">
            <v>80</v>
          </cell>
          <cell r="L5501">
            <v>72</v>
          </cell>
          <cell r="M5501">
            <v>5760</v>
          </cell>
          <cell r="N5501">
            <v>122333</v>
          </cell>
          <cell r="O5501">
            <v>45602</v>
          </cell>
          <cell r="P5501" t="str">
            <v>shipped</v>
          </cell>
        </row>
        <row r="5502">
          <cell r="D5502" t="str">
            <v>E04-2409130029</v>
          </cell>
          <cell r="E5502" t="str">
            <v>RM0720998</v>
          </cell>
          <cell r="F5502">
            <v>47</v>
          </cell>
          <cell r="G5502">
            <v>18</v>
          </cell>
          <cell r="H5502">
            <v>18</v>
          </cell>
          <cell r="I5502" t="str">
            <v>2-1</v>
          </cell>
          <cell r="J5502">
            <v>4517723053</v>
          </cell>
          <cell r="K5502">
            <v>118</v>
          </cell>
          <cell r="L5502">
            <v>1000</v>
          </cell>
          <cell r="M5502">
            <v>118000</v>
          </cell>
          <cell r="N5502">
            <v>122359</v>
          </cell>
          <cell r="O5502">
            <v>45603</v>
          </cell>
          <cell r="P5502" t="str">
            <v>shipped</v>
          </cell>
        </row>
        <row r="5503">
          <cell r="D5503" t="str">
            <v>E04-2409130039</v>
          </cell>
          <cell r="E5503" t="str">
            <v>GEM2136</v>
          </cell>
          <cell r="F5503">
            <v>54</v>
          </cell>
          <cell r="G5503">
            <v>36</v>
          </cell>
          <cell r="H5503">
            <v>36</v>
          </cell>
          <cell r="I5503" t="str">
            <v>2-2</v>
          </cell>
          <cell r="J5503">
            <v>4517723053</v>
          </cell>
          <cell r="K5503">
            <v>168</v>
          </cell>
          <cell r="L5503">
            <v>300</v>
          </cell>
          <cell r="M5503">
            <v>50400</v>
          </cell>
          <cell r="N5503">
            <v>122369</v>
          </cell>
          <cell r="O5503">
            <v>45603</v>
          </cell>
          <cell r="P5503" t="str">
            <v>shipped</v>
          </cell>
        </row>
        <row r="5504">
          <cell r="D5504" t="str">
            <v>E04-2409130052</v>
          </cell>
          <cell r="E5504" t="str">
            <v>GEM1140-EU</v>
          </cell>
          <cell r="F5504">
            <v>47</v>
          </cell>
          <cell r="G5504">
            <v>40</v>
          </cell>
          <cell r="H5504">
            <v>40</v>
          </cell>
          <cell r="I5504" t="str">
            <v>2-2</v>
          </cell>
          <cell r="J5504" t="str">
            <v>CSR081224A</v>
          </cell>
          <cell r="K5504">
            <v>86</v>
          </cell>
          <cell r="L5504">
            <v>250</v>
          </cell>
          <cell r="M5504">
            <v>21500</v>
          </cell>
          <cell r="N5504">
            <v>122382</v>
          </cell>
          <cell r="O5504">
            <v>45604</v>
          </cell>
          <cell r="P5504" t="str">
            <v>shipped</v>
          </cell>
        </row>
        <row r="5505">
          <cell r="D5505" t="str">
            <v>E04-2409130053</v>
          </cell>
          <cell r="E5505" t="str">
            <v>GEM1130-EU</v>
          </cell>
          <cell r="F5505">
            <v>47</v>
          </cell>
          <cell r="G5505">
            <v>30</v>
          </cell>
          <cell r="H5505">
            <v>30</v>
          </cell>
          <cell r="I5505" t="str">
            <v>2-2</v>
          </cell>
          <cell r="J5505" t="str">
            <v>CSR081224A</v>
          </cell>
          <cell r="K5505">
            <v>50</v>
          </cell>
          <cell r="L5505">
            <v>300</v>
          </cell>
          <cell r="M5505">
            <v>15000</v>
          </cell>
          <cell r="N5505">
            <v>122383</v>
          </cell>
          <cell r="O5505">
            <v>45604</v>
          </cell>
          <cell r="P5505" t="str">
            <v>shipped</v>
          </cell>
        </row>
        <row r="5506">
          <cell r="D5506" t="str">
            <v>E04-2409130054</v>
          </cell>
          <cell r="E5506" t="str">
            <v>GEM1124-EU</v>
          </cell>
          <cell r="F5506">
            <v>47</v>
          </cell>
          <cell r="G5506">
            <v>24</v>
          </cell>
          <cell r="H5506">
            <v>24</v>
          </cell>
          <cell r="I5506" t="str">
            <v>2-1</v>
          </cell>
          <cell r="J5506" t="str">
            <v>CSR081224A</v>
          </cell>
          <cell r="K5506">
            <v>20</v>
          </cell>
          <cell r="L5506">
            <v>500</v>
          </cell>
          <cell r="M5506">
            <v>10000</v>
          </cell>
          <cell r="N5506">
            <v>122384</v>
          </cell>
          <cell r="O5506">
            <v>45604</v>
          </cell>
          <cell r="P5506" t="str">
            <v>shipped</v>
          </cell>
        </row>
        <row r="5507">
          <cell r="D5507" t="str">
            <v>E04-2409130055</v>
          </cell>
          <cell r="E5507" t="str">
            <v>GEM1136-EU</v>
          </cell>
          <cell r="F5507">
            <v>47</v>
          </cell>
          <cell r="G5507">
            <v>36</v>
          </cell>
          <cell r="H5507">
            <v>36</v>
          </cell>
          <cell r="I5507" t="str">
            <v>2-2</v>
          </cell>
          <cell r="J5507" t="str">
            <v>CSR081224A</v>
          </cell>
          <cell r="K5507">
            <v>105</v>
          </cell>
          <cell r="L5507">
            <v>300</v>
          </cell>
          <cell r="M5507">
            <v>31500</v>
          </cell>
          <cell r="N5507">
            <v>122385</v>
          </cell>
          <cell r="O5507">
            <v>45604</v>
          </cell>
          <cell r="P5507" t="str">
            <v>shipped</v>
          </cell>
        </row>
        <row r="5508">
          <cell r="D5508" t="str">
            <v>E04-2409190002</v>
          </cell>
          <cell r="E5508" t="str">
            <v>GEMB1136</v>
          </cell>
          <cell r="F5508">
            <v>47</v>
          </cell>
          <cell r="G5508">
            <v>36</v>
          </cell>
          <cell r="H5508">
            <v>36</v>
          </cell>
          <cell r="I5508" t="str">
            <v>2-2</v>
          </cell>
          <cell r="J5508">
            <v>9000854559</v>
          </cell>
          <cell r="K5508">
            <v>50</v>
          </cell>
          <cell r="L5508">
            <v>300</v>
          </cell>
          <cell r="M5508">
            <v>15000</v>
          </cell>
          <cell r="N5508">
            <v>122431</v>
          </cell>
          <cell r="O5508">
            <v>45609</v>
          </cell>
          <cell r="P5508" t="str">
            <v>shipped</v>
          </cell>
        </row>
        <row r="5509">
          <cell r="D5509" t="str">
            <v>E04-2409190003</v>
          </cell>
          <cell r="E5509" t="str">
            <v>83464T</v>
          </cell>
          <cell r="F5509">
            <v>35</v>
          </cell>
          <cell r="G5509">
            <v>45</v>
          </cell>
          <cell r="H5509">
            <v>45</v>
          </cell>
          <cell r="I5509">
            <v>1</v>
          </cell>
          <cell r="J5509">
            <v>9000854559</v>
          </cell>
          <cell r="K5509">
            <v>13</v>
          </cell>
          <cell r="L5509">
            <v>100</v>
          </cell>
          <cell r="M5509">
            <v>1300</v>
          </cell>
          <cell r="N5509">
            <v>122432</v>
          </cell>
          <cell r="O5509">
            <v>45609</v>
          </cell>
          <cell r="P5509" t="str">
            <v>shipped</v>
          </cell>
        </row>
        <row r="5510">
          <cell r="D5510" t="str">
            <v>E04-2409190013</v>
          </cell>
          <cell r="E5510" t="str">
            <v>GEM0154-EU</v>
          </cell>
          <cell r="F5510">
            <v>40</v>
          </cell>
          <cell r="G5510">
            <v>54</v>
          </cell>
          <cell r="H5510">
            <v>54</v>
          </cell>
          <cell r="I5510">
            <v>1</v>
          </cell>
          <cell r="J5510" t="str">
            <v>CSR081224D</v>
          </cell>
          <cell r="K5510">
            <v>54</v>
          </cell>
          <cell r="L5510">
            <v>100</v>
          </cell>
          <cell r="M5510">
            <v>5400</v>
          </cell>
          <cell r="N5510">
            <v>122442</v>
          </cell>
          <cell r="O5510">
            <v>45610</v>
          </cell>
          <cell r="P5510" t="str">
            <v>shipped</v>
          </cell>
        </row>
        <row r="5511">
          <cell r="D5511" t="str">
            <v>E04-2409190014</v>
          </cell>
          <cell r="E5511" t="str">
            <v>GEM0136T-EU</v>
          </cell>
          <cell r="F5511">
            <v>40</v>
          </cell>
          <cell r="G5511">
            <v>36</v>
          </cell>
          <cell r="H5511">
            <v>36</v>
          </cell>
          <cell r="I5511" t="str">
            <v>T</v>
          </cell>
          <cell r="J5511" t="str">
            <v>CSR081224D</v>
          </cell>
          <cell r="K5511">
            <v>50</v>
          </cell>
          <cell r="L5511">
            <v>150</v>
          </cell>
          <cell r="M5511">
            <v>7500</v>
          </cell>
          <cell r="N5511">
            <v>122443</v>
          </cell>
          <cell r="O5511">
            <v>45610</v>
          </cell>
          <cell r="P5511" t="str">
            <v>shipped</v>
          </cell>
        </row>
        <row r="5512">
          <cell r="D5512" t="str">
            <v>E04-2409190016</v>
          </cell>
          <cell r="E5512" t="str">
            <v>GEM0140-EU</v>
          </cell>
          <cell r="F5512">
            <v>40</v>
          </cell>
          <cell r="G5512">
            <v>40</v>
          </cell>
          <cell r="H5512">
            <v>40</v>
          </cell>
          <cell r="I5512">
            <v>1</v>
          </cell>
          <cell r="J5512" t="str">
            <v>CSR081224D</v>
          </cell>
          <cell r="K5512">
            <v>150</v>
          </cell>
          <cell r="L5512">
            <v>250</v>
          </cell>
          <cell r="M5512">
            <v>37500</v>
          </cell>
          <cell r="N5512">
            <v>122445</v>
          </cell>
          <cell r="O5512">
            <v>45610</v>
          </cell>
          <cell r="P5512" t="str">
            <v>shipped</v>
          </cell>
        </row>
        <row r="5513">
          <cell r="D5513" t="str">
            <v>E04-2409190017</v>
          </cell>
          <cell r="E5513" t="str">
            <v>GEM0136-EU</v>
          </cell>
          <cell r="F5513">
            <v>40</v>
          </cell>
          <cell r="G5513">
            <v>36</v>
          </cell>
          <cell r="H5513">
            <v>36</v>
          </cell>
          <cell r="I5513" t="str">
            <v>2-2</v>
          </cell>
          <cell r="J5513" t="str">
            <v>CSR081224D</v>
          </cell>
          <cell r="K5513">
            <v>50</v>
          </cell>
          <cell r="L5513">
            <v>300</v>
          </cell>
          <cell r="M5513">
            <v>15000</v>
          </cell>
          <cell r="N5513">
            <v>122446</v>
          </cell>
          <cell r="O5513">
            <v>45610</v>
          </cell>
          <cell r="P5513" t="str">
            <v>shipped</v>
          </cell>
        </row>
        <row r="5514">
          <cell r="D5514" t="str">
            <v>E04-2409190019</v>
          </cell>
          <cell r="E5514" t="str">
            <v>GEM1140-EU</v>
          </cell>
          <cell r="F5514">
            <v>47</v>
          </cell>
          <cell r="G5514">
            <v>40</v>
          </cell>
          <cell r="H5514">
            <v>40</v>
          </cell>
          <cell r="I5514" t="str">
            <v>2-2</v>
          </cell>
          <cell r="J5514" t="str">
            <v>CSR081224D</v>
          </cell>
          <cell r="K5514">
            <v>140</v>
          </cell>
          <cell r="L5514">
            <v>250</v>
          </cell>
          <cell r="M5514">
            <v>35000</v>
          </cell>
          <cell r="N5514">
            <v>122448</v>
          </cell>
          <cell r="O5514">
            <v>45610</v>
          </cell>
          <cell r="P5514" t="str">
            <v>shipped</v>
          </cell>
        </row>
        <row r="5515">
          <cell r="D5515" t="str">
            <v>E04-2409190021</v>
          </cell>
          <cell r="E5515" t="str">
            <v>GEM2118-EU</v>
          </cell>
          <cell r="F5515">
            <v>54</v>
          </cell>
          <cell r="G5515">
            <v>18</v>
          </cell>
          <cell r="H5515">
            <v>18</v>
          </cell>
          <cell r="I5515" t="str">
            <v>2-2</v>
          </cell>
          <cell r="J5515" t="str">
            <v>CSR081224D</v>
          </cell>
          <cell r="K5515">
            <v>30</v>
          </cell>
          <cell r="L5515">
            <v>1000</v>
          </cell>
          <cell r="M5515">
            <v>30000</v>
          </cell>
          <cell r="N5515">
            <v>122450</v>
          </cell>
          <cell r="O5515">
            <v>45610</v>
          </cell>
          <cell r="P5515" t="str">
            <v>shipped</v>
          </cell>
        </row>
        <row r="5516">
          <cell r="D5516" t="str">
            <v>E04-2409190022</v>
          </cell>
          <cell r="E5516" t="str">
            <v>GEM1154T-EU</v>
          </cell>
          <cell r="F5516">
            <v>47</v>
          </cell>
          <cell r="G5516">
            <v>54</v>
          </cell>
          <cell r="H5516">
            <v>54</v>
          </cell>
          <cell r="I5516" t="str">
            <v>T</v>
          </cell>
          <cell r="J5516" t="str">
            <v>CSR081224D</v>
          </cell>
          <cell r="K5516">
            <v>60</v>
          </cell>
          <cell r="L5516">
            <v>50</v>
          </cell>
          <cell r="M5516">
            <v>3000</v>
          </cell>
          <cell r="N5516">
            <v>122451</v>
          </cell>
          <cell r="O5516">
            <v>45610</v>
          </cell>
          <cell r="P5516" t="str">
            <v>shipped</v>
          </cell>
        </row>
        <row r="5517">
          <cell r="D5517" t="str">
            <v>E04-2409190023</v>
          </cell>
          <cell r="E5517" t="str">
            <v>GEM0172-EU</v>
          </cell>
          <cell r="F5517">
            <v>40</v>
          </cell>
          <cell r="G5517">
            <v>54</v>
          </cell>
          <cell r="H5517">
            <v>72</v>
          </cell>
          <cell r="I5517">
            <v>1</v>
          </cell>
          <cell r="J5517" t="str">
            <v>CSR081224D</v>
          </cell>
          <cell r="K5517">
            <v>100</v>
          </cell>
          <cell r="L5517">
            <v>100</v>
          </cell>
          <cell r="M5517">
            <v>10000</v>
          </cell>
          <cell r="N5517">
            <v>122452</v>
          </cell>
          <cell r="O5517">
            <v>45610</v>
          </cell>
          <cell r="P5517" t="str">
            <v>shipped</v>
          </cell>
        </row>
        <row r="5518">
          <cell r="D5518" t="str">
            <v>E04-2409190024</v>
          </cell>
          <cell r="E5518" t="str">
            <v>GEM1124T-EU</v>
          </cell>
          <cell r="F5518">
            <v>47</v>
          </cell>
          <cell r="G5518">
            <v>24</v>
          </cell>
          <cell r="H5518">
            <v>24</v>
          </cell>
          <cell r="I5518" t="str">
            <v>T</v>
          </cell>
          <cell r="J5518" t="str">
            <v>CSR081224D</v>
          </cell>
          <cell r="K5518">
            <v>50</v>
          </cell>
          <cell r="L5518">
            <v>250</v>
          </cell>
          <cell r="M5518">
            <v>12500</v>
          </cell>
          <cell r="N5518">
            <v>122453</v>
          </cell>
          <cell r="O5518">
            <v>45610</v>
          </cell>
          <cell r="P5518" t="str">
            <v>shipped</v>
          </cell>
        </row>
        <row r="5519">
          <cell r="D5519" t="str">
            <v>E04-2409190026</v>
          </cell>
          <cell r="E5519" t="str">
            <v>GEM1130T-EU</v>
          </cell>
          <cell r="F5519">
            <v>47</v>
          </cell>
          <cell r="G5519">
            <v>30</v>
          </cell>
          <cell r="H5519">
            <v>30</v>
          </cell>
          <cell r="I5519" t="str">
            <v>T</v>
          </cell>
          <cell r="J5519" t="str">
            <v>CSR081224D</v>
          </cell>
          <cell r="K5519">
            <v>50</v>
          </cell>
          <cell r="L5519">
            <v>150</v>
          </cell>
          <cell r="M5519">
            <v>7500</v>
          </cell>
          <cell r="N5519">
            <v>122455</v>
          </cell>
          <cell r="O5519">
            <v>45610</v>
          </cell>
          <cell r="P5519" t="str">
            <v>shipped</v>
          </cell>
        </row>
        <row r="5520">
          <cell r="D5520" t="str">
            <v>E04-2409190027</v>
          </cell>
          <cell r="E5520" t="str">
            <v>GEM1136T-EU</v>
          </cell>
          <cell r="F5520">
            <v>47</v>
          </cell>
          <cell r="G5520">
            <v>36</v>
          </cell>
          <cell r="H5520">
            <v>36</v>
          </cell>
          <cell r="I5520" t="str">
            <v>T</v>
          </cell>
          <cell r="J5520" t="str">
            <v>CSR081224D</v>
          </cell>
          <cell r="K5520">
            <v>50</v>
          </cell>
          <cell r="L5520">
            <v>150</v>
          </cell>
          <cell r="M5520">
            <v>7500</v>
          </cell>
          <cell r="N5520">
            <v>122456</v>
          </cell>
          <cell r="O5520">
            <v>45610</v>
          </cell>
          <cell r="P5520" t="str">
            <v>shipped</v>
          </cell>
        </row>
        <row r="5521">
          <cell r="D5521" t="str">
            <v>E04-2409190028</v>
          </cell>
          <cell r="E5521" t="str">
            <v>GEM1140T-EU</v>
          </cell>
          <cell r="F5521">
            <v>47</v>
          </cell>
          <cell r="G5521">
            <v>40</v>
          </cell>
          <cell r="H5521">
            <v>40</v>
          </cell>
          <cell r="I5521" t="str">
            <v>T</v>
          </cell>
          <cell r="J5521" t="str">
            <v>CSR081224D</v>
          </cell>
          <cell r="K5521">
            <v>165</v>
          </cell>
          <cell r="L5521">
            <v>100</v>
          </cell>
          <cell r="M5521">
            <v>16500</v>
          </cell>
          <cell r="N5521">
            <v>122457</v>
          </cell>
          <cell r="O5521">
            <v>45610</v>
          </cell>
          <cell r="P5521" t="str">
            <v>shipped</v>
          </cell>
        </row>
        <row r="5522">
          <cell r="D5522" t="str">
            <v>E04-2409190029</v>
          </cell>
          <cell r="E5522" t="str">
            <v>GEM1148-EU</v>
          </cell>
          <cell r="F5522">
            <v>47</v>
          </cell>
          <cell r="G5522">
            <v>48</v>
          </cell>
          <cell r="H5522">
            <v>48</v>
          </cell>
          <cell r="I5522">
            <v>1</v>
          </cell>
          <cell r="J5522" t="str">
            <v>CSR081224D</v>
          </cell>
          <cell r="K5522">
            <v>75</v>
          </cell>
          <cell r="L5522">
            <v>250</v>
          </cell>
          <cell r="M5522">
            <v>18750</v>
          </cell>
          <cell r="N5522">
            <v>122458</v>
          </cell>
          <cell r="O5522">
            <v>45610</v>
          </cell>
          <cell r="P5522" t="str">
            <v>shipped</v>
          </cell>
        </row>
        <row r="5523">
          <cell r="D5523" t="str">
            <v>E04-2409190030</v>
          </cell>
          <cell r="E5523" t="str">
            <v>GEM0148-EU</v>
          </cell>
          <cell r="F5523">
            <v>40</v>
          </cell>
          <cell r="G5523">
            <v>48</v>
          </cell>
          <cell r="H5523">
            <v>48</v>
          </cell>
          <cell r="I5523">
            <v>1</v>
          </cell>
          <cell r="J5523" t="str">
            <v>CSR081224D</v>
          </cell>
          <cell r="K5523">
            <v>60</v>
          </cell>
          <cell r="L5523">
            <v>250</v>
          </cell>
          <cell r="M5523">
            <v>15000</v>
          </cell>
          <cell r="N5523">
            <v>122459</v>
          </cell>
          <cell r="O5523">
            <v>45610</v>
          </cell>
          <cell r="P5523" t="str">
            <v>shipped</v>
          </cell>
        </row>
        <row r="5524">
          <cell r="D5524" t="str">
            <v>E04-2409190031</v>
          </cell>
          <cell r="E5524" t="str">
            <v>GEM2130INT-EU</v>
          </cell>
          <cell r="F5524">
            <v>54</v>
          </cell>
          <cell r="G5524">
            <v>30</v>
          </cell>
          <cell r="H5524">
            <v>30</v>
          </cell>
          <cell r="I5524">
            <v>1</v>
          </cell>
          <cell r="J5524" t="str">
            <v>CSR081224D</v>
          </cell>
          <cell r="K5524">
            <v>50</v>
          </cell>
          <cell r="L5524">
            <v>300</v>
          </cell>
          <cell r="M5524">
            <v>15000</v>
          </cell>
          <cell r="N5524">
            <v>122460</v>
          </cell>
          <cell r="O5524">
            <v>45610</v>
          </cell>
          <cell r="P5524" t="str">
            <v>shipped</v>
          </cell>
        </row>
        <row r="5525">
          <cell r="D5525" t="str">
            <v>E04-2409190032</v>
          </cell>
          <cell r="E5525" t="str">
            <v>GEM1148INT-EU</v>
          </cell>
          <cell r="F5525">
            <v>47</v>
          </cell>
          <cell r="G5525">
            <v>48</v>
          </cell>
          <cell r="H5525">
            <v>48</v>
          </cell>
          <cell r="I5525">
            <v>1</v>
          </cell>
          <cell r="J5525" t="str">
            <v>CSR081224D</v>
          </cell>
          <cell r="K5525">
            <v>50</v>
          </cell>
          <cell r="L5525">
            <v>250</v>
          </cell>
          <cell r="M5525">
            <v>12500</v>
          </cell>
          <cell r="N5525">
            <v>122461</v>
          </cell>
          <cell r="O5525">
            <v>45610</v>
          </cell>
          <cell r="P5525" t="str">
            <v>shipped</v>
          </cell>
        </row>
        <row r="5526">
          <cell r="D5526" t="str">
            <v>E04-2409190033</v>
          </cell>
          <cell r="E5526" t="str">
            <v>GEM1148T-EU</v>
          </cell>
          <cell r="F5526">
            <v>47</v>
          </cell>
          <cell r="G5526">
            <v>48</v>
          </cell>
          <cell r="H5526">
            <v>48</v>
          </cell>
          <cell r="I5526" t="str">
            <v>T</v>
          </cell>
          <cell r="J5526" t="str">
            <v>CSR081224D</v>
          </cell>
          <cell r="K5526">
            <v>102</v>
          </cell>
          <cell r="L5526">
            <v>100</v>
          </cell>
          <cell r="M5526">
            <v>10200</v>
          </cell>
          <cell r="N5526">
            <v>122462</v>
          </cell>
          <cell r="O5526">
            <v>45610</v>
          </cell>
          <cell r="P5526" t="str">
            <v>shipped</v>
          </cell>
        </row>
        <row r="5527">
          <cell r="D5527" t="str">
            <v>E04-2409190035</v>
          </cell>
          <cell r="E5527" t="str">
            <v>GEM1124INT-EU</v>
          </cell>
          <cell r="F5527">
            <v>47</v>
          </cell>
          <cell r="G5527">
            <v>24</v>
          </cell>
          <cell r="H5527">
            <v>24</v>
          </cell>
          <cell r="I5527">
            <v>1</v>
          </cell>
          <cell r="J5527" t="str">
            <v>CSR081224D</v>
          </cell>
          <cell r="K5527">
            <v>50</v>
          </cell>
          <cell r="L5527">
            <v>500</v>
          </cell>
          <cell r="M5527">
            <v>25000</v>
          </cell>
          <cell r="N5527">
            <v>122464</v>
          </cell>
          <cell r="O5527">
            <v>45610</v>
          </cell>
          <cell r="P5527" t="str">
            <v>shipped</v>
          </cell>
        </row>
        <row r="5528">
          <cell r="D5528" t="str">
            <v>E04-2409190036</v>
          </cell>
          <cell r="E5528" t="str">
            <v>GEM3130T-EU</v>
          </cell>
          <cell r="F5528">
            <v>61</v>
          </cell>
          <cell r="G5528">
            <v>30</v>
          </cell>
          <cell r="H5528">
            <v>30</v>
          </cell>
          <cell r="I5528" t="str">
            <v>T</v>
          </cell>
          <cell r="J5528" t="str">
            <v>CSR081224E</v>
          </cell>
          <cell r="K5528">
            <v>100</v>
          </cell>
          <cell r="L5528">
            <v>75</v>
          </cell>
          <cell r="M5528">
            <v>7500</v>
          </cell>
          <cell r="N5528">
            <v>122465</v>
          </cell>
          <cell r="O5528">
            <v>45610</v>
          </cell>
          <cell r="P5528" t="str">
            <v>shipped</v>
          </cell>
        </row>
        <row r="5529">
          <cell r="D5529" t="str">
            <v>E04-2409190037</v>
          </cell>
          <cell r="E5529" t="str">
            <v>GEM3124INT-EU</v>
          </cell>
          <cell r="F5529">
            <v>61</v>
          </cell>
          <cell r="G5529">
            <v>24</v>
          </cell>
          <cell r="H5529">
            <v>24</v>
          </cell>
          <cell r="I5529">
            <v>1</v>
          </cell>
          <cell r="J5529" t="str">
            <v>CSR081224E</v>
          </cell>
          <cell r="K5529">
            <v>50</v>
          </cell>
          <cell r="L5529">
            <v>250</v>
          </cell>
          <cell r="M5529">
            <v>12500</v>
          </cell>
          <cell r="N5529">
            <v>122466</v>
          </cell>
          <cell r="O5529">
            <v>45610</v>
          </cell>
          <cell r="P5529" t="str">
            <v>shipped</v>
          </cell>
        </row>
        <row r="5530">
          <cell r="D5530" t="str">
            <v>E04-2409190038</v>
          </cell>
          <cell r="E5530" t="str">
            <v>GEM3136INT-EU</v>
          </cell>
          <cell r="F5530">
            <v>61</v>
          </cell>
          <cell r="G5530">
            <v>36</v>
          </cell>
          <cell r="H5530">
            <v>36</v>
          </cell>
          <cell r="I5530">
            <v>1</v>
          </cell>
          <cell r="J5530" t="str">
            <v>CSR081224E</v>
          </cell>
          <cell r="K5530">
            <v>150</v>
          </cell>
          <cell r="L5530">
            <v>150</v>
          </cell>
          <cell r="M5530">
            <v>22500</v>
          </cell>
          <cell r="N5530">
            <v>122467</v>
          </cell>
          <cell r="O5530">
            <v>45610</v>
          </cell>
          <cell r="P5530" t="str">
            <v>shipped</v>
          </cell>
        </row>
        <row r="5531">
          <cell r="D5531" t="str">
            <v>E04-2409190039</v>
          </cell>
          <cell r="E5531" t="str">
            <v>GEM4130T-EU</v>
          </cell>
          <cell r="F5531">
            <v>71</v>
          </cell>
          <cell r="G5531">
            <v>30</v>
          </cell>
          <cell r="H5531">
            <v>30</v>
          </cell>
          <cell r="I5531" t="str">
            <v>T</v>
          </cell>
          <cell r="J5531" t="str">
            <v>CSR081224E</v>
          </cell>
          <cell r="K5531">
            <v>30</v>
          </cell>
          <cell r="L5531">
            <v>100</v>
          </cell>
          <cell r="M5531">
            <v>3000</v>
          </cell>
          <cell r="N5531">
            <v>122468</v>
          </cell>
          <cell r="O5531">
            <v>45610</v>
          </cell>
          <cell r="P5531" t="str">
            <v>shipped</v>
          </cell>
        </row>
        <row r="5532">
          <cell r="D5532" t="str">
            <v>E04-2409190040</v>
          </cell>
          <cell r="E5532" t="str">
            <v>GEM3130-EU</v>
          </cell>
          <cell r="F5532">
            <v>61</v>
          </cell>
          <cell r="G5532">
            <v>30</v>
          </cell>
          <cell r="H5532">
            <v>30</v>
          </cell>
          <cell r="I5532" t="str">
            <v>2-2</v>
          </cell>
          <cell r="J5532" t="str">
            <v>CSR081224E</v>
          </cell>
          <cell r="K5532">
            <v>50</v>
          </cell>
          <cell r="L5532">
            <v>200</v>
          </cell>
          <cell r="M5532">
            <v>10000</v>
          </cell>
          <cell r="N5532">
            <v>122469</v>
          </cell>
          <cell r="O5532">
            <v>45610</v>
          </cell>
          <cell r="P5532" t="str">
            <v>shipped</v>
          </cell>
        </row>
        <row r="5533">
          <cell r="D5533" t="str">
            <v>E04-2409190045</v>
          </cell>
          <cell r="E5533" t="str">
            <v>GEM5154T-EU</v>
          </cell>
          <cell r="F5533">
            <v>75</v>
          </cell>
          <cell r="G5533">
            <v>54</v>
          </cell>
          <cell r="H5533">
            <v>54</v>
          </cell>
          <cell r="I5533" t="str">
            <v>T</v>
          </cell>
          <cell r="J5533" t="str">
            <v>CSR081224E</v>
          </cell>
          <cell r="K5533">
            <v>50</v>
          </cell>
          <cell r="L5533">
            <v>24</v>
          </cell>
          <cell r="M5533">
            <v>1200</v>
          </cell>
          <cell r="N5533">
            <v>122474</v>
          </cell>
          <cell r="O5533">
            <v>45610</v>
          </cell>
          <cell r="P5533" t="str">
            <v>shipped</v>
          </cell>
        </row>
        <row r="5534">
          <cell r="D5534" t="str">
            <v>E04-2409190092</v>
          </cell>
          <cell r="E5534" t="str">
            <v>GEM1136T</v>
          </cell>
          <cell r="F5534">
            <v>47</v>
          </cell>
          <cell r="G5534">
            <v>36</v>
          </cell>
          <cell r="H5534">
            <v>36</v>
          </cell>
          <cell r="I5534" t="str">
            <v>T</v>
          </cell>
          <cell r="J5534">
            <v>4517723055</v>
          </cell>
          <cell r="K5534">
            <v>72</v>
          </cell>
          <cell r="L5534">
            <v>150</v>
          </cell>
          <cell r="M5534">
            <v>10800</v>
          </cell>
          <cell r="N5534">
            <v>122521</v>
          </cell>
          <cell r="O5534">
            <v>45617</v>
          </cell>
          <cell r="P5534" t="str">
            <v>shipped</v>
          </cell>
        </row>
        <row r="5535">
          <cell r="D5535" t="str">
            <v>E04-2409200016</v>
          </cell>
          <cell r="E5535" t="str">
            <v>GEM3136T</v>
          </cell>
          <cell r="F5535">
            <v>61</v>
          </cell>
          <cell r="G5535">
            <v>36</v>
          </cell>
          <cell r="H5535">
            <v>36</v>
          </cell>
          <cell r="I5535" t="str">
            <v>T</v>
          </cell>
          <cell r="J5535" t="str">
            <v>4517723055</v>
          </cell>
          <cell r="K5535">
            <v>216</v>
          </cell>
          <cell r="L5535">
            <v>75</v>
          </cell>
          <cell r="M5535">
            <v>16200</v>
          </cell>
          <cell r="N5535">
            <v>122539</v>
          </cell>
          <cell r="O5535">
            <v>45617</v>
          </cell>
          <cell r="P5535" t="str">
            <v>shipped</v>
          </cell>
        </row>
        <row r="5536">
          <cell r="D5536" t="str">
            <v>E04-2409200018</v>
          </cell>
          <cell r="E5536" t="str">
            <v>GEM3124S</v>
          </cell>
          <cell r="F5536">
            <v>61</v>
          </cell>
          <cell r="G5536">
            <v>24</v>
          </cell>
          <cell r="H5536">
            <v>24</v>
          </cell>
          <cell r="I5536" t="str">
            <v>S</v>
          </cell>
          <cell r="J5536" t="str">
            <v>4517723055</v>
          </cell>
          <cell r="K5536">
            <v>100</v>
          </cell>
          <cell r="L5536">
            <v>100</v>
          </cell>
          <cell r="M5536">
            <v>10000</v>
          </cell>
          <cell r="N5536">
            <v>122541</v>
          </cell>
          <cell r="O5536">
            <v>45617</v>
          </cell>
          <cell r="P5536" t="str">
            <v>shipped</v>
          </cell>
        </row>
        <row r="5537">
          <cell r="D5537" t="str">
            <v>E04-2408200112</v>
          </cell>
          <cell r="E5537" t="str">
            <v>GEM1130T-EU</v>
          </cell>
          <cell r="F5537">
            <v>47</v>
          </cell>
          <cell r="G5537">
            <v>30</v>
          </cell>
          <cell r="H5537">
            <v>30</v>
          </cell>
          <cell r="I5537" t="str">
            <v>T</v>
          </cell>
          <cell r="J5537" t="str">
            <v>ENW072324J</v>
          </cell>
          <cell r="K5537">
            <v>150</v>
          </cell>
          <cell r="L5537">
            <v>150</v>
          </cell>
          <cell r="M5537">
            <v>22500</v>
          </cell>
          <cell r="N5537">
            <v>121585</v>
          </cell>
          <cell r="O5537">
            <v>45596</v>
          </cell>
          <cell r="P5537" t="str">
            <v>shipped</v>
          </cell>
        </row>
        <row r="5538">
          <cell r="D5538" t="str">
            <v>E04-2408280009</v>
          </cell>
          <cell r="E5538" t="str">
            <v>30-485</v>
          </cell>
          <cell r="F5538">
            <v>75</v>
          </cell>
          <cell r="G5538">
            <v>24</v>
          </cell>
          <cell r="H5538">
            <v>24</v>
          </cell>
          <cell r="I5538" t="str">
            <v>AS</v>
          </cell>
          <cell r="J5538" t="str">
            <v>2024/08001</v>
          </cell>
          <cell r="K5538">
            <v>200</v>
          </cell>
          <cell r="L5538">
            <v>200</v>
          </cell>
          <cell r="M5538">
            <v>40000</v>
          </cell>
          <cell r="N5538">
            <v>121709</v>
          </cell>
          <cell r="O5538">
            <v>45579</v>
          </cell>
          <cell r="P5538" t="str">
            <v>shipped</v>
          </cell>
        </row>
        <row r="5539">
          <cell r="D5539" t="str">
            <v>E04-2408280013</v>
          </cell>
          <cell r="E5539" t="str">
            <v>GEM1136-EU</v>
          </cell>
          <cell r="F5539">
            <v>47</v>
          </cell>
          <cell r="G5539">
            <v>36</v>
          </cell>
          <cell r="H5539">
            <v>36</v>
          </cell>
          <cell r="I5539" t="str">
            <v>2-2</v>
          </cell>
          <cell r="J5539" t="str">
            <v>PO-00376</v>
          </cell>
          <cell r="K5539">
            <v>125</v>
          </cell>
          <cell r="L5539">
            <v>300</v>
          </cell>
          <cell r="M5539">
            <v>37500</v>
          </cell>
          <cell r="N5539">
            <v>121713</v>
          </cell>
          <cell r="O5539">
            <v>45588</v>
          </cell>
          <cell r="P5539" t="str">
            <v>shipped</v>
          </cell>
        </row>
        <row r="5540">
          <cell r="D5540" t="str">
            <v>E04-2408280041</v>
          </cell>
          <cell r="E5540" t="str">
            <v>GEM1148T-EU</v>
          </cell>
          <cell r="F5540">
            <v>47</v>
          </cell>
          <cell r="G5540">
            <v>48</v>
          </cell>
          <cell r="H5540">
            <v>48</v>
          </cell>
          <cell r="I5540" t="str">
            <v>T</v>
          </cell>
          <cell r="J5540" t="str">
            <v>ENW072324C</v>
          </cell>
          <cell r="K5540">
            <v>30</v>
          </cell>
          <cell r="L5540">
            <v>100</v>
          </cell>
          <cell r="M5540">
            <v>3000</v>
          </cell>
          <cell r="N5540">
            <v>121741</v>
          </cell>
          <cell r="O5540">
            <v>45590</v>
          </cell>
          <cell r="P5540" t="str">
            <v>shipped</v>
          </cell>
        </row>
        <row r="5541">
          <cell r="D5541" t="str">
            <v>E04-2408280042</v>
          </cell>
          <cell r="E5541" t="str">
            <v>GEM1136T-EU</v>
          </cell>
          <cell r="F5541">
            <v>47</v>
          </cell>
          <cell r="G5541">
            <v>36</v>
          </cell>
          <cell r="H5541">
            <v>36</v>
          </cell>
          <cell r="I5541" t="str">
            <v>T</v>
          </cell>
          <cell r="J5541" t="str">
            <v>ENW072324C</v>
          </cell>
          <cell r="K5541">
            <v>37</v>
          </cell>
          <cell r="L5541">
            <v>150</v>
          </cell>
          <cell r="M5541">
            <v>5550</v>
          </cell>
          <cell r="N5541">
            <v>121742</v>
          </cell>
          <cell r="O5541">
            <v>45590</v>
          </cell>
          <cell r="P5541" t="str">
            <v>shipped</v>
          </cell>
        </row>
        <row r="5542">
          <cell r="D5542" t="str">
            <v>E04-2408280043</v>
          </cell>
          <cell r="E5542" t="str">
            <v>GEM3140T-EU</v>
          </cell>
          <cell r="F5542">
            <v>61</v>
          </cell>
          <cell r="G5542">
            <v>40</v>
          </cell>
          <cell r="H5542">
            <v>40</v>
          </cell>
          <cell r="I5542" t="str">
            <v>T</v>
          </cell>
          <cell r="J5542" t="str">
            <v>ENW072324C</v>
          </cell>
          <cell r="K5542">
            <v>300</v>
          </cell>
          <cell r="L5542">
            <v>75</v>
          </cell>
          <cell r="M5542">
            <v>22500</v>
          </cell>
          <cell r="N5542">
            <v>121743</v>
          </cell>
          <cell r="O5542">
            <v>45590</v>
          </cell>
          <cell r="P5542" t="str">
            <v>shipped</v>
          </cell>
        </row>
        <row r="5543">
          <cell r="D5543" t="str">
            <v>E04-2408280044</v>
          </cell>
          <cell r="E5543" t="str">
            <v>GEM2115</v>
          </cell>
          <cell r="F5543">
            <v>54</v>
          </cell>
          <cell r="G5543">
            <v>15</v>
          </cell>
          <cell r="H5543">
            <v>15</v>
          </cell>
          <cell r="I5543" t="str">
            <v>2-1</v>
          </cell>
          <cell r="J5543" t="str">
            <v>4600108862</v>
          </cell>
          <cell r="K5543">
            <v>50</v>
          </cell>
          <cell r="L5543">
            <v>1000</v>
          </cell>
          <cell r="M5543">
            <v>50000</v>
          </cell>
          <cell r="N5543">
            <v>121744</v>
          </cell>
          <cell r="O5543">
            <v>45593</v>
          </cell>
          <cell r="P5543" t="str">
            <v>shipped</v>
          </cell>
        </row>
        <row r="5544">
          <cell r="D5544" t="str">
            <v>E04-2408280045</v>
          </cell>
          <cell r="E5544" t="str">
            <v>GEM2120</v>
          </cell>
          <cell r="F5544">
            <v>54</v>
          </cell>
          <cell r="G5544">
            <v>20</v>
          </cell>
          <cell r="H5544">
            <v>20</v>
          </cell>
          <cell r="I5544">
            <v>1</v>
          </cell>
          <cell r="J5544" t="str">
            <v>4600108862</v>
          </cell>
          <cell r="K5544">
            <v>64</v>
          </cell>
          <cell r="L5544">
            <v>500</v>
          </cell>
          <cell r="M5544">
            <v>32000</v>
          </cell>
          <cell r="N5544">
            <v>121745</v>
          </cell>
          <cell r="O5544">
            <v>45593</v>
          </cell>
          <cell r="P5544" t="str">
            <v>shipped</v>
          </cell>
        </row>
        <row r="5545">
          <cell r="D5545" t="str">
            <v>E04-2408280046</v>
          </cell>
          <cell r="E5545" t="str">
            <v>GEM3124S</v>
          </cell>
          <cell r="F5545">
            <v>61</v>
          </cell>
          <cell r="G5545">
            <v>24</v>
          </cell>
          <cell r="H5545">
            <v>24</v>
          </cell>
          <cell r="I5545" t="str">
            <v>S</v>
          </cell>
          <cell r="J5545" t="str">
            <v>4600108862</v>
          </cell>
          <cell r="K5545">
            <v>50</v>
          </cell>
          <cell r="L5545">
            <v>100</v>
          </cell>
          <cell r="M5545">
            <v>5000</v>
          </cell>
          <cell r="N5545">
            <v>121746</v>
          </cell>
          <cell r="O5545">
            <v>45593</v>
          </cell>
          <cell r="P5545" t="str">
            <v>shipped</v>
          </cell>
        </row>
        <row r="5546">
          <cell r="D5546" t="str">
            <v>E04-2408280047</v>
          </cell>
          <cell r="E5546" t="str">
            <v>GEM3148S</v>
          </cell>
          <cell r="F5546">
            <v>61</v>
          </cell>
          <cell r="G5546">
            <v>48</v>
          </cell>
          <cell r="H5546">
            <v>48</v>
          </cell>
          <cell r="I5546" t="str">
            <v>S</v>
          </cell>
          <cell r="J5546" t="str">
            <v>4600108862</v>
          </cell>
          <cell r="K5546">
            <v>50</v>
          </cell>
          <cell r="L5546">
            <v>30</v>
          </cell>
          <cell r="M5546">
            <v>1500</v>
          </cell>
          <cell r="N5546">
            <v>121747</v>
          </cell>
          <cell r="O5546">
            <v>45593</v>
          </cell>
          <cell r="P5546" t="str">
            <v>shipped</v>
          </cell>
        </row>
        <row r="5547">
          <cell r="D5547" t="str">
            <v>E04-2408280048</v>
          </cell>
          <cell r="E5547" t="str">
            <v>GEM5145S</v>
          </cell>
          <cell r="F5547">
            <v>75</v>
          </cell>
          <cell r="G5547">
            <v>45</v>
          </cell>
          <cell r="H5547">
            <v>45</v>
          </cell>
          <cell r="I5547" t="str">
            <v>S</v>
          </cell>
          <cell r="J5547" t="str">
            <v>4600109436</v>
          </cell>
          <cell r="K5547">
            <v>50</v>
          </cell>
          <cell r="L5547">
            <v>48</v>
          </cell>
          <cell r="M5547">
            <v>2400</v>
          </cell>
          <cell r="N5547">
            <v>121748</v>
          </cell>
          <cell r="O5547">
            <v>45593</v>
          </cell>
          <cell r="P5547" t="str">
            <v>shipped</v>
          </cell>
        </row>
        <row r="5548">
          <cell r="D5548" t="str">
            <v>E04-2409090005</v>
          </cell>
          <cell r="E5548" t="str">
            <v>GEM2148INT-EU</v>
          </cell>
          <cell r="F5548">
            <v>54</v>
          </cell>
          <cell r="G5548">
            <v>48</v>
          </cell>
          <cell r="H5548">
            <v>48</v>
          </cell>
          <cell r="I5548">
            <v>1</v>
          </cell>
          <cell r="J5548" t="str">
            <v>ENW080124B</v>
          </cell>
          <cell r="K5548">
            <v>200</v>
          </cell>
          <cell r="L5548">
            <v>100</v>
          </cell>
          <cell r="M5548">
            <v>20000</v>
          </cell>
          <cell r="N5548">
            <v>121969</v>
          </cell>
          <cell r="O5548">
            <v>45596</v>
          </cell>
          <cell r="P5548" t="str">
            <v>shipped</v>
          </cell>
        </row>
        <row r="5549">
          <cell r="D5549" t="str">
            <v>E04-2409090006</v>
          </cell>
          <cell r="E5549" t="str">
            <v>GEM3140-EU</v>
          </cell>
          <cell r="F5549">
            <v>61</v>
          </cell>
          <cell r="G5549">
            <v>40</v>
          </cell>
          <cell r="H5549">
            <v>40</v>
          </cell>
          <cell r="I5549">
            <v>1</v>
          </cell>
          <cell r="J5549" t="str">
            <v>ENW072324L</v>
          </cell>
          <cell r="K5549">
            <v>54</v>
          </cell>
          <cell r="L5549">
            <v>150</v>
          </cell>
          <cell r="M5549">
            <v>8100</v>
          </cell>
          <cell r="N5549">
            <v>121970</v>
          </cell>
          <cell r="O5549">
            <v>45596</v>
          </cell>
          <cell r="P5549" t="str">
            <v>shipped</v>
          </cell>
        </row>
        <row r="5550">
          <cell r="D5550" t="str">
            <v>E04-2409090007</v>
          </cell>
          <cell r="E5550" t="str">
            <v>GEM3148T-EU</v>
          </cell>
          <cell r="F5550">
            <v>61</v>
          </cell>
          <cell r="G5550">
            <v>48</v>
          </cell>
          <cell r="H5550">
            <v>48</v>
          </cell>
          <cell r="I5550" t="str">
            <v>T</v>
          </cell>
          <cell r="J5550" t="str">
            <v>ENW072324L</v>
          </cell>
          <cell r="K5550">
            <v>372</v>
          </cell>
          <cell r="L5550">
            <v>30</v>
          </cell>
          <cell r="M5550">
            <v>11160</v>
          </cell>
          <cell r="N5550">
            <v>121971</v>
          </cell>
          <cell r="O5550">
            <v>45596</v>
          </cell>
          <cell r="P5550" t="str">
            <v>shipped</v>
          </cell>
        </row>
        <row r="5551">
          <cell r="D5551" t="str">
            <v>E04-2409090008</v>
          </cell>
          <cell r="E5551" t="str">
            <v>GEM3148T-EU</v>
          </cell>
          <cell r="F5551">
            <v>61</v>
          </cell>
          <cell r="G5551">
            <v>48</v>
          </cell>
          <cell r="H5551">
            <v>48</v>
          </cell>
          <cell r="I5551" t="str">
            <v>T</v>
          </cell>
          <cell r="J5551" t="str">
            <v>ENW072324L</v>
          </cell>
          <cell r="K5551">
            <v>370</v>
          </cell>
          <cell r="L5551">
            <v>30</v>
          </cell>
          <cell r="M5551">
            <v>11100</v>
          </cell>
          <cell r="N5551">
            <v>121972</v>
          </cell>
          <cell r="O5551">
            <v>45596</v>
          </cell>
          <cell r="P5551" t="str">
            <v>shipped</v>
          </cell>
        </row>
        <row r="5552">
          <cell r="D5552" t="str">
            <v>E04-2409090009</v>
          </cell>
          <cell r="E5552" t="str">
            <v>GEM3148T-EU</v>
          </cell>
          <cell r="F5552">
            <v>61</v>
          </cell>
          <cell r="G5552">
            <v>48</v>
          </cell>
          <cell r="H5552">
            <v>48</v>
          </cell>
          <cell r="I5552" t="str">
            <v>T</v>
          </cell>
          <cell r="J5552" t="str">
            <v>ENW072324L</v>
          </cell>
          <cell r="K5552">
            <v>290</v>
          </cell>
          <cell r="L5552">
            <v>30</v>
          </cell>
          <cell r="M5552">
            <v>8700</v>
          </cell>
          <cell r="N5552">
            <v>121973</v>
          </cell>
          <cell r="O5552">
            <v>45596</v>
          </cell>
          <cell r="P5552" t="str">
            <v>shipped</v>
          </cell>
        </row>
        <row r="5553">
          <cell r="D5553" t="str">
            <v>E04-2409090010</v>
          </cell>
          <cell r="E5553" t="str">
            <v>GEM3140T-EU</v>
          </cell>
          <cell r="F5553">
            <v>61</v>
          </cell>
          <cell r="G5553">
            <v>40</v>
          </cell>
          <cell r="H5553">
            <v>40</v>
          </cell>
          <cell r="I5553" t="str">
            <v>T</v>
          </cell>
          <cell r="J5553" t="str">
            <v>ENW072324L</v>
          </cell>
          <cell r="K5553">
            <v>216</v>
          </cell>
          <cell r="L5553">
            <v>75</v>
          </cell>
          <cell r="M5553">
            <v>16200</v>
          </cell>
          <cell r="N5553">
            <v>121974</v>
          </cell>
          <cell r="O5553">
            <v>45596</v>
          </cell>
          <cell r="P5553" t="str">
            <v>shipped</v>
          </cell>
        </row>
        <row r="5554">
          <cell r="D5554" t="str">
            <v>E04-2409090011</v>
          </cell>
          <cell r="E5554" t="str">
            <v>GEM3148-EU</v>
          </cell>
          <cell r="F5554">
            <v>61</v>
          </cell>
          <cell r="G5554">
            <v>48</v>
          </cell>
          <cell r="H5554">
            <v>48</v>
          </cell>
          <cell r="I5554">
            <v>1</v>
          </cell>
          <cell r="J5554" t="str">
            <v>ENW072324L</v>
          </cell>
          <cell r="K5554">
            <v>173</v>
          </cell>
          <cell r="L5554">
            <v>50</v>
          </cell>
          <cell r="M5554">
            <v>8650</v>
          </cell>
          <cell r="N5554">
            <v>121975</v>
          </cell>
          <cell r="O5554">
            <v>45596</v>
          </cell>
          <cell r="P5554" t="str">
            <v>shipped</v>
          </cell>
        </row>
        <row r="5555">
          <cell r="D5555" t="str">
            <v>E04-2409090012</v>
          </cell>
          <cell r="E5555" t="str">
            <v>GEM3145T-EU</v>
          </cell>
          <cell r="F5555">
            <v>61</v>
          </cell>
          <cell r="G5555">
            <v>45</v>
          </cell>
          <cell r="H5555">
            <v>45</v>
          </cell>
          <cell r="I5555" t="str">
            <v>T</v>
          </cell>
          <cell r="J5555" t="str">
            <v>ENW072324L</v>
          </cell>
          <cell r="K5555">
            <v>267</v>
          </cell>
          <cell r="L5555">
            <v>50</v>
          </cell>
          <cell r="M5555">
            <v>13350</v>
          </cell>
          <cell r="N5555">
            <v>121976</v>
          </cell>
          <cell r="O5555">
            <v>45596</v>
          </cell>
          <cell r="P5555" t="str">
            <v>shipped</v>
          </cell>
        </row>
        <row r="5556">
          <cell r="D5556" t="str">
            <v>E04-2409090013</v>
          </cell>
          <cell r="E5556" t="str">
            <v>GEM3145T-EU</v>
          </cell>
          <cell r="F5556">
            <v>61</v>
          </cell>
          <cell r="G5556">
            <v>45</v>
          </cell>
          <cell r="H5556">
            <v>45</v>
          </cell>
          <cell r="I5556" t="str">
            <v>T</v>
          </cell>
          <cell r="J5556" t="str">
            <v>ENW072324L</v>
          </cell>
          <cell r="K5556">
            <v>280</v>
          </cell>
          <cell r="L5556">
            <v>50</v>
          </cell>
          <cell r="M5556">
            <v>14000</v>
          </cell>
          <cell r="N5556">
            <v>121977</v>
          </cell>
          <cell r="O5556">
            <v>45596</v>
          </cell>
          <cell r="P5556" t="str">
            <v>shipped</v>
          </cell>
        </row>
        <row r="5557">
          <cell r="D5557" t="str">
            <v>E04-2409090015</v>
          </cell>
          <cell r="E5557" t="str">
            <v>GEM3148INT-EU</v>
          </cell>
          <cell r="F5557">
            <v>61</v>
          </cell>
          <cell r="G5557">
            <v>48</v>
          </cell>
          <cell r="H5557">
            <v>48</v>
          </cell>
          <cell r="I5557">
            <v>1</v>
          </cell>
          <cell r="J5557" t="str">
            <v>ENW072324L</v>
          </cell>
          <cell r="K5557">
            <v>270</v>
          </cell>
          <cell r="L5557">
            <v>50</v>
          </cell>
          <cell r="M5557">
            <v>13500</v>
          </cell>
          <cell r="N5557">
            <v>121979</v>
          </cell>
          <cell r="O5557">
            <v>45596</v>
          </cell>
          <cell r="P5557" t="str">
            <v>shipped</v>
          </cell>
        </row>
        <row r="5558">
          <cell r="D5558" t="str">
            <v>E04-2409090016</v>
          </cell>
          <cell r="E5558" t="str">
            <v>GEM3172T-EU</v>
          </cell>
          <cell r="F5558">
            <v>61</v>
          </cell>
          <cell r="G5558">
            <v>54</v>
          </cell>
          <cell r="H5558">
            <v>72</v>
          </cell>
          <cell r="I5558" t="str">
            <v>T</v>
          </cell>
          <cell r="J5558" t="str">
            <v>ENW072324L</v>
          </cell>
          <cell r="K5558">
            <v>100</v>
          </cell>
          <cell r="L5558">
            <v>30</v>
          </cell>
          <cell r="M5558">
            <v>3000</v>
          </cell>
          <cell r="N5558">
            <v>121980</v>
          </cell>
          <cell r="O5558">
            <v>45596</v>
          </cell>
          <cell r="P5558" t="str">
            <v>shipped</v>
          </cell>
        </row>
        <row r="5559">
          <cell r="D5559" t="str">
            <v>E04-2409090017</v>
          </cell>
          <cell r="E5559" t="str">
            <v>GEM3154T-EU</v>
          </cell>
          <cell r="F5559">
            <v>61</v>
          </cell>
          <cell r="G5559">
            <v>54</v>
          </cell>
          <cell r="H5559">
            <v>54</v>
          </cell>
          <cell r="I5559" t="str">
            <v>T</v>
          </cell>
          <cell r="J5559" t="str">
            <v>ENW072324L</v>
          </cell>
          <cell r="K5559">
            <v>246</v>
          </cell>
          <cell r="L5559">
            <v>30</v>
          </cell>
          <cell r="M5559">
            <v>7380</v>
          </cell>
          <cell r="N5559">
            <v>121981</v>
          </cell>
          <cell r="O5559">
            <v>45596</v>
          </cell>
          <cell r="P5559" t="str">
            <v>shipped</v>
          </cell>
        </row>
        <row r="5560">
          <cell r="D5560" t="str">
            <v>E04-2409090018</v>
          </cell>
          <cell r="E5560" t="str">
            <v>GEM3154T-EU</v>
          </cell>
          <cell r="F5560">
            <v>61</v>
          </cell>
          <cell r="G5560">
            <v>54</v>
          </cell>
          <cell r="H5560">
            <v>54</v>
          </cell>
          <cell r="I5560" t="str">
            <v>T</v>
          </cell>
          <cell r="J5560" t="str">
            <v>ENW072324L</v>
          </cell>
          <cell r="K5560">
            <v>276</v>
          </cell>
          <cell r="L5560">
            <v>30</v>
          </cell>
          <cell r="M5560">
            <v>8280</v>
          </cell>
          <cell r="N5560">
            <v>121982</v>
          </cell>
          <cell r="O5560">
            <v>45596</v>
          </cell>
          <cell r="P5560" t="str">
            <v>shipped</v>
          </cell>
        </row>
        <row r="5561">
          <cell r="D5561" t="str">
            <v>E04-2409090019</v>
          </cell>
          <cell r="E5561" t="str">
            <v>GEM3140INT-EU</v>
          </cell>
          <cell r="F5561">
            <v>61</v>
          </cell>
          <cell r="G5561">
            <v>40</v>
          </cell>
          <cell r="H5561">
            <v>40</v>
          </cell>
          <cell r="I5561">
            <v>1</v>
          </cell>
          <cell r="J5561" t="str">
            <v>ENW072324L</v>
          </cell>
          <cell r="K5561">
            <v>50</v>
          </cell>
          <cell r="L5561">
            <v>150</v>
          </cell>
          <cell r="M5561">
            <v>7500</v>
          </cell>
          <cell r="N5561">
            <v>121983</v>
          </cell>
          <cell r="O5561">
            <v>45596</v>
          </cell>
          <cell r="P5561" t="str">
            <v>shipped</v>
          </cell>
        </row>
        <row r="5562">
          <cell r="D5562" t="str">
            <v>E04-2409090020</v>
          </cell>
          <cell r="E5562" t="str">
            <v>GEM4136-EU</v>
          </cell>
          <cell r="F5562">
            <v>71</v>
          </cell>
          <cell r="G5562">
            <v>36</v>
          </cell>
          <cell r="H5562">
            <v>36</v>
          </cell>
          <cell r="I5562" t="str">
            <v>2-2</v>
          </cell>
          <cell r="J5562" t="str">
            <v>ENW072324L</v>
          </cell>
          <cell r="K5562">
            <v>50</v>
          </cell>
          <cell r="L5562">
            <v>150</v>
          </cell>
          <cell r="M5562">
            <v>7500</v>
          </cell>
          <cell r="N5562">
            <v>121984</v>
          </cell>
          <cell r="O5562">
            <v>45596</v>
          </cell>
          <cell r="P5562" t="str">
            <v>shipped</v>
          </cell>
        </row>
        <row r="5563">
          <cell r="D5563" t="str">
            <v>E04-2409090022</v>
          </cell>
          <cell r="E5563" t="str">
            <v>GEM5148T-EU</v>
          </cell>
          <cell r="F5563">
            <v>75</v>
          </cell>
          <cell r="G5563">
            <v>48</v>
          </cell>
          <cell r="H5563">
            <v>48</v>
          </cell>
          <cell r="I5563" t="str">
            <v>T</v>
          </cell>
          <cell r="J5563" t="str">
            <v>ENW072324L</v>
          </cell>
          <cell r="K5563">
            <v>342</v>
          </cell>
          <cell r="L5563">
            <v>24</v>
          </cell>
          <cell r="M5563">
            <v>8208</v>
          </cell>
          <cell r="N5563">
            <v>121986</v>
          </cell>
          <cell r="O5563">
            <v>45596</v>
          </cell>
          <cell r="P5563" t="str">
            <v>shipped</v>
          </cell>
        </row>
        <row r="5564">
          <cell r="D5564" t="str">
            <v>E04-2409090023</v>
          </cell>
          <cell r="E5564" t="str">
            <v>GEM5148T-EU</v>
          </cell>
          <cell r="F5564">
            <v>75</v>
          </cell>
          <cell r="G5564">
            <v>48</v>
          </cell>
          <cell r="H5564">
            <v>48</v>
          </cell>
          <cell r="I5564" t="str">
            <v>T</v>
          </cell>
          <cell r="J5564" t="str">
            <v>ENW072324L</v>
          </cell>
          <cell r="K5564">
            <v>290</v>
          </cell>
          <cell r="L5564">
            <v>24</v>
          </cell>
          <cell r="M5564">
            <v>6960</v>
          </cell>
          <cell r="N5564">
            <v>121987</v>
          </cell>
          <cell r="O5564">
            <v>45596</v>
          </cell>
          <cell r="P5564" t="str">
            <v>shipped</v>
          </cell>
        </row>
        <row r="5565">
          <cell r="D5565" t="str">
            <v>E04-2409090024</v>
          </cell>
          <cell r="E5565" t="str">
            <v>GEM5148T-EU</v>
          </cell>
          <cell r="F5565">
            <v>75</v>
          </cell>
          <cell r="G5565">
            <v>48</v>
          </cell>
          <cell r="H5565">
            <v>48</v>
          </cell>
          <cell r="I5565" t="str">
            <v>T</v>
          </cell>
          <cell r="J5565" t="str">
            <v>ENW072324L</v>
          </cell>
          <cell r="K5565">
            <v>304</v>
          </cell>
          <cell r="L5565">
            <v>24</v>
          </cell>
          <cell r="M5565">
            <v>7296</v>
          </cell>
          <cell r="N5565">
            <v>121988</v>
          </cell>
          <cell r="O5565">
            <v>45596</v>
          </cell>
          <cell r="P5565" t="str">
            <v>shipped</v>
          </cell>
        </row>
        <row r="5566">
          <cell r="D5566" t="str">
            <v>E04-2409090025</v>
          </cell>
          <cell r="E5566" t="str">
            <v>GEM5154T-EU</v>
          </cell>
          <cell r="F5566">
            <v>75</v>
          </cell>
          <cell r="G5566">
            <v>54</v>
          </cell>
          <cell r="H5566">
            <v>54</v>
          </cell>
          <cell r="I5566" t="str">
            <v>T</v>
          </cell>
          <cell r="J5566" t="str">
            <v>ENW072324L</v>
          </cell>
          <cell r="K5566">
            <v>100</v>
          </cell>
          <cell r="L5566">
            <v>24</v>
          </cell>
          <cell r="M5566">
            <v>2400</v>
          </cell>
          <cell r="N5566">
            <v>121989</v>
          </cell>
          <cell r="O5566">
            <v>45596</v>
          </cell>
          <cell r="P5566" t="str">
            <v>shipped</v>
          </cell>
        </row>
        <row r="5567">
          <cell r="D5567" t="str">
            <v>E04-2409090026</v>
          </cell>
          <cell r="E5567" t="str">
            <v>GEM4148T-EU</v>
          </cell>
          <cell r="F5567">
            <v>71</v>
          </cell>
          <cell r="G5567">
            <v>48</v>
          </cell>
          <cell r="H5567">
            <v>48</v>
          </cell>
          <cell r="I5567" t="str">
            <v>T</v>
          </cell>
          <cell r="J5567" t="str">
            <v>ENW072324L</v>
          </cell>
          <cell r="K5567">
            <v>343</v>
          </cell>
          <cell r="L5567">
            <v>30</v>
          </cell>
          <cell r="M5567">
            <v>10290</v>
          </cell>
          <cell r="N5567">
            <v>121990</v>
          </cell>
          <cell r="O5567">
            <v>45596</v>
          </cell>
          <cell r="P5567" t="str">
            <v>shipped</v>
          </cell>
        </row>
        <row r="5568">
          <cell r="D5568" t="str">
            <v>E04-2409090027</v>
          </cell>
          <cell r="E5568" t="str">
            <v>GEM4148T-EU</v>
          </cell>
          <cell r="F5568">
            <v>71</v>
          </cell>
          <cell r="G5568">
            <v>48</v>
          </cell>
          <cell r="H5568">
            <v>48</v>
          </cell>
          <cell r="I5568" t="str">
            <v>T</v>
          </cell>
          <cell r="J5568" t="str">
            <v>ENW072324L</v>
          </cell>
          <cell r="K5568">
            <v>233</v>
          </cell>
          <cell r="L5568">
            <v>30</v>
          </cell>
          <cell r="M5568">
            <v>6990</v>
          </cell>
          <cell r="N5568">
            <v>121991</v>
          </cell>
          <cell r="O5568">
            <v>45596</v>
          </cell>
          <cell r="P5568" t="str">
            <v>shipped</v>
          </cell>
        </row>
        <row r="5569">
          <cell r="D5569" t="str">
            <v>E04-2409090028</v>
          </cell>
          <cell r="E5569" t="str">
            <v>GEM4148-EU</v>
          </cell>
          <cell r="F5569">
            <v>71</v>
          </cell>
          <cell r="G5569">
            <v>48</v>
          </cell>
          <cell r="H5569">
            <v>48</v>
          </cell>
          <cell r="I5569">
            <v>1</v>
          </cell>
          <cell r="J5569" t="str">
            <v>ENW072324L</v>
          </cell>
          <cell r="K5569">
            <v>168</v>
          </cell>
          <cell r="L5569">
            <v>50</v>
          </cell>
          <cell r="M5569">
            <v>8400</v>
          </cell>
          <cell r="N5569">
            <v>121992</v>
          </cell>
          <cell r="O5569">
            <v>45596</v>
          </cell>
          <cell r="P5569" t="str">
            <v>shipped</v>
          </cell>
        </row>
        <row r="5570">
          <cell r="D5570" t="str">
            <v>E04-2409090029</v>
          </cell>
          <cell r="E5570" t="str">
            <v>GEM4140T-EU</v>
          </cell>
          <cell r="F5570">
            <v>71</v>
          </cell>
          <cell r="G5570">
            <v>40</v>
          </cell>
          <cell r="H5570">
            <v>40</v>
          </cell>
          <cell r="I5570" t="str">
            <v>T</v>
          </cell>
          <cell r="J5570" t="str">
            <v>ENW072324L</v>
          </cell>
          <cell r="K5570">
            <v>64</v>
          </cell>
          <cell r="L5570">
            <v>75</v>
          </cell>
          <cell r="M5570">
            <v>4800</v>
          </cell>
          <cell r="N5570">
            <v>121993</v>
          </cell>
          <cell r="O5570">
            <v>45596</v>
          </cell>
          <cell r="P5570" t="str">
            <v>shipped</v>
          </cell>
        </row>
        <row r="5571">
          <cell r="D5571" t="str">
            <v>E04-2409090031</v>
          </cell>
          <cell r="E5571" t="str">
            <v>GEM4172INT-EU</v>
          </cell>
          <cell r="F5571">
            <v>71</v>
          </cell>
          <cell r="G5571">
            <v>54</v>
          </cell>
          <cell r="H5571">
            <v>54</v>
          </cell>
          <cell r="I5571">
            <v>1</v>
          </cell>
          <cell r="J5571" t="str">
            <v>ENW072324L</v>
          </cell>
          <cell r="K5571">
            <v>50</v>
          </cell>
          <cell r="L5571">
            <v>50</v>
          </cell>
          <cell r="M5571">
            <v>2500</v>
          </cell>
          <cell r="N5571">
            <v>121995</v>
          </cell>
          <cell r="O5571">
            <v>45596</v>
          </cell>
          <cell r="P5571" t="str">
            <v>shipped</v>
          </cell>
        </row>
        <row r="5572">
          <cell r="D5572" t="str">
            <v>E04-2409090032</v>
          </cell>
          <cell r="E5572" t="str">
            <v>GEM2124INT-EU</v>
          </cell>
          <cell r="F5572">
            <v>54</v>
          </cell>
          <cell r="G5572">
            <v>24</v>
          </cell>
          <cell r="H5572">
            <v>24</v>
          </cell>
          <cell r="I5572">
            <v>1</v>
          </cell>
          <cell r="J5572" t="str">
            <v>ENW072324K</v>
          </cell>
          <cell r="K5572">
            <v>50</v>
          </cell>
          <cell r="L5572">
            <v>500</v>
          </cell>
          <cell r="M5572">
            <v>25000</v>
          </cell>
          <cell r="N5572">
            <v>121996</v>
          </cell>
          <cell r="O5572">
            <v>45596</v>
          </cell>
          <cell r="P5572" t="str">
            <v>shipped</v>
          </cell>
        </row>
        <row r="5573">
          <cell r="D5573" t="str">
            <v>E04-2409090033</v>
          </cell>
          <cell r="E5573" t="str">
            <v>GEM3136INT-EU</v>
          </cell>
          <cell r="F5573">
            <v>61</v>
          </cell>
          <cell r="G5573">
            <v>36</v>
          </cell>
          <cell r="H5573">
            <v>36</v>
          </cell>
          <cell r="I5573">
            <v>1</v>
          </cell>
          <cell r="J5573" t="str">
            <v>ENW072324K</v>
          </cell>
          <cell r="K5573">
            <v>150</v>
          </cell>
          <cell r="L5573">
            <v>150</v>
          </cell>
          <cell r="M5573">
            <v>22500</v>
          </cell>
          <cell r="N5573">
            <v>121997</v>
          </cell>
          <cell r="O5573">
            <v>45596</v>
          </cell>
          <cell r="P5573" t="str">
            <v>shipped</v>
          </cell>
        </row>
        <row r="5574">
          <cell r="D5574" t="str">
            <v>E04-2409090034</v>
          </cell>
          <cell r="E5574" t="str">
            <v>GEM2130INT-EU</v>
          </cell>
          <cell r="F5574">
            <v>54</v>
          </cell>
          <cell r="G5574">
            <v>30</v>
          </cell>
          <cell r="H5574">
            <v>30</v>
          </cell>
          <cell r="I5574">
            <v>1</v>
          </cell>
          <cell r="J5574" t="str">
            <v>ENW072324K</v>
          </cell>
          <cell r="K5574">
            <v>50</v>
          </cell>
          <cell r="L5574">
            <v>300</v>
          </cell>
          <cell r="M5574">
            <v>15000</v>
          </cell>
          <cell r="N5574">
            <v>121998</v>
          </cell>
          <cell r="O5574">
            <v>45596</v>
          </cell>
          <cell r="P5574" t="str">
            <v>shipped</v>
          </cell>
        </row>
        <row r="5575">
          <cell r="D5575" t="str">
            <v>E04-2409090035</v>
          </cell>
          <cell r="E5575" t="str">
            <v>GEM2136INT-EU</v>
          </cell>
          <cell r="F5575">
            <v>54</v>
          </cell>
          <cell r="G5575">
            <v>36</v>
          </cell>
          <cell r="H5575">
            <v>36</v>
          </cell>
          <cell r="I5575">
            <v>1</v>
          </cell>
          <cell r="J5575" t="str">
            <v>ENW072324K</v>
          </cell>
          <cell r="K5575">
            <v>50</v>
          </cell>
          <cell r="L5575">
            <v>300</v>
          </cell>
          <cell r="M5575">
            <v>15000</v>
          </cell>
          <cell r="N5575">
            <v>121999</v>
          </cell>
          <cell r="O5575">
            <v>45596</v>
          </cell>
          <cell r="P5575" t="str">
            <v>shipped</v>
          </cell>
        </row>
        <row r="5576">
          <cell r="D5576" t="str">
            <v>E04-2409090036</v>
          </cell>
          <cell r="E5576" t="str">
            <v>GEM2140INT-EU</v>
          </cell>
          <cell r="F5576">
            <v>54</v>
          </cell>
          <cell r="G5576">
            <v>40</v>
          </cell>
          <cell r="H5576">
            <v>40</v>
          </cell>
          <cell r="I5576">
            <v>1</v>
          </cell>
          <cell r="J5576" t="str">
            <v>ENW072324K</v>
          </cell>
          <cell r="K5576">
            <v>50</v>
          </cell>
          <cell r="L5576">
            <v>250</v>
          </cell>
          <cell r="M5576">
            <v>12500</v>
          </cell>
          <cell r="N5576">
            <v>122000</v>
          </cell>
          <cell r="O5576">
            <v>45596</v>
          </cell>
          <cell r="P5576" t="str">
            <v>shipped</v>
          </cell>
        </row>
        <row r="5577">
          <cell r="D5577" t="str">
            <v>E04-2409090037</v>
          </cell>
          <cell r="E5577" t="str">
            <v>GEM2148INT-EU</v>
          </cell>
          <cell r="F5577">
            <v>54</v>
          </cell>
          <cell r="G5577">
            <v>48</v>
          </cell>
          <cell r="H5577">
            <v>48</v>
          </cell>
          <cell r="I5577">
            <v>1</v>
          </cell>
          <cell r="J5577" t="str">
            <v>ENW072324K</v>
          </cell>
          <cell r="K5577">
            <v>100</v>
          </cell>
          <cell r="L5577">
            <v>100</v>
          </cell>
          <cell r="M5577">
            <v>10000</v>
          </cell>
          <cell r="N5577">
            <v>122001</v>
          </cell>
          <cell r="O5577">
            <v>45596</v>
          </cell>
          <cell r="P5577" t="str">
            <v>shipped</v>
          </cell>
        </row>
        <row r="5578">
          <cell r="D5578" t="str">
            <v>E04-2409090038</v>
          </cell>
          <cell r="E5578" t="str">
            <v>GEM3124INT-EU</v>
          </cell>
          <cell r="F5578">
            <v>61</v>
          </cell>
          <cell r="G5578">
            <v>24</v>
          </cell>
          <cell r="H5578">
            <v>24</v>
          </cell>
          <cell r="I5578">
            <v>1</v>
          </cell>
          <cell r="J5578" t="str">
            <v>ENW072324K</v>
          </cell>
          <cell r="K5578">
            <v>50</v>
          </cell>
          <cell r="L5578">
            <v>250</v>
          </cell>
          <cell r="M5578">
            <v>12500</v>
          </cell>
          <cell r="N5578">
            <v>122002</v>
          </cell>
          <cell r="O5578">
            <v>45596</v>
          </cell>
          <cell r="P5578" t="str">
            <v>shipped</v>
          </cell>
        </row>
        <row r="5579">
          <cell r="D5579" t="str">
            <v>E04-2409090039</v>
          </cell>
          <cell r="E5579" t="str">
            <v>GEM3130INT-EU</v>
          </cell>
          <cell r="F5579">
            <v>61</v>
          </cell>
          <cell r="G5579">
            <v>30</v>
          </cell>
          <cell r="H5579">
            <v>30</v>
          </cell>
          <cell r="I5579">
            <v>1</v>
          </cell>
          <cell r="J5579" t="str">
            <v>ENW072324K</v>
          </cell>
          <cell r="K5579">
            <v>100</v>
          </cell>
          <cell r="L5579">
            <v>200</v>
          </cell>
          <cell r="M5579">
            <v>20000</v>
          </cell>
          <cell r="N5579">
            <v>122003</v>
          </cell>
          <cell r="O5579">
            <v>45596</v>
          </cell>
          <cell r="P5579" t="str">
            <v>shipped</v>
          </cell>
        </row>
        <row r="5580">
          <cell r="D5580" t="str">
            <v>E04-2409090041</v>
          </cell>
          <cell r="E5580" t="str">
            <v>GEM3136-EU</v>
          </cell>
          <cell r="F5580">
            <v>61</v>
          </cell>
          <cell r="G5580">
            <v>36</v>
          </cell>
          <cell r="H5580">
            <v>36</v>
          </cell>
          <cell r="I5580">
            <v>1</v>
          </cell>
          <cell r="J5580" t="str">
            <v>ENW072324K</v>
          </cell>
          <cell r="K5580">
            <v>100</v>
          </cell>
          <cell r="L5580">
            <v>150</v>
          </cell>
          <cell r="M5580">
            <v>15000</v>
          </cell>
          <cell r="N5580">
            <v>122005</v>
          </cell>
          <cell r="O5580">
            <v>45596</v>
          </cell>
          <cell r="P5580" t="str">
            <v>shipped</v>
          </cell>
        </row>
        <row r="5581">
          <cell r="D5581" t="str">
            <v>E04-2409090042</v>
          </cell>
          <cell r="E5581" t="str">
            <v>GEM3136T-EU</v>
          </cell>
          <cell r="F5581">
            <v>61</v>
          </cell>
          <cell r="G5581">
            <v>36</v>
          </cell>
          <cell r="H5581">
            <v>36</v>
          </cell>
          <cell r="I5581" t="str">
            <v>T</v>
          </cell>
          <cell r="J5581" t="str">
            <v>ENW072324K</v>
          </cell>
          <cell r="K5581">
            <v>50</v>
          </cell>
          <cell r="L5581">
            <v>75</v>
          </cell>
          <cell r="M5581">
            <v>3750</v>
          </cell>
          <cell r="N5581">
            <v>122006</v>
          </cell>
          <cell r="O5581">
            <v>45596</v>
          </cell>
          <cell r="P5581" t="str">
            <v>shipped</v>
          </cell>
        </row>
        <row r="5582">
          <cell r="D5582" t="str">
            <v>E04-2409090043</v>
          </cell>
          <cell r="E5582" t="str">
            <v>GEM3124T-EU</v>
          </cell>
          <cell r="F5582">
            <v>61</v>
          </cell>
          <cell r="G5582">
            <v>24</v>
          </cell>
          <cell r="H5582">
            <v>24</v>
          </cell>
          <cell r="I5582" t="str">
            <v>T</v>
          </cell>
          <cell r="J5582" t="str">
            <v>ENW072324K</v>
          </cell>
          <cell r="K5582">
            <v>50</v>
          </cell>
          <cell r="L5582">
            <v>100</v>
          </cell>
          <cell r="M5582">
            <v>5000</v>
          </cell>
          <cell r="N5582">
            <v>122007</v>
          </cell>
          <cell r="O5582">
            <v>45596</v>
          </cell>
          <cell r="P5582" t="str">
            <v>shipped</v>
          </cell>
        </row>
        <row r="5583">
          <cell r="D5583" t="str">
            <v>E04-2409090044</v>
          </cell>
          <cell r="E5583" t="str">
            <v>GEM2148-EU</v>
          </cell>
          <cell r="F5583">
            <v>54</v>
          </cell>
          <cell r="G5583">
            <v>48</v>
          </cell>
          <cell r="H5583">
            <v>48</v>
          </cell>
          <cell r="I5583">
            <v>1</v>
          </cell>
          <cell r="J5583" t="str">
            <v>ENW072324K</v>
          </cell>
          <cell r="K5583">
            <v>100</v>
          </cell>
          <cell r="L5583">
            <v>100</v>
          </cell>
          <cell r="M5583">
            <v>10000</v>
          </cell>
          <cell r="N5583">
            <v>122008</v>
          </cell>
          <cell r="O5583">
            <v>45596</v>
          </cell>
          <cell r="P5583" t="str">
            <v>shipped</v>
          </cell>
        </row>
        <row r="5584">
          <cell r="D5584" t="str">
            <v>E04-2409090045</v>
          </cell>
          <cell r="E5584" t="str">
            <v>GEM2140-EU</v>
          </cell>
          <cell r="F5584">
            <v>54</v>
          </cell>
          <cell r="G5584">
            <v>40</v>
          </cell>
          <cell r="H5584">
            <v>40</v>
          </cell>
          <cell r="I5584">
            <v>1</v>
          </cell>
          <cell r="J5584" t="str">
            <v>ENW072324K</v>
          </cell>
          <cell r="K5584">
            <v>50</v>
          </cell>
          <cell r="L5584">
            <v>250</v>
          </cell>
          <cell r="M5584">
            <v>12500</v>
          </cell>
          <cell r="N5584">
            <v>122009</v>
          </cell>
          <cell r="O5584">
            <v>45596</v>
          </cell>
          <cell r="P5584" t="str">
            <v>shipped</v>
          </cell>
        </row>
        <row r="5585">
          <cell r="D5585" t="str">
            <v>E04-2409090046</v>
          </cell>
          <cell r="E5585" t="str">
            <v>GEM2140T-EU</v>
          </cell>
          <cell r="F5585">
            <v>54</v>
          </cell>
          <cell r="G5585">
            <v>40</v>
          </cell>
          <cell r="H5585">
            <v>40</v>
          </cell>
          <cell r="I5585" t="str">
            <v>T</v>
          </cell>
          <cell r="J5585" t="str">
            <v>ENW072324K</v>
          </cell>
          <cell r="K5585">
            <v>50</v>
          </cell>
          <cell r="L5585">
            <v>100</v>
          </cell>
          <cell r="M5585">
            <v>5000</v>
          </cell>
          <cell r="N5585">
            <v>122010</v>
          </cell>
          <cell r="O5585">
            <v>45596</v>
          </cell>
          <cell r="P5585" t="str">
            <v>shipped</v>
          </cell>
        </row>
        <row r="5586">
          <cell r="D5586" t="str">
            <v>E04-2409090047</v>
          </cell>
          <cell r="E5586" t="str">
            <v>GEM2124T-EU</v>
          </cell>
          <cell r="F5586">
            <v>54</v>
          </cell>
          <cell r="G5586">
            <v>24</v>
          </cell>
          <cell r="H5586">
            <v>24</v>
          </cell>
          <cell r="I5586" t="str">
            <v>T</v>
          </cell>
          <cell r="J5586" t="str">
            <v>ENW072324K</v>
          </cell>
          <cell r="K5586">
            <v>50</v>
          </cell>
          <cell r="L5586">
            <v>250</v>
          </cell>
          <cell r="M5586">
            <v>12500</v>
          </cell>
          <cell r="N5586">
            <v>122011</v>
          </cell>
          <cell r="O5586">
            <v>45596</v>
          </cell>
          <cell r="P5586" t="str">
            <v>shipped</v>
          </cell>
        </row>
        <row r="5587">
          <cell r="D5587" t="str">
            <v>E04-2409090048</v>
          </cell>
          <cell r="E5587" t="str">
            <v>GEM2130T-EU</v>
          </cell>
          <cell r="F5587">
            <v>54</v>
          </cell>
          <cell r="G5587">
            <v>30</v>
          </cell>
          <cell r="H5587">
            <v>30</v>
          </cell>
          <cell r="I5587" t="str">
            <v>T</v>
          </cell>
          <cell r="J5587" t="str">
            <v>ENW072324K</v>
          </cell>
          <cell r="K5587">
            <v>50</v>
          </cell>
          <cell r="L5587">
            <v>150</v>
          </cell>
          <cell r="M5587">
            <v>7500</v>
          </cell>
          <cell r="N5587">
            <v>122012</v>
          </cell>
          <cell r="O5587">
            <v>45596</v>
          </cell>
          <cell r="P5587" t="str">
            <v>shipped</v>
          </cell>
        </row>
        <row r="5588">
          <cell r="D5588" t="str">
            <v>E04-2409090049</v>
          </cell>
          <cell r="E5588" t="str">
            <v>GEM0124T-EU</v>
          </cell>
          <cell r="F5588">
            <v>40</v>
          </cell>
          <cell r="G5588">
            <v>24</v>
          </cell>
          <cell r="H5588">
            <v>24</v>
          </cell>
          <cell r="I5588" t="str">
            <v>T</v>
          </cell>
          <cell r="J5588" t="str">
            <v>ENW072324J</v>
          </cell>
          <cell r="K5588">
            <v>50</v>
          </cell>
          <cell r="L5588">
            <v>250</v>
          </cell>
          <cell r="M5588">
            <v>12500</v>
          </cell>
          <cell r="N5588">
            <v>122013</v>
          </cell>
          <cell r="O5588">
            <v>45596</v>
          </cell>
          <cell r="P5588" t="str">
            <v>shipped</v>
          </cell>
        </row>
        <row r="5589">
          <cell r="D5589" t="str">
            <v>E04-2409090050</v>
          </cell>
          <cell r="E5589" t="str">
            <v>GEM0124-EU</v>
          </cell>
          <cell r="F5589">
            <v>40</v>
          </cell>
          <cell r="G5589">
            <v>24</v>
          </cell>
          <cell r="H5589">
            <v>24</v>
          </cell>
          <cell r="I5589" t="str">
            <v>2-2</v>
          </cell>
          <cell r="J5589" t="str">
            <v>ENW072324J</v>
          </cell>
          <cell r="K5589">
            <v>50</v>
          </cell>
          <cell r="L5589">
            <v>500</v>
          </cell>
          <cell r="M5589">
            <v>25000</v>
          </cell>
          <cell r="N5589">
            <v>122014</v>
          </cell>
          <cell r="O5589">
            <v>45596</v>
          </cell>
          <cell r="P5589" t="str">
            <v>shipped</v>
          </cell>
        </row>
        <row r="5590">
          <cell r="D5590" t="str">
            <v>E04-2409090051</v>
          </cell>
          <cell r="E5590" t="str">
            <v>GEM0130-EU</v>
          </cell>
          <cell r="F5590">
            <v>40</v>
          </cell>
          <cell r="G5590">
            <v>30</v>
          </cell>
          <cell r="H5590">
            <v>30</v>
          </cell>
          <cell r="I5590" t="str">
            <v>2-2</v>
          </cell>
          <cell r="J5590" t="str">
            <v>ENW072324J</v>
          </cell>
          <cell r="K5590">
            <v>50</v>
          </cell>
          <cell r="L5590">
            <v>300</v>
          </cell>
          <cell r="M5590">
            <v>15000</v>
          </cell>
          <cell r="N5590">
            <v>122015</v>
          </cell>
          <cell r="O5590">
            <v>45596</v>
          </cell>
          <cell r="P5590" t="str">
            <v>shipped</v>
          </cell>
        </row>
        <row r="5591">
          <cell r="D5591" t="str">
            <v>E04-2409090052</v>
          </cell>
          <cell r="E5591" t="str">
            <v>GEM1124-EU</v>
          </cell>
          <cell r="F5591">
            <v>47</v>
          </cell>
          <cell r="G5591">
            <v>24</v>
          </cell>
          <cell r="H5591">
            <v>24</v>
          </cell>
          <cell r="I5591" t="str">
            <v>2-1</v>
          </cell>
          <cell r="J5591" t="str">
            <v>ENW072324J</v>
          </cell>
          <cell r="K5591">
            <v>50</v>
          </cell>
          <cell r="L5591">
            <v>500</v>
          </cell>
          <cell r="M5591">
            <v>25000</v>
          </cell>
          <cell r="N5591">
            <v>122016</v>
          </cell>
          <cell r="O5591">
            <v>45596</v>
          </cell>
          <cell r="P5591" t="str">
            <v>shipped</v>
          </cell>
        </row>
        <row r="5592">
          <cell r="D5592" t="str">
            <v>E04-2409090054</v>
          </cell>
          <cell r="E5592" t="str">
            <v>GEM0154T-EU</v>
          </cell>
          <cell r="F5592">
            <v>40</v>
          </cell>
          <cell r="G5592">
            <v>54</v>
          </cell>
          <cell r="H5592">
            <v>54</v>
          </cell>
          <cell r="I5592" t="str">
            <v>T</v>
          </cell>
          <cell r="J5592" t="str">
            <v>ENW072324J</v>
          </cell>
          <cell r="K5592">
            <v>50</v>
          </cell>
          <cell r="L5592">
            <v>50</v>
          </cell>
          <cell r="M5592">
            <v>2500</v>
          </cell>
          <cell r="N5592">
            <v>122018</v>
          </cell>
          <cell r="O5592">
            <v>45596</v>
          </cell>
          <cell r="P5592" t="str">
            <v>shipped</v>
          </cell>
        </row>
        <row r="5593">
          <cell r="D5593" t="str">
            <v>E04-2409090055</v>
          </cell>
          <cell r="E5593" t="str">
            <v>GEM0148T-EU</v>
          </cell>
          <cell r="F5593">
            <v>40</v>
          </cell>
          <cell r="G5593">
            <v>48</v>
          </cell>
          <cell r="H5593">
            <v>48</v>
          </cell>
          <cell r="I5593" t="str">
            <v>T</v>
          </cell>
          <cell r="J5593" t="str">
            <v>ENW072324J</v>
          </cell>
          <cell r="K5593">
            <v>50</v>
          </cell>
          <cell r="L5593">
            <v>100</v>
          </cell>
          <cell r="M5593">
            <v>5000</v>
          </cell>
          <cell r="N5593">
            <v>122019</v>
          </cell>
          <cell r="O5593">
            <v>45596</v>
          </cell>
          <cell r="P5593" t="str">
            <v>shipped</v>
          </cell>
        </row>
        <row r="5594">
          <cell r="D5594" t="str">
            <v>E04-2409090056</v>
          </cell>
          <cell r="E5594" t="str">
            <v>GEM0154-EU</v>
          </cell>
          <cell r="F5594">
            <v>40</v>
          </cell>
          <cell r="G5594">
            <v>54</v>
          </cell>
          <cell r="H5594">
            <v>54</v>
          </cell>
          <cell r="I5594">
            <v>1</v>
          </cell>
          <cell r="J5594" t="str">
            <v>ENW072324J</v>
          </cell>
          <cell r="K5594">
            <v>54</v>
          </cell>
          <cell r="L5594">
            <v>100</v>
          </cell>
          <cell r="M5594">
            <v>5400</v>
          </cell>
          <cell r="N5594">
            <v>122020</v>
          </cell>
          <cell r="O5594">
            <v>45596</v>
          </cell>
          <cell r="P5594" t="str">
            <v>shipped</v>
          </cell>
        </row>
        <row r="5595">
          <cell r="D5595" t="str">
            <v>E04-2409090057</v>
          </cell>
          <cell r="E5595" t="str">
            <v>GEM0148-EU</v>
          </cell>
          <cell r="F5595">
            <v>40</v>
          </cell>
          <cell r="G5595">
            <v>48</v>
          </cell>
          <cell r="H5595">
            <v>48</v>
          </cell>
          <cell r="I5595">
            <v>1</v>
          </cell>
          <cell r="J5595" t="str">
            <v>ENW072324J</v>
          </cell>
          <cell r="K5595">
            <v>60</v>
          </cell>
          <cell r="L5595">
            <v>250</v>
          </cell>
          <cell r="M5595">
            <v>15000</v>
          </cell>
          <cell r="N5595">
            <v>122021</v>
          </cell>
          <cell r="O5595">
            <v>45596</v>
          </cell>
          <cell r="P5595" t="str">
            <v>shipped</v>
          </cell>
        </row>
        <row r="5596">
          <cell r="D5596" t="str">
            <v>E04-2409090059</v>
          </cell>
          <cell r="E5596" t="str">
            <v>GEM0130T-EU</v>
          </cell>
          <cell r="F5596">
            <v>40</v>
          </cell>
          <cell r="G5596">
            <v>30</v>
          </cell>
          <cell r="H5596">
            <v>30</v>
          </cell>
          <cell r="I5596" t="str">
            <v>T</v>
          </cell>
          <cell r="J5596" t="str">
            <v>ENW072324J</v>
          </cell>
          <cell r="K5596">
            <v>60</v>
          </cell>
          <cell r="L5596">
            <v>150</v>
          </cell>
          <cell r="M5596">
            <v>9000</v>
          </cell>
          <cell r="N5596">
            <v>122023</v>
          </cell>
          <cell r="O5596">
            <v>45596</v>
          </cell>
          <cell r="P5596" t="str">
            <v>shipped</v>
          </cell>
        </row>
        <row r="5597">
          <cell r="D5597" t="str">
            <v>E04-2409090060</v>
          </cell>
          <cell r="E5597" t="str">
            <v>GEM0140-EU</v>
          </cell>
          <cell r="F5597">
            <v>40</v>
          </cell>
          <cell r="G5597">
            <v>40</v>
          </cell>
          <cell r="H5597">
            <v>40</v>
          </cell>
          <cell r="I5597">
            <v>1</v>
          </cell>
          <cell r="J5597" t="str">
            <v>ENW072324J</v>
          </cell>
          <cell r="K5597">
            <v>50</v>
          </cell>
          <cell r="L5597">
            <v>250</v>
          </cell>
          <cell r="M5597">
            <v>12500</v>
          </cell>
          <cell r="N5597">
            <v>122024</v>
          </cell>
          <cell r="O5597">
            <v>45596</v>
          </cell>
          <cell r="P5597" t="str">
            <v>shipped</v>
          </cell>
        </row>
        <row r="5598">
          <cell r="D5598" t="str">
            <v>E04-2409090061</v>
          </cell>
          <cell r="E5598" t="str">
            <v>GEM1136T-EU</v>
          </cell>
          <cell r="F5598">
            <v>47</v>
          </cell>
          <cell r="G5598">
            <v>36</v>
          </cell>
          <cell r="H5598">
            <v>36</v>
          </cell>
          <cell r="I5598" t="str">
            <v>T</v>
          </cell>
          <cell r="J5598" t="str">
            <v>ENW072324J</v>
          </cell>
          <cell r="K5598">
            <v>50</v>
          </cell>
          <cell r="L5598">
            <v>150</v>
          </cell>
          <cell r="M5598">
            <v>7500</v>
          </cell>
          <cell r="N5598">
            <v>122025</v>
          </cell>
          <cell r="O5598">
            <v>45596</v>
          </cell>
          <cell r="P5598" t="str">
            <v>shipped</v>
          </cell>
        </row>
        <row r="5599">
          <cell r="D5599" t="str">
            <v>E04-2409090062</v>
          </cell>
          <cell r="E5599" t="str">
            <v>GEM1136-EU</v>
          </cell>
          <cell r="F5599">
            <v>47</v>
          </cell>
          <cell r="G5599">
            <v>36</v>
          </cell>
          <cell r="H5599">
            <v>36</v>
          </cell>
          <cell r="I5599" t="str">
            <v>2-2</v>
          </cell>
          <cell r="J5599" t="str">
            <v>ENW072324J</v>
          </cell>
          <cell r="K5599">
            <v>60</v>
          </cell>
          <cell r="L5599">
            <v>300</v>
          </cell>
          <cell r="M5599">
            <v>18000</v>
          </cell>
          <cell r="N5599">
            <v>122026</v>
          </cell>
          <cell r="O5599">
            <v>45596</v>
          </cell>
          <cell r="P5599" t="str">
            <v>shipped</v>
          </cell>
        </row>
        <row r="5600">
          <cell r="D5600" t="str">
            <v>E04-2409090064</v>
          </cell>
          <cell r="E5600" t="str">
            <v>GEM1148T-EU</v>
          </cell>
          <cell r="F5600">
            <v>47</v>
          </cell>
          <cell r="G5600">
            <v>48</v>
          </cell>
          <cell r="H5600">
            <v>48</v>
          </cell>
          <cell r="I5600" t="str">
            <v>T</v>
          </cell>
          <cell r="J5600" t="str">
            <v>ENW072324J</v>
          </cell>
          <cell r="K5600">
            <v>120</v>
          </cell>
          <cell r="L5600">
            <v>100</v>
          </cell>
          <cell r="M5600">
            <v>12000</v>
          </cell>
          <cell r="N5600">
            <v>122028</v>
          </cell>
          <cell r="O5600">
            <v>45596</v>
          </cell>
          <cell r="P5600" t="str">
            <v>shipped</v>
          </cell>
        </row>
        <row r="5601">
          <cell r="D5601" t="str">
            <v>E04-2409090065</v>
          </cell>
          <cell r="E5601" t="str">
            <v>GEM1140-EU</v>
          </cell>
          <cell r="F5601">
            <v>47</v>
          </cell>
          <cell r="G5601">
            <v>40</v>
          </cell>
          <cell r="H5601">
            <v>40</v>
          </cell>
          <cell r="I5601" t="str">
            <v>2-2</v>
          </cell>
          <cell r="J5601" t="str">
            <v>ENW072324J</v>
          </cell>
          <cell r="K5601">
            <v>174</v>
          </cell>
          <cell r="L5601">
            <v>250</v>
          </cell>
          <cell r="M5601">
            <v>43500</v>
          </cell>
          <cell r="N5601">
            <v>122029</v>
          </cell>
          <cell r="O5601">
            <v>45596</v>
          </cell>
          <cell r="P5601" t="str">
            <v>shipped</v>
          </cell>
        </row>
        <row r="5602">
          <cell r="D5602" t="str">
            <v>E04-2409090067</v>
          </cell>
          <cell r="E5602" t="str">
            <v>GEM1130INT-EU</v>
          </cell>
          <cell r="F5602">
            <v>47</v>
          </cell>
          <cell r="G5602">
            <v>30</v>
          </cell>
          <cell r="H5602">
            <v>30</v>
          </cell>
          <cell r="I5602">
            <v>1</v>
          </cell>
          <cell r="J5602" t="str">
            <v>ENW072324J</v>
          </cell>
          <cell r="K5602">
            <v>50</v>
          </cell>
          <cell r="L5602">
            <v>300</v>
          </cell>
          <cell r="M5602">
            <v>15000</v>
          </cell>
          <cell r="N5602">
            <v>122031</v>
          </cell>
          <cell r="O5602">
            <v>45596</v>
          </cell>
          <cell r="P5602" t="str">
            <v>shipped</v>
          </cell>
        </row>
        <row r="5603">
          <cell r="D5603" t="str">
            <v>E04-2409090069</v>
          </cell>
          <cell r="E5603" t="str">
            <v>GEM0130-EU</v>
          </cell>
          <cell r="F5603">
            <v>40</v>
          </cell>
          <cell r="G5603">
            <v>30</v>
          </cell>
          <cell r="H5603">
            <v>30</v>
          </cell>
          <cell r="I5603" t="str">
            <v>2-2</v>
          </cell>
          <cell r="J5603" t="str">
            <v>ENW080124A</v>
          </cell>
          <cell r="K5603">
            <v>80</v>
          </cell>
          <cell r="L5603">
            <v>300</v>
          </cell>
          <cell r="M5603">
            <v>24000</v>
          </cell>
          <cell r="N5603">
            <v>122033</v>
          </cell>
          <cell r="O5603">
            <v>45596</v>
          </cell>
          <cell r="P5603" t="str">
            <v>shipped</v>
          </cell>
        </row>
        <row r="5604">
          <cell r="D5604" t="str">
            <v>E04-2409090070</v>
          </cell>
          <cell r="E5604" t="str">
            <v>GEM1130INT-EU</v>
          </cell>
          <cell r="F5604">
            <v>47</v>
          </cell>
          <cell r="G5604">
            <v>30</v>
          </cell>
          <cell r="H5604">
            <v>30</v>
          </cell>
          <cell r="I5604">
            <v>1</v>
          </cell>
          <cell r="J5604" t="str">
            <v>ENW080124A</v>
          </cell>
          <cell r="K5604">
            <v>133</v>
          </cell>
          <cell r="L5604">
            <v>300</v>
          </cell>
          <cell r="M5604">
            <v>39900</v>
          </cell>
          <cell r="N5604">
            <v>122034</v>
          </cell>
          <cell r="O5604">
            <v>45596</v>
          </cell>
          <cell r="P5604" t="str">
            <v>shipped</v>
          </cell>
        </row>
        <row r="5605">
          <cell r="D5605" t="str">
            <v>E04-2409090071</v>
          </cell>
          <cell r="E5605" t="str">
            <v>GEM3130T-EU</v>
          </cell>
          <cell r="F5605">
            <v>61</v>
          </cell>
          <cell r="G5605">
            <v>30</v>
          </cell>
          <cell r="H5605">
            <v>30</v>
          </cell>
          <cell r="I5605" t="str">
            <v>T</v>
          </cell>
          <cell r="J5605" t="str">
            <v>ENW072324G</v>
          </cell>
          <cell r="K5605">
            <v>386</v>
          </cell>
          <cell r="L5605">
            <v>75</v>
          </cell>
          <cell r="M5605">
            <v>28950</v>
          </cell>
          <cell r="N5605">
            <v>122035</v>
          </cell>
          <cell r="O5605">
            <v>45598</v>
          </cell>
          <cell r="P5605" t="str">
            <v>shipped</v>
          </cell>
        </row>
        <row r="5606">
          <cell r="D5606" t="str">
            <v>E04-2409090072</v>
          </cell>
          <cell r="E5606" t="str">
            <v>GEM3136T-EU</v>
          </cell>
          <cell r="F5606">
            <v>61</v>
          </cell>
          <cell r="G5606">
            <v>36</v>
          </cell>
          <cell r="H5606">
            <v>36</v>
          </cell>
          <cell r="I5606" t="str">
            <v>T</v>
          </cell>
          <cell r="J5606" t="str">
            <v>ENW072324G</v>
          </cell>
          <cell r="K5606">
            <v>300</v>
          </cell>
          <cell r="L5606">
            <v>75</v>
          </cell>
          <cell r="M5606">
            <v>22500</v>
          </cell>
          <cell r="N5606">
            <v>122036</v>
          </cell>
          <cell r="O5606">
            <v>45598</v>
          </cell>
          <cell r="P5606" t="str">
            <v>shipped</v>
          </cell>
        </row>
        <row r="5607">
          <cell r="D5607" t="str">
            <v>E04-2409090073</v>
          </cell>
          <cell r="E5607" t="str">
            <v>GEM3124T-EU</v>
          </cell>
          <cell r="F5607">
            <v>61</v>
          </cell>
          <cell r="G5607">
            <v>24</v>
          </cell>
          <cell r="H5607">
            <v>24</v>
          </cell>
          <cell r="I5607" t="str">
            <v>T</v>
          </cell>
          <cell r="J5607" t="str">
            <v>ENW072324G</v>
          </cell>
          <cell r="K5607">
            <v>108</v>
          </cell>
          <cell r="L5607">
            <v>100</v>
          </cell>
          <cell r="M5607">
            <v>10800</v>
          </cell>
          <cell r="N5607">
            <v>122037</v>
          </cell>
          <cell r="O5607">
            <v>45598</v>
          </cell>
          <cell r="P5607" t="str">
            <v>shipped</v>
          </cell>
        </row>
        <row r="5608">
          <cell r="D5608" t="str">
            <v>E04-2409090074</v>
          </cell>
          <cell r="E5608" t="str">
            <v>GEM2148T-EU</v>
          </cell>
          <cell r="F5608">
            <v>54</v>
          </cell>
          <cell r="G5608">
            <v>48</v>
          </cell>
          <cell r="H5608">
            <v>48</v>
          </cell>
          <cell r="I5608" t="str">
            <v>T</v>
          </cell>
          <cell r="J5608" t="str">
            <v>ENW072324G</v>
          </cell>
          <cell r="K5608">
            <v>50</v>
          </cell>
          <cell r="L5608">
            <v>50</v>
          </cell>
          <cell r="M5608">
            <v>2500</v>
          </cell>
          <cell r="N5608">
            <v>122038</v>
          </cell>
          <cell r="O5608">
            <v>45598</v>
          </cell>
          <cell r="P5608" t="str">
            <v>shipped</v>
          </cell>
        </row>
        <row r="5609">
          <cell r="D5609" t="str">
            <v>E04-2409090075</v>
          </cell>
          <cell r="E5609" t="str">
            <v>GEM2130T-EU</v>
          </cell>
          <cell r="F5609">
            <v>54</v>
          </cell>
          <cell r="G5609">
            <v>30</v>
          </cell>
          <cell r="H5609">
            <v>30</v>
          </cell>
          <cell r="I5609" t="str">
            <v>T</v>
          </cell>
          <cell r="J5609" t="str">
            <v>ENW072324G</v>
          </cell>
          <cell r="K5609">
            <v>50</v>
          </cell>
          <cell r="L5609">
            <v>150</v>
          </cell>
          <cell r="M5609">
            <v>7500</v>
          </cell>
          <cell r="N5609">
            <v>122039</v>
          </cell>
          <cell r="O5609">
            <v>45598</v>
          </cell>
          <cell r="P5609" t="str">
            <v>shipped</v>
          </cell>
        </row>
        <row r="5610">
          <cell r="D5610" t="str">
            <v>E04-2409090077</v>
          </cell>
          <cell r="E5610" t="str">
            <v>GEM2148INT-EU</v>
          </cell>
          <cell r="F5610">
            <v>54</v>
          </cell>
          <cell r="G5610">
            <v>48</v>
          </cell>
          <cell r="H5610">
            <v>48</v>
          </cell>
          <cell r="I5610">
            <v>1</v>
          </cell>
          <cell r="J5610" t="str">
            <v>ENW072324G</v>
          </cell>
          <cell r="K5610">
            <v>72</v>
          </cell>
          <cell r="L5610">
            <v>100</v>
          </cell>
          <cell r="M5610">
            <v>7200</v>
          </cell>
          <cell r="N5610">
            <v>122041</v>
          </cell>
          <cell r="O5610">
            <v>45598</v>
          </cell>
          <cell r="P5610" t="str">
            <v>shipped</v>
          </cell>
        </row>
        <row r="5611">
          <cell r="D5611" t="str">
            <v>E04-2409090078</v>
          </cell>
          <cell r="E5611" t="str">
            <v>GEM0130T-EU</v>
          </cell>
          <cell r="F5611">
            <v>40</v>
          </cell>
          <cell r="G5611">
            <v>30</v>
          </cell>
          <cell r="H5611">
            <v>30</v>
          </cell>
          <cell r="I5611" t="str">
            <v>T</v>
          </cell>
          <cell r="J5611" t="str">
            <v>ENW072324G</v>
          </cell>
          <cell r="K5611">
            <v>50</v>
          </cell>
          <cell r="L5611">
            <v>150</v>
          </cell>
          <cell r="M5611">
            <v>7500</v>
          </cell>
          <cell r="N5611">
            <v>122042</v>
          </cell>
          <cell r="O5611">
            <v>45598</v>
          </cell>
          <cell r="P5611" t="str">
            <v>shipped</v>
          </cell>
        </row>
        <row r="5612">
          <cell r="D5612" t="str">
            <v>E04-2409090079</v>
          </cell>
          <cell r="E5612" t="str">
            <v>GEM1130T-EU</v>
          </cell>
          <cell r="F5612">
            <v>47</v>
          </cell>
          <cell r="G5612">
            <v>30</v>
          </cell>
          <cell r="H5612">
            <v>30</v>
          </cell>
          <cell r="I5612" t="str">
            <v>T</v>
          </cell>
          <cell r="J5612" t="str">
            <v>ENW072324G</v>
          </cell>
          <cell r="K5612">
            <v>72</v>
          </cell>
          <cell r="L5612">
            <v>150</v>
          </cell>
          <cell r="M5612">
            <v>10800</v>
          </cell>
          <cell r="N5612">
            <v>122043</v>
          </cell>
          <cell r="O5612">
            <v>45598</v>
          </cell>
          <cell r="P5612" t="str">
            <v>shipped</v>
          </cell>
        </row>
        <row r="5613">
          <cell r="D5613" t="str">
            <v>E04-2409090080</v>
          </cell>
          <cell r="E5613" t="str">
            <v>GEM4130T-EU</v>
          </cell>
          <cell r="F5613">
            <v>71</v>
          </cell>
          <cell r="G5613">
            <v>30</v>
          </cell>
          <cell r="H5613">
            <v>30</v>
          </cell>
          <cell r="I5613" t="str">
            <v>T</v>
          </cell>
          <cell r="J5613" t="str">
            <v>ENW072324G</v>
          </cell>
          <cell r="K5613">
            <v>100</v>
          </cell>
          <cell r="L5613">
            <v>100</v>
          </cell>
          <cell r="M5613">
            <v>10000</v>
          </cell>
          <cell r="N5613">
            <v>122044</v>
          </cell>
          <cell r="O5613">
            <v>45598</v>
          </cell>
          <cell r="P5613" t="str">
            <v>shipped</v>
          </cell>
        </row>
        <row r="5614">
          <cell r="D5614" t="str">
            <v>E04-2409090081</v>
          </cell>
          <cell r="E5614" t="str">
            <v>GEM3140INT-EU</v>
          </cell>
          <cell r="F5614">
            <v>61</v>
          </cell>
          <cell r="G5614">
            <v>40</v>
          </cell>
          <cell r="H5614">
            <v>40</v>
          </cell>
          <cell r="I5614">
            <v>1</v>
          </cell>
          <cell r="J5614" t="str">
            <v>ENW072324G</v>
          </cell>
          <cell r="K5614">
            <v>110</v>
          </cell>
          <cell r="L5614">
            <v>150</v>
          </cell>
          <cell r="M5614">
            <v>16500</v>
          </cell>
          <cell r="N5614">
            <v>122045</v>
          </cell>
          <cell r="O5614">
            <v>45598</v>
          </cell>
          <cell r="P5614" t="str">
            <v>shipped</v>
          </cell>
        </row>
        <row r="5615">
          <cell r="D5615" t="str">
            <v>E04-2409090082</v>
          </cell>
          <cell r="E5615" t="str">
            <v>GEM5145T-EU</v>
          </cell>
          <cell r="F5615">
            <v>75</v>
          </cell>
          <cell r="G5615">
            <v>45</v>
          </cell>
          <cell r="H5615">
            <v>45</v>
          </cell>
          <cell r="I5615" t="str">
            <v>T</v>
          </cell>
          <cell r="J5615" t="str">
            <v>ENW072324G</v>
          </cell>
          <cell r="K5615">
            <v>137</v>
          </cell>
          <cell r="L5615">
            <v>48</v>
          </cell>
          <cell r="M5615">
            <v>6576</v>
          </cell>
          <cell r="N5615">
            <v>122046</v>
          </cell>
          <cell r="O5615">
            <v>45598</v>
          </cell>
          <cell r="P5615" t="str">
            <v>shipped</v>
          </cell>
        </row>
        <row r="5616">
          <cell r="D5616" t="str">
            <v>E04-2409090083</v>
          </cell>
          <cell r="E5616" t="str">
            <v>GEM5136T-EU</v>
          </cell>
          <cell r="F5616">
            <v>75</v>
          </cell>
          <cell r="G5616">
            <v>36</v>
          </cell>
          <cell r="H5616">
            <v>36</v>
          </cell>
          <cell r="I5616" t="str">
            <v>T</v>
          </cell>
          <cell r="J5616" t="str">
            <v>ENW072324G</v>
          </cell>
          <cell r="K5616">
            <v>120</v>
          </cell>
          <cell r="L5616">
            <v>72</v>
          </cell>
          <cell r="M5616">
            <v>8640</v>
          </cell>
          <cell r="N5616">
            <v>122047</v>
          </cell>
          <cell r="O5616">
            <v>45598</v>
          </cell>
          <cell r="P5616" t="str">
            <v>shipped</v>
          </cell>
        </row>
        <row r="5617">
          <cell r="D5617" t="str">
            <v>E04-2409090084</v>
          </cell>
          <cell r="E5617" t="str">
            <v>GEM5148T-EU</v>
          </cell>
          <cell r="F5617">
            <v>75</v>
          </cell>
          <cell r="G5617">
            <v>48</v>
          </cell>
          <cell r="H5617">
            <v>48</v>
          </cell>
          <cell r="I5617" t="str">
            <v>T</v>
          </cell>
          <cell r="J5617" t="str">
            <v>ENW072324G</v>
          </cell>
          <cell r="K5617">
            <v>230</v>
          </cell>
          <cell r="L5617">
            <v>24</v>
          </cell>
          <cell r="M5617">
            <v>5520</v>
          </cell>
          <cell r="N5617">
            <v>122048</v>
          </cell>
          <cell r="O5617">
            <v>45598</v>
          </cell>
          <cell r="P5617" t="str">
            <v>shipped</v>
          </cell>
        </row>
        <row r="5618">
          <cell r="D5618" t="str">
            <v>E04-2409090086</v>
          </cell>
          <cell r="E5618" t="str">
            <v>GEM4154T-EU</v>
          </cell>
          <cell r="F5618">
            <v>71</v>
          </cell>
          <cell r="G5618">
            <v>54</v>
          </cell>
          <cell r="H5618">
            <v>54</v>
          </cell>
          <cell r="I5618" t="str">
            <v>T</v>
          </cell>
          <cell r="J5618" t="str">
            <v>ENW072324G</v>
          </cell>
          <cell r="K5618">
            <v>108</v>
          </cell>
          <cell r="L5618">
            <v>30</v>
          </cell>
          <cell r="M5618">
            <v>3240</v>
          </cell>
          <cell r="N5618">
            <v>122050</v>
          </cell>
          <cell r="O5618">
            <v>45598</v>
          </cell>
          <cell r="P5618" t="str">
            <v>shipped</v>
          </cell>
        </row>
        <row r="5619">
          <cell r="D5619" t="str">
            <v>E04-2409090088</v>
          </cell>
          <cell r="E5619" t="str">
            <v>GEM1124T</v>
          </cell>
          <cell r="F5619">
            <v>47</v>
          </cell>
          <cell r="G5619">
            <v>24</v>
          </cell>
          <cell r="H5619">
            <v>24</v>
          </cell>
          <cell r="I5619" t="str">
            <v>T</v>
          </cell>
          <cell r="J5619" t="str">
            <v>4517723050</v>
          </cell>
          <cell r="K5619">
            <v>320</v>
          </cell>
          <cell r="L5619">
            <v>250</v>
          </cell>
          <cell r="M5619">
            <v>80000</v>
          </cell>
          <cell r="N5619">
            <v>122052</v>
          </cell>
          <cell r="O5619">
            <v>45601</v>
          </cell>
          <cell r="P5619" t="str">
            <v>shipped</v>
          </cell>
        </row>
        <row r="5620">
          <cell r="D5620" t="str">
            <v>E04-2409090089</v>
          </cell>
          <cell r="E5620" t="str">
            <v>GEM4136T</v>
          </cell>
          <cell r="F5620">
            <v>71</v>
          </cell>
          <cell r="G5620">
            <v>36</v>
          </cell>
          <cell r="H5620">
            <v>36</v>
          </cell>
          <cell r="I5620" t="str">
            <v>T</v>
          </cell>
          <cell r="J5620" t="str">
            <v>4517723050</v>
          </cell>
          <cell r="K5620">
            <v>120</v>
          </cell>
          <cell r="L5620">
            <v>75</v>
          </cell>
          <cell r="M5620">
            <v>9000</v>
          </cell>
          <cell r="N5620">
            <v>122053</v>
          </cell>
          <cell r="O5620">
            <v>45601</v>
          </cell>
          <cell r="P5620" t="str">
            <v>shipped</v>
          </cell>
        </row>
        <row r="5621">
          <cell r="D5621" t="str">
            <v>E04-2409090095</v>
          </cell>
          <cell r="E5621" t="str">
            <v>GEM1136</v>
          </cell>
          <cell r="F5621">
            <v>47</v>
          </cell>
          <cell r="G5621">
            <v>36</v>
          </cell>
          <cell r="H5621">
            <v>36</v>
          </cell>
          <cell r="I5621" t="str">
            <v>2-2</v>
          </cell>
          <cell r="J5621" t="str">
            <v>4517723051</v>
          </cell>
          <cell r="K5621">
            <v>50</v>
          </cell>
          <cell r="L5621">
            <v>300</v>
          </cell>
          <cell r="M5621">
            <v>15000</v>
          </cell>
          <cell r="N5621" t="str">
            <v>122286</v>
          </cell>
          <cell r="O5621">
            <v>45602</v>
          </cell>
          <cell r="P5621" t="str">
            <v>shipped</v>
          </cell>
        </row>
        <row r="5622">
          <cell r="D5622" t="str">
            <v>E04-2409090096</v>
          </cell>
          <cell r="E5622" t="str">
            <v>GEM1130</v>
          </cell>
          <cell r="F5622">
            <v>47</v>
          </cell>
          <cell r="G5622">
            <v>30</v>
          </cell>
          <cell r="H5622">
            <v>30</v>
          </cell>
          <cell r="I5622" t="str">
            <v>2-2</v>
          </cell>
          <cell r="J5622" t="str">
            <v>4517723051</v>
          </cell>
          <cell r="K5622">
            <v>50</v>
          </cell>
          <cell r="L5622">
            <v>300</v>
          </cell>
          <cell r="M5622">
            <v>15000</v>
          </cell>
          <cell r="N5622" t="str">
            <v>122287</v>
          </cell>
          <cell r="O5622">
            <v>45602</v>
          </cell>
          <cell r="P5622" t="str">
            <v>shipped</v>
          </cell>
        </row>
        <row r="5623">
          <cell r="D5623" t="str">
            <v>E04-2409090097</v>
          </cell>
          <cell r="E5623" t="str">
            <v>GEM1124</v>
          </cell>
          <cell r="F5623">
            <v>47</v>
          </cell>
          <cell r="G5623">
            <v>24</v>
          </cell>
          <cell r="H5623">
            <v>24</v>
          </cell>
          <cell r="I5623" t="str">
            <v>2-1</v>
          </cell>
          <cell r="J5623" t="str">
            <v>4517723051</v>
          </cell>
          <cell r="K5623">
            <v>90</v>
          </cell>
          <cell r="L5623">
            <v>500</v>
          </cell>
          <cell r="M5623">
            <v>45000</v>
          </cell>
          <cell r="N5623" t="str">
            <v>122288</v>
          </cell>
          <cell r="O5623">
            <v>45602</v>
          </cell>
          <cell r="P5623" t="str">
            <v>shipped</v>
          </cell>
        </row>
        <row r="5624">
          <cell r="D5624" t="str">
            <v>E04-2409090098</v>
          </cell>
          <cell r="E5624" t="str">
            <v>GEM1124</v>
          </cell>
          <cell r="F5624">
            <v>47</v>
          </cell>
          <cell r="G5624">
            <v>24</v>
          </cell>
          <cell r="H5624">
            <v>24</v>
          </cell>
          <cell r="I5624" t="str">
            <v>2-1</v>
          </cell>
          <cell r="J5624" t="str">
            <v>4517723053</v>
          </cell>
          <cell r="K5624">
            <v>380</v>
          </cell>
          <cell r="L5624">
            <v>500</v>
          </cell>
          <cell r="M5624">
            <v>190000</v>
          </cell>
          <cell r="N5624" t="str">
            <v>122289</v>
          </cell>
          <cell r="O5624">
            <v>45603</v>
          </cell>
          <cell r="P5624" t="str">
            <v>shipped</v>
          </cell>
        </row>
        <row r="5625">
          <cell r="D5625" t="str">
            <v>E04-2409090099</v>
          </cell>
          <cell r="E5625" t="str">
            <v>GEM1124</v>
          </cell>
          <cell r="F5625">
            <v>47</v>
          </cell>
          <cell r="G5625">
            <v>24</v>
          </cell>
          <cell r="H5625">
            <v>24</v>
          </cell>
          <cell r="I5625" t="str">
            <v>2-1</v>
          </cell>
          <cell r="J5625" t="str">
            <v>4517723053</v>
          </cell>
          <cell r="K5625">
            <v>400</v>
          </cell>
          <cell r="L5625">
            <v>500</v>
          </cell>
          <cell r="M5625">
            <v>200000</v>
          </cell>
          <cell r="N5625" t="str">
            <v>122290</v>
          </cell>
          <cell r="O5625">
            <v>45603</v>
          </cell>
          <cell r="P5625" t="str">
            <v>shipped</v>
          </cell>
        </row>
        <row r="5626">
          <cell r="D5626" t="str">
            <v>E04-2409090101</v>
          </cell>
          <cell r="E5626" t="str">
            <v>GEM1136</v>
          </cell>
          <cell r="F5626">
            <v>47</v>
          </cell>
          <cell r="G5626">
            <v>36</v>
          </cell>
          <cell r="H5626">
            <v>36</v>
          </cell>
          <cell r="I5626" t="str">
            <v>2-2</v>
          </cell>
          <cell r="J5626" t="str">
            <v>4517723053</v>
          </cell>
          <cell r="K5626">
            <v>168</v>
          </cell>
          <cell r="L5626">
            <v>300</v>
          </cell>
          <cell r="M5626">
            <v>50400</v>
          </cell>
          <cell r="N5626" t="str">
            <v>122292</v>
          </cell>
          <cell r="O5626">
            <v>45603</v>
          </cell>
          <cell r="P5626" t="str">
            <v>shipped</v>
          </cell>
        </row>
        <row r="5627">
          <cell r="D5627" t="str">
            <v>E04-2409090103</v>
          </cell>
          <cell r="E5627">
            <v>7170001</v>
          </cell>
          <cell r="F5627">
            <v>47</v>
          </cell>
          <cell r="G5627">
            <v>30</v>
          </cell>
          <cell r="H5627">
            <v>30</v>
          </cell>
          <cell r="I5627" t="str">
            <v>2-2</v>
          </cell>
          <cell r="J5627" t="str">
            <v>4517723053</v>
          </cell>
          <cell r="K5627">
            <v>750</v>
          </cell>
          <cell r="L5627">
            <v>300</v>
          </cell>
          <cell r="M5627">
            <v>225000</v>
          </cell>
          <cell r="N5627" t="str">
            <v>122294</v>
          </cell>
          <cell r="O5627">
            <v>45603</v>
          </cell>
          <cell r="P5627" t="str">
            <v>shipped</v>
          </cell>
        </row>
        <row r="5628">
          <cell r="D5628" t="str">
            <v>E04-2409130001</v>
          </cell>
          <cell r="E5628" t="str">
            <v>GEM5148S</v>
          </cell>
          <cell r="F5628">
            <v>75</v>
          </cell>
          <cell r="G5628">
            <v>48</v>
          </cell>
          <cell r="H5628">
            <v>48</v>
          </cell>
          <cell r="I5628" t="str">
            <v>S</v>
          </cell>
          <cell r="J5628">
            <v>4517723051</v>
          </cell>
          <cell r="K5628">
            <v>50</v>
          </cell>
          <cell r="L5628">
            <v>24</v>
          </cell>
          <cell r="M5628">
            <v>1200</v>
          </cell>
          <cell r="N5628">
            <v>122331</v>
          </cell>
          <cell r="O5628">
            <v>45602</v>
          </cell>
          <cell r="P5628" t="str">
            <v>shipped</v>
          </cell>
        </row>
        <row r="5629">
          <cell r="D5629" t="str">
            <v>E04-2409130004</v>
          </cell>
          <cell r="E5629" t="str">
            <v>GEM4148T</v>
          </cell>
          <cell r="F5629">
            <v>71</v>
          </cell>
          <cell r="G5629">
            <v>48</v>
          </cell>
          <cell r="H5629">
            <v>48</v>
          </cell>
          <cell r="I5629" t="str">
            <v>T</v>
          </cell>
          <cell r="J5629">
            <v>4517723051</v>
          </cell>
          <cell r="K5629">
            <v>150</v>
          </cell>
          <cell r="L5629">
            <v>30</v>
          </cell>
          <cell r="M5629">
            <v>4500</v>
          </cell>
          <cell r="N5629">
            <v>122334</v>
          </cell>
          <cell r="O5629">
            <v>45602</v>
          </cell>
          <cell r="P5629" t="str">
            <v>shipped</v>
          </cell>
        </row>
        <row r="5630">
          <cell r="D5630" t="str">
            <v>E04-2409130005</v>
          </cell>
          <cell r="E5630" t="str">
            <v>GEM4145S</v>
          </cell>
          <cell r="F5630">
            <v>71</v>
          </cell>
          <cell r="G5630">
            <v>45</v>
          </cell>
          <cell r="H5630">
            <v>45</v>
          </cell>
          <cell r="I5630" t="str">
            <v>S</v>
          </cell>
          <cell r="J5630">
            <v>4517723051</v>
          </cell>
          <cell r="K5630">
            <v>72</v>
          </cell>
          <cell r="L5630">
            <v>50</v>
          </cell>
          <cell r="M5630">
            <v>3600</v>
          </cell>
          <cell r="N5630">
            <v>122335</v>
          </cell>
          <cell r="O5630">
            <v>45602</v>
          </cell>
          <cell r="P5630" t="str">
            <v>shipped</v>
          </cell>
        </row>
        <row r="5631">
          <cell r="D5631" t="str">
            <v>E04-2409130006</v>
          </cell>
          <cell r="E5631" t="str">
            <v>GEM3145S</v>
          </cell>
          <cell r="F5631">
            <v>61</v>
          </cell>
          <cell r="G5631">
            <v>45</v>
          </cell>
          <cell r="H5631">
            <v>45</v>
          </cell>
          <cell r="I5631" t="str">
            <v>S</v>
          </cell>
          <cell r="J5631">
            <v>4517723051</v>
          </cell>
          <cell r="K5631">
            <v>50</v>
          </cell>
          <cell r="L5631">
            <v>50</v>
          </cell>
          <cell r="M5631">
            <v>2500</v>
          </cell>
          <cell r="N5631">
            <v>122336</v>
          </cell>
          <cell r="O5631">
            <v>45602</v>
          </cell>
          <cell r="P5631" t="str">
            <v>shipped</v>
          </cell>
        </row>
        <row r="5632">
          <cell r="D5632" t="str">
            <v>E04-2409130007</v>
          </cell>
          <cell r="E5632" t="str">
            <v>GEM4130</v>
          </cell>
          <cell r="F5632">
            <v>71</v>
          </cell>
          <cell r="G5632">
            <v>30</v>
          </cell>
          <cell r="H5632">
            <v>30</v>
          </cell>
          <cell r="I5632" t="str">
            <v>2-2</v>
          </cell>
          <cell r="J5632">
            <v>4517723053</v>
          </cell>
          <cell r="K5632">
            <v>30</v>
          </cell>
          <cell r="L5632">
            <v>250</v>
          </cell>
          <cell r="M5632">
            <v>7500</v>
          </cell>
          <cell r="N5632">
            <v>122337</v>
          </cell>
          <cell r="O5632">
            <v>45603</v>
          </cell>
          <cell r="P5632" t="str">
            <v>shipped</v>
          </cell>
        </row>
        <row r="5633">
          <cell r="D5633" t="str">
            <v>E04-2409130008</v>
          </cell>
          <cell r="E5633" t="str">
            <v>GEM4130S</v>
          </cell>
          <cell r="F5633">
            <v>71</v>
          </cell>
          <cell r="G5633">
            <v>30</v>
          </cell>
          <cell r="H5633">
            <v>30</v>
          </cell>
          <cell r="I5633" t="str">
            <v>S</v>
          </cell>
          <cell r="J5633">
            <v>4517723053</v>
          </cell>
          <cell r="K5633">
            <v>100</v>
          </cell>
          <cell r="L5633">
            <v>100</v>
          </cell>
          <cell r="M5633">
            <v>10000</v>
          </cell>
          <cell r="N5633">
            <v>122338</v>
          </cell>
          <cell r="O5633">
            <v>45603</v>
          </cell>
          <cell r="P5633" t="str">
            <v>shipped</v>
          </cell>
        </row>
        <row r="5634">
          <cell r="D5634" t="str">
            <v>E04-2409130010</v>
          </cell>
          <cell r="E5634" t="str">
            <v>GEM4136T</v>
          </cell>
          <cell r="F5634">
            <v>71</v>
          </cell>
          <cell r="G5634">
            <v>36</v>
          </cell>
          <cell r="H5634">
            <v>36</v>
          </cell>
          <cell r="I5634" t="str">
            <v>T</v>
          </cell>
          <cell r="J5634">
            <v>4517723053</v>
          </cell>
          <cell r="K5634">
            <v>454</v>
          </cell>
          <cell r="L5634">
            <v>75</v>
          </cell>
          <cell r="M5634">
            <v>34050</v>
          </cell>
          <cell r="N5634">
            <v>122340</v>
          </cell>
          <cell r="O5634">
            <v>45603</v>
          </cell>
          <cell r="P5634" t="str">
            <v>shipped</v>
          </cell>
        </row>
        <row r="5635">
          <cell r="D5635" t="str">
            <v>E04-2409130011</v>
          </cell>
          <cell r="E5635" t="str">
            <v>GEM4145</v>
          </cell>
          <cell r="F5635">
            <v>71</v>
          </cell>
          <cell r="G5635">
            <v>45</v>
          </cell>
          <cell r="H5635">
            <v>45</v>
          </cell>
          <cell r="I5635">
            <v>1</v>
          </cell>
          <cell r="J5635">
            <v>4517723053</v>
          </cell>
          <cell r="K5635">
            <v>50</v>
          </cell>
          <cell r="L5635">
            <v>100</v>
          </cell>
          <cell r="M5635">
            <v>5000</v>
          </cell>
          <cell r="N5635">
            <v>122341</v>
          </cell>
          <cell r="O5635">
            <v>45603</v>
          </cell>
          <cell r="P5635" t="str">
            <v>shipped</v>
          </cell>
        </row>
        <row r="5636">
          <cell r="D5636" t="str">
            <v>E04-2409130012</v>
          </cell>
          <cell r="E5636" t="str">
            <v>GEM4145S</v>
          </cell>
          <cell r="F5636">
            <v>71</v>
          </cell>
          <cell r="G5636">
            <v>45</v>
          </cell>
          <cell r="H5636">
            <v>45</v>
          </cell>
          <cell r="I5636" t="str">
            <v>S</v>
          </cell>
          <cell r="J5636">
            <v>4517723053</v>
          </cell>
          <cell r="K5636">
            <v>96</v>
          </cell>
          <cell r="L5636">
            <v>50</v>
          </cell>
          <cell r="M5636">
            <v>4800</v>
          </cell>
          <cell r="N5636">
            <v>122342</v>
          </cell>
          <cell r="O5636">
            <v>45603</v>
          </cell>
          <cell r="P5636" t="str">
            <v>shipped</v>
          </cell>
        </row>
        <row r="5637">
          <cell r="D5637" t="str">
            <v>E04-2409130013</v>
          </cell>
          <cell r="E5637" t="str">
            <v>GEM4148S</v>
          </cell>
          <cell r="F5637">
            <v>71</v>
          </cell>
          <cell r="G5637">
            <v>48</v>
          </cell>
          <cell r="H5637">
            <v>48</v>
          </cell>
          <cell r="I5637" t="str">
            <v>S</v>
          </cell>
          <cell r="J5637">
            <v>4517723053</v>
          </cell>
          <cell r="K5637">
            <v>120</v>
          </cell>
          <cell r="L5637">
            <v>30</v>
          </cell>
          <cell r="M5637">
            <v>3600</v>
          </cell>
          <cell r="N5637">
            <v>122343</v>
          </cell>
          <cell r="O5637">
            <v>45603</v>
          </cell>
          <cell r="P5637" t="str">
            <v>shipped</v>
          </cell>
        </row>
        <row r="5638">
          <cell r="D5638" t="str">
            <v>E04-2409130014</v>
          </cell>
          <cell r="E5638" t="str">
            <v>GEM4148T</v>
          </cell>
          <cell r="F5638">
            <v>71</v>
          </cell>
          <cell r="G5638">
            <v>48</v>
          </cell>
          <cell r="H5638">
            <v>48</v>
          </cell>
          <cell r="I5638" t="str">
            <v>T</v>
          </cell>
          <cell r="J5638">
            <v>4517723053</v>
          </cell>
          <cell r="K5638">
            <v>73</v>
          </cell>
          <cell r="L5638">
            <v>30</v>
          </cell>
          <cell r="M5638">
            <v>2190</v>
          </cell>
          <cell r="N5638">
            <v>122344</v>
          </cell>
          <cell r="O5638">
            <v>45603</v>
          </cell>
          <cell r="P5638" t="str">
            <v>shipped</v>
          </cell>
        </row>
        <row r="5639">
          <cell r="D5639" t="str">
            <v>E04-2409130015</v>
          </cell>
          <cell r="E5639" t="str">
            <v>GEM4190</v>
          </cell>
          <cell r="F5639">
            <v>71</v>
          </cell>
          <cell r="G5639">
            <v>54</v>
          </cell>
          <cell r="H5639">
            <v>90</v>
          </cell>
          <cell r="I5639">
            <v>1</v>
          </cell>
          <cell r="J5639">
            <v>4517723053</v>
          </cell>
          <cell r="K5639">
            <v>30</v>
          </cell>
          <cell r="L5639">
            <v>50</v>
          </cell>
          <cell r="M5639">
            <v>1500</v>
          </cell>
          <cell r="N5639">
            <v>122345</v>
          </cell>
          <cell r="O5639">
            <v>45603</v>
          </cell>
          <cell r="P5639" t="str">
            <v>shipped</v>
          </cell>
        </row>
        <row r="5640">
          <cell r="D5640" t="str">
            <v>E04-2409130017</v>
          </cell>
          <cell r="E5640" t="str">
            <v>GEM5136T</v>
          </cell>
          <cell r="F5640">
            <v>75</v>
          </cell>
          <cell r="G5640">
            <v>36</v>
          </cell>
          <cell r="H5640">
            <v>36</v>
          </cell>
          <cell r="I5640" t="str">
            <v>T</v>
          </cell>
          <cell r="J5640">
            <v>4517723053</v>
          </cell>
          <cell r="K5640">
            <v>300</v>
          </cell>
          <cell r="L5640">
            <v>72</v>
          </cell>
          <cell r="M5640">
            <v>21600</v>
          </cell>
          <cell r="N5640">
            <v>122347</v>
          </cell>
          <cell r="O5640">
            <v>45603</v>
          </cell>
          <cell r="P5640" t="str">
            <v>shipped</v>
          </cell>
        </row>
        <row r="5641">
          <cell r="D5641" t="str">
            <v>E04-2409130020</v>
          </cell>
          <cell r="E5641" t="str">
            <v>GEM5140</v>
          </cell>
          <cell r="F5641">
            <v>75</v>
          </cell>
          <cell r="G5641">
            <v>40</v>
          </cell>
          <cell r="H5641">
            <v>40</v>
          </cell>
          <cell r="I5641">
            <v>1</v>
          </cell>
          <cell r="J5641">
            <v>4517723053</v>
          </cell>
          <cell r="K5641">
            <v>30</v>
          </cell>
          <cell r="L5641">
            <v>96</v>
          </cell>
          <cell r="M5641">
            <v>2880</v>
          </cell>
          <cell r="N5641">
            <v>122350</v>
          </cell>
          <cell r="O5641">
            <v>45603</v>
          </cell>
          <cell r="P5641" t="str">
            <v>shipped</v>
          </cell>
        </row>
        <row r="5642">
          <cell r="D5642" t="str">
            <v>E04-2409130021</v>
          </cell>
          <cell r="E5642" t="str">
            <v>GEM5140S</v>
          </cell>
          <cell r="F5642">
            <v>75</v>
          </cell>
          <cell r="G5642">
            <v>40</v>
          </cell>
          <cell r="H5642">
            <v>40</v>
          </cell>
          <cell r="I5642" t="str">
            <v>S</v>
          </cell>
          <cell r="J5642">
            <v>4517723053</v>
          </cell>
          <cell r="K5642">
            <v>60</v>
          </cell>
          <cell r="L5642">
            <v>48</v>
          </cell>
          <cell r="M5642">
            <v>2880</v>
          </cell>
          <cell r="N5642">
            <v>122351</v>
          </cell>
          <cell r="O5642">
            <v>45603</v>
          </cell>
          <cell r="P5642" t="str">
            <v>shipped</v>
          </cell>
        </row>
        <row r="5643">
          <cell r="D5643" t="str">
            <v>E04-2409130022</v>
          </cell>
          <cell r="E5643" t="str">
            <v>GEM5145S</v>
          </cell>
          <cell r="F5643">
            <v>75</v>
          </cell>
          <cell r="G5643">
            <v>45</v>
          </cell>
          <cell r="H5643">
            <v>45</v>
          </cell>
          <cell r="I5643" t="str">
            <v>S</v>
          </cell>
          <cell r="J5643">
            <v>4517723053</v>
          </cell>
          <cell r="K5643">
            <v>144</v>
          </cell>
          <cell r="L5643">
            <v>48</v>
          </cell>
          <cell r="M5643">
            <v>6912</v>
          </cell>
          <cell r="N5643">
            <v>122352</v>
          </cell>
          <cell r="O5643">
            <v>45603</v>
          </cell>
          <cell r="P5643" t="str">
            <v>shipped</v>
          </cell>
        </row>
        <row r="5644">
          <cell r="D5644" t="str">
            <v>E04-2409130027</v>
          </cell>
          <cell r="E5644" t="str">
            <v>GEM5154S</v>
          </cell>
          <cell r="F5644">
            <v>75</v>
          </cell>
          <cell r="G5644">
            <v>54</v>
          </cell>
          <cell r="H5644">
            <v>54</v>
          </cell>
          <cell r="I5644" t="str">
            <v>S</v>
          </cell>
          <cell r="J5644">
            <v>4517723053</v>
          </cell>
          <cell r="K5644">
            <v>90</v>
          </cell>
          <cell r="L5644">
            <v>24</v>
          </cell>
          <cell r="M5644">
            <v>2160</v>
          </cell>
          <cell r="N5644">
            <v>122357</v>
          </cell>
          <cell r="O5644">
            <v>45603</v>
          </cell>
          <cell r="P5644" t="str">
            <v>shipped</v>
          </cell>
        </row>
        <row r="5645">
          <cell r="D5645" t="str">
            <v>E04-2409130028</v>
          </cell>
          <cell r="E5645" t="str">
            <v>GEM5172T</v>
          </cell>
          <cell r="F5645">
            <v>75</v>
          </cell>
          <cell r="G5645">
            <v>54</v>
          </cell>
          <cell r="H5645">
            <v>72</v>
          </cell>
          <cell r="I5645" t="str">
            <v>T</v>
          </cell>
          <cell r="J5645">
            <v>4517723053</v>
          </cell>
          <cell r="K5645">
            <v>63</v>
          </cell>
          <cell r="L5645">
            <v>24</v>
          </cell>
          <cell r="M5645">
            <v>1512</v>
          </cell>
          <cell r="N5645">
            <v>122358</v>
          </cell>
          <cell r="O5645">
            <v>45603</v>
          </cell>
          <cell r="P5645" t="str">
            <v>shipped</v>
          </cell>
        </row>
        <row r="5646">
          <cell r="D5646" t="str">
            <v>E04-2409130030</v>
          </cell>
          <cell r="E5646" t="str">
            <v>RM5000359</v>
          </cell>
          <cell r="F5646">
            <v>47</v>
          </cell>
          <cell r="G5646">
            <v>12</v>
          </cell>
          <cell r="H5646">
            <v>12</v>
          </cell>
          <cell r="I5646" t="str">
            <v>2-1</v>
          </cell>
          <cell r="J5646">
            <v>4517723053</v>
          </cell>
          <cell r="K5646">
            <v>180</v>
          </cell>
          <cell r="L5646">
            <v>1000</v>
          </cell>
          <cell r="M5646">
            <v>180000</v>
          </cell>
          <cell r="N5646">
            <v>122360</v>
          </cell>
          <cell r="O5646">
            <v>45603</v>
          </cell>
          <cell r="P5646" t="str">
            <v>shipped</v>
          </cell>
        </row>
        <row r="5647">
          <cell r="D5647" t="str">
            <v>E04-2409130031</v>
          </cell>
          <cell r="E5647" t="str">
            <v>GEM4124S</v>
          </cell>
          <cell r="F5647">
            <v>71</v>
          </cell>
          <cell r="G5647">
            <v>24</v>
          </cell>
          <cell r="H5647">
            <v>24</v>
          </cell>
          <cell r="I5647" t="str">
            <v>S</v>
          </cell>
          <cell r="J5647">
            <v>4517723053</v>
          </cell>
          <cell r="K5647">
            <v>300</v>
          </cell>
          <cell r="L5647">
            <v>100</v>
          </cell>
          <cell r="M5647">
            <v>30000</v>
          </cell>
          <cell r="N5647">
            <v>122361</v>
          </cell>
          <cell r="O5647">
            <v>45603</v>
          </cell>
          <cell r="P5647" t="str">
            <v>shipped</v>
          </cell>
        </row>
        <row r="5648">
          <cell r="D5648" t="str">
            <v>E04-2409130035</v>
          </cell>
          <cell r="E5648" t="str">
            <v>GEM2118</v>
          </cell>
          <cell r="F5648">
            <v>54</v>
          </cell>
          <cell r="G5648">
            <v>18</v>
          </cell>
          <cell r="H5648">
            <v>18</v>
          </cell>
          <cell r="I5648">
            <v>1</v>
          </cell>
          <cell r="J5648">
            <v>4517723053</v>
          </cell>
          <cell r="K5648">
            <v>30</v>
          </cell>
          <cell r="L5648">
            <v>1000</v>
          </cell>
          <cell r="M5648">
            <v>30000</v>
          </cell>
          <cell r="N5648">
            <v>122365</v>
          </cell>
          <cell r="O5648">
            <v>45603</v>
          </cell>
          <cell r="P5648" t="str">
            <v>shipped</v>
          </cell>
        </row>
        <row r="5649">
          <cell r="D5649" t="str">
            <v>E04-2409130036</v>
          </cell>
          <cell r="E5649" t="str">
            <v>GEM2118S</v>
          </cell>
          <cell r="F5649">
            <v>54</v>
          </cell>
          <cell r="G5649">
            <v>18</v>
          </cell>
          <cell r="H5649">
            <v>18</v>
          </cell>
          <cell r="I5649" t="str">
            <v>S</v>
          </cell>
          <cell r="J5649">
            <v>4517723053</v>
          </cell>
          <cell r="K5649">
            <v>50</v>
          </cell>
          <cell r="L5649">
            <v>500</v>
          </cell>
          <cell r="M5649">
            <v>25000</v>
          </cell>
          <cell r="N5649">
            <v>122366</v>
          </cell>
          <cell r="O5649">
            <v>45603</v>
          </cell>
          <cell r="P5649" t="str">
            <v>shipped</v>
          </cell>
        </row>
        <row r="5650">
          <cell r="D5650" t="str">
            <v>E04-2409130037</v>
          </cell>
          <cell r="E5650" t="str">
            <v>GEM2120</v>
          </cell>
          <cell r="F5650">
            <v>54</v>
          </cell>
          <cell r="G5650">
            <v>20</v>
          </cell>
          <cell r="H5650">
            <v>20</v>
          </cell>
          <cell r="I5650">
            <v>1</v>
          </cell>
          <cell r="J5650">
            <v>4517723053</v>
          </cell>
          <cell r="K5650">
            <v>50</v>
          </cell>
          <cell r="L5650">
            <v>500</v>
          </cell>
          <cell r="M5650">
            <v>25000</v>
          </cell>
          <cell r="N5650">
            <v>122367</v>
          </cell>
          <cell r="O5650">
            <v>45603</v>
          </cell>
          <cell r="P5650" t="str">
            <v>shipped</v>
          </cell>
        </row>
        <row r="5651">
          <cell r="D5651" t="str">
            <v>E04-2409130038</v>
          </cell>
          <cell r="E5651" t="str">
            <v>GEM2130S</v>
          </cell>
          <cell r="F5651">
            <v>54</v>
          </cell>
          <cell r="G5651">
            <v>30</v>
          </cell>
          <cell r="H5651">
            <v>30</v>
          </cell>
          <cell r="I5651" t="str">
            <v>S</v>
          </cell>
          <cell r="J5651">
            <v>4517723053</v>
          </cell>
          <cell r="K5651">
            <v>96</v>
          </cell>
          <cell r="L5651">
            <v>150</v>
          </cell>
          <cell r="M5651">
            <v>14400</v>
          </cell>
          <cell r="N5651">
            <v>122368</v>
          </cell>
          <cell r="O5651">
            <v>45603</v>
          </cell>
          <cell r="P5651" t="str">
            <v>shipped</v>
          </cell>
        </row>
        <row r="5652">
          <cell r="D5652" t="str">
            <v>E04-2409130040</v>
          </cell>
          <cell r="E5652" t="str">
            <v>GEM2148T</v>
          </cell>
          <cell r="F5652">
            <v>54</v>
          </cell>
          <cell r="G5652">
            <v>48</v>
          </cell>
          <cell r="H5652">
            <v>48</v>
          </cell>
          <cell r="I5652" t="str">
            <v>T</v>
          </cell>
          <cell r="J5652">
            <v>4517723053</v>
          </cell>
          <cell r="K5652">
            <v>50</v>
          </cell>
          <cell r="L5652">
            <v>50</v>
          </cell>
          <cell r="M5652">
            <v>2500</v>
          </cell>
          <cell r="N5652">
            <v>122370</v>
          </cell>
          <cell r="O5652">
            <v>45603</v>
          </cell>
          <cell r="P5652" t="str">
            <v>shipped</v>
          </cell>
        </row>
        <row r="5653">
          <cell r="D5653" t="str">
            <v>E04-2409130043</v>
          </cell>
          <cell r="E5653" t="str">
            <v>GEM3145TC</v>
          </cell>
          <cell r="F5653">
            <v>61</v>
          </cell>
          <cell r="G5653">
            <v>45</v>
          </cell>
          <cell r="H5653">
            <v>45</v>
          </cell>
          <cell r="I5653" t="str">
            <v>T</v>
          </cell>
          <cell r="J5653">
            <v>4517723053</v>
          </cell>
          <cell r="K5653">
            <v>180</v>
          </cell>
          <cell r="L5653">
            <v>50</v>
          </cell>
          <cell r="M5653">
            <v>9000</v>
          </cell>
          <cell r="N5653">
            <v>122373</v>
          </cell>
          <cell r="O5653">
            <v>45603</v>
          </cell>
          <cell r="P5653" t="str">
            <v>shipped</v>
          </cell>
        </row>
        <row r="5654">
          <cell r="D5654" t="str">
            <v>E04-2409130044</v>
          </cell>
          <cell r="E5654" t="str">
            <v>GEM4118T</v>
          </cell>
          <cell r="F5654">
            <v>71</v>
          </cell>
          <cell r="G5654">
            <v>18</v>
          </cell>
          <cell r="H5654">
            <v>18</v>
          </cell>
          <cell r="I5654" t="str">
            <v>T</v>
          </cell>
          <cell r="J5654">
            <v>4517723053</v>
          </cell>
          <cell r="K5654">
            <v>324</v>
          </cell>
          <cell r="L5654">
            <v>300</v>
          </cell>
          <cell r="M5654">
            <v>97200</v>
          </cell>
          <cell r="N5654">
            <v>122374</v>
          </cell>
          <cell r="O5654">
            <v>45603</v>
          </cell>
          <cell r="P5654" t="str">
            <v>shipped</v>
          </cell>
        </row>
        <row r="5655">
          <cell r="D5655" t="str">
            <v>E04-2409130045</v>
          </cell>
          <cell r="E5655" t="str">
            <v>GEM4124</v>
          </cell>
          <cell r="F5655">
            <v>71</v>
          </cell>
          <cell r="G5655">
            <v>24</v>
          </cell>
          <cell r="H5655">
            <v>24</v>
          </cell>
          <cell r="I5655" t="str">
            <v>2-1</v>
          </cell>
          <cell r="J5655">
            <v>4517723053</v>
          </cell>
          <cell r="K5655">
            <v>100</v>
          </cell>
          <cell r="L5655">
            <v>250</v>
          </cell>
          <cell r="M5655">
            <v>25000</v>
          </cell>
          <cell r="N5655">
            <v>122375</v>
          </cell>
          <cell r="O5655">
            <v>45603</v>
          </cell>
          <cell r="P5655" t="str">
            <v>shipped</v>
          </cell>
        </row>
        <row r="5656">
          <cell r="D5656" t="str">
            <v>E04-2409130046</v>
          </cell>
          <cell r="E5656" t="str">
            <v>GEM2124-EU</v>
          </cell>
          <cell r="F5656">
            <v>54</v>
          </cell>
          <cell r="G5656">
            <v>24</v>
          </cell>
          <cell r="H5656">
            <v>24</v>
          </cell>
          <cell r="I5656" t="str">
            <v>2-2</v>
          </cell>
          <cell r="J5656" t="str">
            <v>CSR081224B</v>
          </cell>
          <cell r="K5656">
            <v>30</v>
          </cell>
          <cell r="L5656">
            <v>500</v>
          </cell>
          <cell r="M5656">
            <v>15000</v>
          </cell>
          <cell r="N5656">
            <v>122376</v>
          </cell>
          <cell r="O5656">
            <v>45604</v>
          </cell>
          <cell r="P5656" t="str">
            <v>shipped</v>
          </cell>
        </row>
        <row r="5657">
          <cell r="D5657" t="str">
            <v>E04-2409130047</v>
          </cell>
          <cell r="E5657" t="str">
            <v>GEM3124T-EU</v>
          </cell>
          <cell r="F5657">
            <v>61</v>
          </cell>
          <cell r="G5657">
            <v>24</v>
          </cell>
          <cell r="H5657">
            <v>24</v>
          </cell>
          <cell r="I5657" t="str">
            <v>T</v>
          </cell>
          <cell r="J5657" t="str">
            <v>CSR081224B</v>
          </cell>
          <cell r="K5657">
            <v>87</v>
          </cell>
          <cell r="L5657">
            <v>100</v>
          </cell>
          <cell r="M5657">
            <v>8700</v>
          </cell>
          <cell r="N5657">
            <v>122377</v>
          </cell>
          <cell r="O5657">
            <v>45604</v>
          </cell>
          <cell r="P5657" t="str">
            <v>shipped</v>
          </cell>
        </row>
        <row r="5658">
          <cell r="D5658" t="str">
            <v>E04-2409130048</v>
          </cell>
          <cell r="E5658" t="str">
            <v>GEM1124T-EU</v>
          </cell>
          <cell r="F5658">
            <v>47</v>
          </cell>
          <cell r="G5658">
            <v>24</v>
          </cell>
          <cell r="H5658">
            <v>24</v>
          </cell>
          <cell r="I5658" t="str">
            <v>T</v>
          </cell>
          <cell r="J5658" t="str">
            <v>CSR081224B</v>
          </cell>
          <cell r="K5658">
            <v>50</v>
          </cell>
          <cell r="L5658">
            <v>250</v>
          </cell>
          <cell r="M5658">
            <v>12500</v>
          </cell>
          <cell r="N5658">
            <v>122378</v>
          </cell>
          <cell r="O5658">
            <v>45604</v>
          </cell>
          <cell r="P5658" t="str">
            <v>shipped</v>
          </cell>
        </row>
        <row r="5659">
          <cell r="D5659" t="str">
            <v>E04-2409130049</v>
          </cell>
          <cell r="E5659" t="str">
            <v>GEM1136T-EU</v>
          </cell>
          <cell r="F5659">
            <v>47</v>
          </cell>
          <cell r="G5659">
            <v>36</v>
          </cell>
          <cell r="H5659">
            <v>36</v>
          </cell>
          <cell r="I5659" t="str">
            <v>T</v>
          </cell>
          <cell r="J5659" t="str">
            <v>CSR081224B</v>
          </cell>
          <cell r="K5659">
            <v>50</v>
          </cell>
          <cell r="L5659">
            <v>150</v>
          </cell>
          <cell r="M5659">
            <v>7500</v>
          </cell>
          <cell r="N5659">
            <v>122379</v>
          </cell>
          <cell r="O5659">
            <v>45604</v>
          </cell>
          <cell r="P5659" t="str">
            <v>shipped</v>
          </cell>
        </row>
        <row r="5660">
          <cell r="D5660" t="str">
            <v>E04-2409130051</v>
          </cell>
          <cell r="E5660" t="str">
            <v>GEM5148T-EU</v>
          </cell>
          <cell r="F5660">
            <v>75</v>
          </cell>
          <cell r="G5660">
            <v>48</v>
          </cell>
          <cell r="H5660">
            <v>48</v>
          </cell>
          <cell r="I5660" t="str">
            <v>T</v>
          </cell>
          <cell r="J5660" t="str">
            <v>CSR081224B</v>
          </cell>
          <cell r="K5660">
            <v>100</v>
          </cell>
          <cell r="L5660">
            <v>24</v>
          </cell>
          <cell r="M5660">
            <v>2400</v>
          </cell>
          <cell r="N5660">
            <v>122381</v>
          </cell>
          <cell r="O5660">
            <v>45604</v>
          </cell>
          <cell r="P5660" t="str">
            <v>shipped</v>
          </cell>
        </row>
        <row r="5661">
          <cell r="D5661" t="str">
            <v>E06-2408020003</v>
          </cell>
          <cell r="E5661" t="str">
            <v>DYNJ05916</v>
          </cell>
          <cell r="F5661">
            <v>0</v>
          </cell>
          <cell r="G5661">
            <v>0</v>
          </cell>
          <cell r="H5661">
            <v>0</v>
          </cell>
          <cell r="I5661">
            <v>5.1000000000000004E-3</v>
          </cell>
          <cell r="J5661">
            <v>4517537994</v>
          </cell>
          <cell r="K5661">
            <v>800</v>
          </cell>
          <cell r="L5661">
            <v>20</v>
          </cell>
          <cell r="M5661">
            <v>16000</v>
          </cell>
          <cell r="N5661">
            <v>120652</v>
          </cell>
          <cell r="O5661">
            <v>45582</v>
          </cell>
          <cell r="P5661" t="str">
            <v>shipped</v>
          </cell>
        </row>
        <row r="5662">
          <cell r="D5662" t="str">
            <v>E06-2408020006</v>
          </cell>
          <cell r="E5662" t="str">
            <v>DYNJ05919</v>
          </cell>
          <cell r="F5662">
            <v>0</v>
          </cell>
          <cell r="G5662">
            <v>0</v>
          </cell>
          <cell r="H5662">
            <v>0</v>
          </cell>
          <cell r="I5662">
            <v>8.1000000000000013E-3</v>
          </cell>
          <cell r="J5662">
            <v>4517537994</v>
          </cell>
          <cell r="K5662">
            <v>448</v>
          </cell>
          <cell r="L5662">
            <v>20</v>
          </cell>
          <cell r="M5662">
            <v>8960</v>
          </cell>
          <cell r="N5662">
            <v>120655</v>
          </cell>
          <cell r="O5662">
            <v>45582</v>
          </cell>
          <cell r="P5662" t="str">
            <v>shipped</v>
          </cell>
        </row>
        <row r="5663">
          <cell r="D5663" t="str">
            <v>E06-2408050006</v>
          </cell>
          <cell r="E5663" t="str">
            <v>DYNJ05917J</v>
          </cell>
          <cell r="F5663">
            <v>0</v>
          </cell>
          <cell r="G5663">
            <v>0</v>
          </cell>
          <cell r="H5663">
            <v>0</v>
          </cell>
          <cell r="I5663">
            <v>0</v>
          </cell>
          <cell r="J5663" t="str">
            <v>ENW062524C</v>
          </cell>
          <cell r="K5663">
            <v>250</v>
          </cell>
          <cell r="L5663">
            <v>20</v>
          </cell>
          <cell r="M5663">
            <v>5000</v>
          </cell>
          <cell r="N5663">
            <v>120723</v>
          </cell>
          <cell r="O5663">
            <v>45570</v>
          </cell>
          <cell r="P5663" t="str">
            <v>shipped</v>
          </cell>
        </row>
        <row r="5664">
          <cell r="D5664" t="str">
            <v>E04-2408160099</v>
          </cell>
          <cell r="E5664">
            <v>7170001</v>
          </cell>
          <cell r="F5664">
            <v>47</v>
          </cell>
          <cell r="G5664">
            <v>30</v>
          </cell>
          <cell r="H5664">
            <v>30</v>
          </cell>
          <cell r="I5664" t="str">
            <v>2-2</v>
          </cell>
          <cell r="J5664" t="str">
            <v>4517630050</v>
          </cell>
          <cell r="K5664">
            <v>350</v>
          </cell>
          <cell r="L5664">
            <v>300</v>
          </cell>
          <cell r="M5664">
            <v>105000</v>
          </cell>
          <cell r="N5664">
            <v>121234</v>
          </cell>
          <cell r="O5664">
            <v>45574</v>
          </cell>
          <cell r="P5664" t="str">
            <v>shipped</v>
          </cell>
        </row>
        <row r="5665">
          <cell r="D5665" t="str">
            <v>E04-2408200063</v>
          </cell>
          <cell r="E5665" t="str">
            <v>GEM3136T-EU</v>
          </cell>
          <cell r="F5665">
            <v>61</v>
          </cell>
          <cell r="G5665">
            <v>36</v>
          </cell>
          <cell r="H5665">
            <v>36</v>
          </cell>
          <cell r="I5665" t="str">
            <v>T</v>
          </cell>
          <cell r="J5665" t="str">
            <v>ENW072324F</v>
          </cell>
          <cell r="K5665">
            <v>340</v>
          </cell>
          <cell r="L5665">
            <v>75</v>
          </cell>
          <cell r="M5665">
            <v>25500</v>
          </cell>
          <cell r="N5665">
            <v>121536</v>
          </cell>
          <cell r="O5665">
            <v>45584</v>
          </cell>
          <cell r="P5665" t="str">
            <v>shipped</v>
          </cell>
        </row>
        <row r="5666">
          <cell r="D5666" t="str">
            <v>E04-2408200078</v>
          </cell>
          <cell r="E5666" t="str">
            <v>GEM3130T-EU</v>
          </cell>
          <cell r="F5666">
            <v>61</v>
          </cell>
          <cell r="G5666">
            <v>30</v>
          </cell>
          <cell r="H5666">
            <v>30</v>
          </cell>
          <cell r="I5666" t="str">
            <v>T</v>
          </cell>
          <cell r="J5666" t="str">
            <v>ENW072324F</v>
          </cell>
          <cell r="K5666">
            <v>168</v>
          </cell>
          <cell r="L5666">
            <v>75</v>
          </cell>
          <cell r="M5666">
            <v>12600</v>
          </cell>
          <cell r="N5666">
            <v>121551</v>
          </cell>
          <cell r="O5666">
            <v>45584</v>
          </cell>
          <cell r="P5666" t="str">
            <v>shipped</v>
          </cell>
        </row>
        <row r="5667">
          <cell r="D5667" t="str">
            <v>E04-2408200079</v>
          </cell>
          <cell r="E5667" t="str">
            <v>GEM3140T-EU</v>
          </cell>
          <cell r="F5667">
            <v>61</v>
          </cell>
          <cell r="G5667">
            <v>40</v>
          </cell>
          <cell r="H5667">
            <v>40</v>
          </cell>
          <cell r="I5667" t="str">
            <v>T</v>
          </cell>
          <cell r="J5667" t="str">
            <v>ENW072324F</v>
          </cell>
          <cell r="K5667">
            <v>324</v>
          </cell>
          <cell r="L5667">
            <v>75</v>
          </cell>
          <cell r="M5667">
            <v>24300</v>
          </cell>
          <cell r="N5667">
            <v>121552</v>
          </cell>
          <cell r="O5667">
            <v>45584</v>
          </cell>
          <cell r="P5667" t="str">
            <v>shipped</v>
          </cell>
        </row>
        <row r="5668">
          <cell r="D5668" t="str">
            <v>E04-2408200114</v>
          </cell>
          <cell r="E5668" t="str">
            <v>GEM3145T-EU</v>
          </cell>
          <cell r="F5668">
            <v>61</v>
          </cell>
          <cell r="G5668">
            <v>45</v>
          </cell>
          <cell r="H5668">
            <v>45</v>
          </cell>
          <cell r="I5668" t="str">
            <v>T</v>
          </cell>
          <cell r="J5668" t="str">
            <v>ENW072324G</v>
          </cell>
          <cell r="K5668">
            <v>200</v>
          </cell>
          <cell r="L5668">
            <v>50</v>
          </cell>
          <cell r="M5668">
            <v>10000</v>
          </cell>
          <cell r="N5668">
            <v>121587</v>
          </cell>
          <cell r="O5668">
            <v>45598</v>
          </cell>
          <cell r="P5668" t="str">
            <v>shipped</v>
          </cell>
        </row>
        <row r="5669">
          <cell r="D5669" t="str">
            <v>E04-2408280019</v>
          </cell>
          <cell r="E5669" t="str">
            <v>GEM4172</v>
          </cell>
          <cell r="F5669">
            <v>71</v>
          </cell>
          <cell r="G5669">
            <v>54</v>
          </cell>
          <cell r="H5669">
            <v>72</v>
          </cell>
          <cell r="I5669">
            <v>1</v>
          </cell>
          <cell r="J5669" t="str">
            <v>4517630033</v>
          </cell>
          <cell r="K5669">
            <v>30</v>
          </cell>
          <cell r="L5669">
            <v>50</v>
          </cell>
          <cell r="M5669">
            <v>1500</v>
          </cell>
          <cell r="N5669">
            <v>121719</v>
          </cell>
          <cell r="O5669">
            <v>45589</v>
          </cell>
          <cell r="P5669" t="str">
            <v>shipped</v>
          </cell>
        </row>
        <row r="5670">
          <cell r="D5670" t="str">
            <v>E04-2407220069</v>
          </cell>
          <cell r="E5670" t="str">
            <v>GEM2124</v>
          </cell>
          <cell r="F5670">
            <v>54</v>
          </cell>
          <cell r="G5670">
            <v>24</v>
          </cell>
          <cell r="H5670">
            <v>24</v>
          </cell>
          <cell r="I5670" t="str">
            <v>2-1</v>
          </cell>
          <cell r="J5670">
            <v>4600106973</v>
          </cell>
          <cell r="K5670">
            <v>60</v>
          </cell>
          <cell r="L5670">
            <v>500</v>
          </cell>
          <cell r="M5670">
            <v>30000</v>
          </cell>
          <cell r="N5670">
            <v>120375</v>
          </cell>
          <cell r="O5670">
            <v>45574</v>
          </cell>
          <cell r="P5670" t="str">
            <v>shipped</v>
          </cell>
        </row>
        <row r="5671">
          <cell r="D5671" t="str">
            <v>E04-2408160067</v>
          </cell>
          <cell r="E5671" t="str">
            <v>GEMB1154S</v>
          </cell>
          <cell r="F5671">
            <v>47</v>
          </cell>
          <cell r="G5671">
            <v>54</v>
          </cell>
          <cell r="H5671">
            <v>54</v>
          </cell>
          <cell r="I5671" t="str">
            <v>S</v>
          </cell>
          <cell r="J5671" t="str">
            <v>9000853995</v>
          </cell>
          <cell r="K5671">
            <v>20</v>
          </cell>
          <cell r="L5671">
            <v>50</v>
          </cell>
          <cell r="M5671">
            <v>1000</v>
          </cell>
          <cell r="N5671">
            <v>121181</v>
          </cell>
          <cell r="O5671">
            <v>45578</v>
          </cell>
          <cell r="P5671" t="str">
            <v>shipped</v>
          </cell>
        </row>
        <row r="5672">
          <cell r="D5672" t="str">
            <v>E04-2408160069</v>
          </cell>
          <cell r="E5672">
            <v>126184</v>
          </cell>
          <cell r="F5672">
            <v>40</v>
          </cell>
          <cell r="G5672">
            <v>24</v>
          </cell>
          <cell r="H5672">
            <v>24</v>
          </cell>
          <cell r="I5672" t="str">
            <v>2-2</v>
          </cell>
          <cell r="J5672" t="str">
            <v>9000853995</v>
          </cell>
          <cell r="K5672">
            <v>98</v>
          </cell>
          <cell r="L5672">
            <v>500</v>
          </cell>
          <cell r="M5672">
            <v>49000</v>
          </cell>
          <cell r="N5672">
            <v>121183</v>
          </cell>
          <cell r="O5672">
            <v>45578</v>
          </cell>
          <cell r="P5672" t="str">
            <v>shipped</v>
          </cell>
        </row>
        <row r="5673">
          <cell r="D5673" t="str">
            <v>E04-2408160072</v>
          </cell>
          <cell r="E5673" t="str">
            <v>83462T</v>
          </cell>
          <cell r="F5673">
            <v>35</v>
          </cell>
          <cell r="G5673">
            <v>27</v>
          </cell>
          <cell r="H5673">
            <v>27</v>
          </cell>
          <cell r="I5673">
            <v>1</v>
          </cell>
          <cell r="J5673" t="str">
            <v>9000853995</v>
          </cell>
          <cell r="K5673">
            <v>115</v>
          </cell>
          <cell r="L5673">
            <v>200</v>
          </cell>
          <cell r="M5673">
            <v>23000</v>
          </cell>
          <cell r="N5673">
            <v>121186</v>
          </cell>
          <cell r="O5673">
            <v>45578</v>
          </cell>
          <cell r="P5673" t="str">
            <v>shipped</v>
          </cell>
        </row>
        <row r="5674">
          <cell r="D5674" t="str">
            <v>E04-2408160100</v>
          </cell>
          <cell r="E5674">
            <v>7170001</v>
          </cell>
          <cell r="F5674">
            <v>47</v>
          </cell>
          <cell r="G5674">
            <v>30</v>
          </cell>
          <cell r="H5674">
            <v>30</v>
          </cell>
          <cell r="I5674" t="str">
            <v>2-2</v>
          </cell>
          <cell r="J5674" t="str">
            <v>4517630050</v>
          </cell>
          <cell r="K5674">
            <v>310</v>
          </cell>
          <cell r="L5674">
            <v>300</v>
          </cell>
          <cell r="M5674">
            <v>93000</v>
          </cell>
          <cell r="N5674">
            <v>121235</v>
          </cell>
          <cell r="O5674">
            <v>45574</v>
          </cell>
          <cell r="P5674" t="str">
            <v>shipped</v>
          </cell>
        </row>
        <row r="5675">
          <cell r="D5675" t="str">
            <v>E04-2408280014</v>
          </cell>
          <cell r="E5675" t="str">
            <v>GEM2136T</v>
          </cell>
          <cell r="F5675">
            <v>54</v>
          </cell>
          <cell r="G5675">
            <v>36</v>
          </cell>
          <cell r="H5675">
            <v>36</v>
          </cell>
          <cell r="I5675" t="str">
            <v>T</v>
          </cell>
          <cell r="J5675" t="str">
            <v>4600109827</v>
          </cell>
          <cell r="K5675">
            <v>50</v>
          </cell>
          <cell r="L5675">
            <v>150</v>
          </cell>
          <cell r="M5675">
            <v>7500</v>
          </cell>
          <cell r="N5675">
            <v>121714</v>
          </cell>
          <cell r="O5675">
            <v>45586</v>
          </cell>
          <cell r="P5675" t="str">
            <v>shipped</v>
          </cell>
        </row>
        <row r="5676">
          <cell r="D5676" t="str">
            <v>E04-2408280015</v>
          </cell>
          <cell r="E5676" t="str">
            <v>RM0720998</v>
          </cell>
          <cell r="F5676">
            <v>47</v>
          </cell>
          <cell r="G5676">
            <v>18</v>
          </cell>
          <cell r="H5676">
            <v>18</v>
          </cell>
          <cell r="I5676" t="str">
            <v>2-1</v>
          </cell>
          <cell r="J5676" t="str">
            <v>4517630033</v>
          </cell>
          <cell r="K5676">
            <v>63</v>
          </cell>
          <cell r="L5676">
            <v>1000</v>
          </cell>
          <cell r="M5676">
            <v>63000</v>
          </cell>
          <cell r="N5676">
            <v>121715</v>
          </cell>
          <cell r="O5676">
            <v>45589</v>
          </cell>
          <cell r="P5676" t="str">
            <v>shipped</v>
          </cell>
        </row>
        <row r="5677">
          <cell r="D5677" t="str">
            <v>E04-2408280017</v>
          </cell>
          <cell r="E5677" t="str">
            <v>GEM5136T</v>
          </cell>
          <cell r="F5677">
            <v>75</v>
          </cell>
          <cell r="G5677">
            <v>36</v>
          </cell>
          <cell r="H5677">
            <v>36</v>
          </cell>
          <cell r="I5677" t="str">
            <v>T</v>
          </cell>
          <cell r="J5677" t="str">
            <v>4517630033</v>
          </cell>
          <cell r="K5677">
            <v>240</v>
          </cell>
          <cell r="L5677">
            <v>72</v>
          </cell>
          <cell r="M5677">
            <v>17280</v>
          </cell>
          <cell r="N5677">
            <v>121717</v>
          </cell>
          <cell r="O5677">
            <v>45589</v>
          </cell>
          <cell r="P5677" t="str">
            <v>shipped</v>
          </cell>
        </row>
        <row r="5678">
          <cell r="D5678" t="str">
            <v>E04-2408280018</v>
          </cell>
          <cell r="E5678" t="str">
            <v>GEM4172S</v>
          </cell>
          <cell r="F5678">
            <v>71</v>
          </cell>
          <cell r="G5678">
            <v>54</v>
          </cell>
          <cell r="H5678">
            <v>72</v>
          </cell>
          <cell r="I5678" t="str">
            <v>S</v>
          </cell>
          <cell r="J5678" t="str">
            <v>4517630033</v>
          </cell>
          <cell r="K5678">
            <v>50</v>
          </cell>
          <cell r="L5678">
            <v>30</v>
          </cell>
          <cell r="M5678">
            <v>1500</v>
          </cell>
          <cell r="N5678">
            <v>121718</v>
          </cell>
          <cell r="O5678">
            <v>45589</v>
          </cell>
          <cell r="P5678" t="str">
            <v>shipped</v>
          </cell>
        </row>
        <row r="5679">
          <cell r="D5679" t="str">
            <v>E04-2408280020</v>
          </cell>
          <cell r="E5679" t="str">
            <v>GEM3148S</v>
          </cell>
          <cell r="F5679">
            <v>61</v>
          </cell>
          <cell r="G5679">
            <v>48</v>
          </cell>
          <cell r="H5679">
            <v>48</v>
          </cell>
          <cell r="I5679" t="str">
            <v>S</v>
          </cell>
          <cell r="J5679" t="str">
            <v>4517630033</v>
          </cell>
          <cell r="K5679">
            <v>50</v>
          </cell>
          <cell r="L5679">
            <v>30</v>
          </cell>
          <cell r="M5679">
            <v>1500</v>
          </cell>
          <cell r="N5679">
            <v>121720</v>
          </cell>
          <cell r="O5679">
            <v>45589</v>
          </cell>
          <cell r="P5679" t="str">
            <v>shipped</v>
          </cell>
        </row>
        <row r="5680">
          <cell r="D5680" t="str">
            <v>E04-2408280024</v>
          </cell>
          <cell r="E5680" t="str">
            <v>GEM1148S</v>
          </cell>
          <cell r="F5680">
            <v>47</v>
          </cell>
          <cell r="G5680">
            <v>48</v>
          </cell>
          <cell r="H5680">
            <v>48</v>
          </cell>
          <cell r="I5680" t="str">
            <v>S</v>
          </cell>
          <cell r="J5680" t="str">
            <v>4517630033</v>
          </cell>
          <cell r="K5680">
            <v>50</v>
          </cell>
          <cell r="L5680">
            <v>100</v>
          </cell>
          <cell r="M5680">
            <v>5000</v>
          </cell>
          <cell r="N5680">
            <v>121724</v>
          </cell>
          <cell r="O5680">
            <v>45589</v>
          </cell>
          <cell r="P5680" t="str">
            <v>shipped</v>
          </cell>
        </row>
        <row r="5681">
          <cell r="D5681" t="str">
            <v>E04-2408280025</v>
          </cell>
          <cell r="E5681" t="str">
            <v>GEM1145</v>
          </cell>
          <cell r="F5681">
            <v>47</v>
          </cell>
          <cell r="G5681">
            <v>45</v>
          </cell>
          <cell r="H5681">
            <v>45</v>
          </cell>
          <cell r="I5681">
            <v>1</v>
          </cell>
          <cell r="J5681" t="str">
            <v>4517630033</v>
          </cell>
          <cell r="K5681">
            <v>50</v>
          </cell>
          <cell r="L5681">
            <v>250</v>
          </cell>
          <cell r="M5681">
            <v>12500</v>
          </cell>
          <cell r="N5681">
            <v>121725</v>
          </cell>
          <cell r="O5681">
            <v>45589</v>
          </cell>
          <cell r="P5681" t="str">
            <v>shipped</v>
          </cell>
        </row>
        <row r="5682">
          <cell r="D5682" t="str">
            <v>E04-2408280027</v>
          </cell>
          <cell r="E5682" t="str">
            <v>GEM1136TC</v>
          </cell>
          <cell r="F5682">
            <v>47</v>
          </cell>
          <cell r="G5682">
            <v>36</v>
          </cell>
          <cell r="H5682">
            <v>36</v>
          </cell>
          <cell r="I5682" t="str">
            <v>T</v>
          </cell>
          <cell r="J5682" t="str">
            <v>4517630033</v>
          </cell>
          <cell r="K5682">
            <v>100</v>
          </cell>
          <cell r="L5682">
            <v>150</v>
          </cell>
          <cell r="M5682">
            <v>15000</v>
          </cell>
          <cell r="N5682">
            <v>121727</v>
          </cell>
          <cell r="O5682">
            <v>45589</v>
          </cell>
          <cell r="P5682" t="str">
            <v>shipped</v>
          </cell>
        </row>
        <row r="5683">
          <cell r="D5683" t="str">
            <v>E04-2408280029</v>
          </cell>
          <cell r="E5683" t="str">
            <v>GEM1130S</v>
          </cell>
          <cell r="F5683">
            <v>47</v>
          </cell>
          <cell r="G5683">
            <v>30</v>
          </cell>
          <cell r="H5683">
            <v>30</v>
          </cell>
          <cell r="I5683" t="str">
            <v>S</v>
          </cell>
          <cell r="J5683" t="str">
            <v>4517630033</v>
          </cell>
          <cell r="K5683">
            <v>96</v>
          </cell>
          <cell r="L5683">
            <v>150</v>
          </cell>
          <cell r="M5683">
            <v>14400</v>
          </cell>
          <cell r="N5683">
            <v>121729</v>
          </cell>
          <cell r="O5683">
            <v>45589</v>
          </cell>
          <cell r="P5683" t="str">
            <v>shipped</v>
          </cell>
        </row>
        <row r="5684">
          <cell r="D5684" t="str">
            <v>E04-2408280030</v>
          </cell>
          <cell r="E5684" t="str">
            <v>GEM1130</v>
          </cell>
          <cell r="F5684">
            <v>47</v>
          </cell>
          <cell r="G5684">
            <v>30</v>
          </cell>
          <cell r="H5684">
            <v>30</v>
          </cell>
          <cell r="I5684" t="str">
            <v>2-2</v>
          </cell>
          <cell r="J5684" t="str">
            <v>4517630033</v>
          </cell>
          <cell r="K5684">
            <v>150</v>
          </cell>
          <cell r="L5684">
            <v>300</v>
          </cell>
          <cell r="M5684">
            <v>45000</v>
          </cell>
          <cell r="N5684">
            <v>121730</v>
          </cell>
          <cell r="O5684">
            <v>45589</v>
          </cell>
          <cell r="P5684" t="str">
            <v>shipped</v>
          </cell>
        </row>
        <row r="5685">
          <cell r="D5685" t="str">
            <v>E04-2408280032</v>
          </cell>
          <cell r="E5685" t="str">
            <v>GEM1124</v>
          </cell>
          <cell r="F5685">
            <v>47</v>
          </cell>
          <cell r="G5685">
            <v>24</v>
          </cell>
          <cell r="H5685">
            <v>24</v>
          </cell>
          <cell r="I5685" t="str">
            <v>2-1</v>
          </cell>
          <cell r="J5685" t="str">
            <v>4517630033</v>
          </cell>
          <cell r="K5685">
            <v>210</v>
          </cell>
          <cell r="L5685">
            <v>500</v>
          </cell>
          <cell r="M5685">
            <v>105000</v>
          </cell>
          <cell r="N5685">
            <v>121732</v>
          </cell>
          <cell r="O5685">
            <v>45589</v>
          </cell>
          <cell r="P5685" t="str">
            <v>shipped</v>
          </cell>
        </row>
        <row r="5686">
          <cell r="D5686" t="str">
            <v>E04-2408280035</v>
          </cell>
          <cell r="E5686" t="str">
            <v>GEM3124T-EU</v>
          </cell>
          <cell r="F5686">
            <v>61</v>
          </cell>
          <cell r="G5686">
            <v>24</v>
          </cell>
          <cell r="H5686">
            <v>24</v>
          </cell>
          <cell r="I5686" t="str">
            <v>T</v>
          </cell>
          <cell r="J5686" t="str">
            <v>ENW072324C</v>
          </cell>
          <cell r="K5686">
            <v>65</v>
          </cell>
          <cell r="L5686">
            <v>100</v>
          </cell>
          <cell r="M5686">
            <v>6500</v>
          </cell>
          <cell r="N5686">
            <v>121735</v>
          </cell>
          <cell r="O5686">
            <v>45590</v>
          </cell>
          <cell r="P5686" t="str">
            <v>shipped</v>
          </cell>
        </row>
        <row r="5687">
          <cell r="D5687" t="str">
            <v>E04-2408280036</v>
          </cell>
          <cell r="E5687" t="str">
            <v>GEM2154-EU</v>
          </cell>
          <cell r="F5687">
            <v>54</v>
          </cell>
          <cell r="G5687">
            <v>54</v>
          </cell>
          <cell r="H5687">
            <v>54</v>
          </cell>
          <cell r="I5687">
            <v>1</v>
          </cell>
          <cell r="J5687" t="str">
            <v>ENW072324C</v>
          </cell>
          <cell r="K5687">
            <v>5</v>
          </cell>
          <cell r="L5687">
            <v>100</v>
          </cell>
          <cell r="M5687">
            <v>500</v>
          </cell>
          <cell r="N5687">
            <v>121736</v>
          </cell>
          <cell r="O5687">
            <v>45590</v>
          </cell>
          <cell r="P5687" t="str">
            <v>shipped</v>
          </cell>
        </row>
        <row r="5688">
          <cell r="D5688" t="str">
            <v>E04-2408280037</v>
          </cell>
          <cell r="E5688" t="str">
            <v>GEM3148T-EU</v>
          </cell>
          <cell r="F5688">
            <v>61</v>
          </cell>
          <cell r="G5688">
            <v>48</v>
          </cell>
          <cell r="H5688">
            <v>48</v>
          </cell>
          <cell r="I5688" t="str">
            <v>T</v>
          </cell>
          <cell r="J5688" t="str">
            <v>ENW072324C</v>
          </cell>
          <cell r="K5688">
            <v>250</v>
          </cell>
          <cell r="L5688">
            <v>30</v>
          </cell>
          <cell r="M5688">
            <v>7500</v>
          </cell>
          <cell r="N5688">
            <v>121737</v>
          </cell>
          <cell r="O5688">
            <v>45590</v>
          </cell>
          <cell r="P5688" t="str">
            <v>shipped</v>
          </cell>
        </row>
        <row r="5689">
          <cell r="D5689" t="str">
            <v>E04-2408280038</v>
          </cell>
          <cell r="E5689" t="str">
            <v>GEM5148T-EU</v>
          </cell>
          <cell r="F5689">
            <v>75</v>
          </cell>
          <cell r="G5689">
            <v>48</v>
          </cell>
          <cell r="H5689">
            <v>48</v>
          </cell>
          <cell r="I5689" t="str">
            <v>T</v>
          </cell>
          <cell r="J5689" t="str">
            <v>ENW072324C</v>
          </cell>
          <cell r="K5689">
            <v>100</v>
          </cell>
          <cell r="L5689">
            <v>24</v>
          </cell>
          <cell r="M5689">
            <v>2400</v>
          </cell>
          <cell r="N5689">
            <v>121738</v>
          </cell>
          <cell r="O5689">
            <v>45590</v>
          </cell>
          <cell r="P5689" t="str">
            <v>shipped</v>
          </cell>
        </row>
        <row r="5690">
          <cell r="D5690" t="str">
            <v>E04-2408280040</v>
          </cell>
          <cell r="E5690" t="str">
            <v>GEM2124T-EU</v>
          </cell>
          <cell r="F5690">
            <v>54</v>
          </cell>
          <cell r="G5690">
            <v>24</v>
          </cell>
          <cell r="H5690">
            <v>24</v>
          </cell>
          <cell r="I5690" t="str">
            <v>T</v>
          </cell>
          <cell r="J5690" t="str">
            <v>ENW072324C</v>
          </cell>
          <cell r="K5690">
            <v>36</v>
          </cell>
          <cell r="L5690">
            <v>250</v>
          </cell>
          <cell r="M5690">
            <v>9000</v>
          </cell>
          <cell r="N5690">
            <v>121740</v>
          </cell>
          <cell r="O5690">
            <v>45590</v>
          </cell>
          <cell r="P5690" t="str">
            <v>shipped</v>
          </cell>
        </row>
        <row r="5691">
          <cell r="D5691" t="str">
            <v>E04-2408200080</v>
          </cell>
          <cell r="E5691" t="str">
            <v>GEM1120T</v>
          </cell>
          <cell r="F5691">
            <v>47</v>
          </cell>
          <cell r="G5691">
            <v>20</v>
          </cell>
          <cell r="H5691">
            <v>20</v>
          </cell>
          <cell r="I5691" t="str">
            <v>T</v>
          </cell>
          <cell r="J5691">
            <v>4800013179</v>
          </cell>
          <cell r="K5691">
            <v>70</v>
          </cell>
          <cell r="L5691">
            <v>500</v>
          </cell>
          <cell r="M5691">
            <v>35000</v>
          </cell>
          <cell r="N5691">
            <v>121553</v>
          </cell>
          <cell r="O5691">
            <v>45586</v>
          </cell>
          <cell r="P5691" t="str">
            <v>shipped</v>
          </cell>
        </row>
        <row r="5692">
          <cell r="D5692" t="str">
            <v>E04-2408200081</v>
          </cell>
          <cell r="E5692" t="str">
            <v>GEM1140T</v>
          </cell>
          <cell r="F5692">
            <v>47</v>
          </cell>
          <cell r="G5692">
            <v>40</v>
          </cell>
          <cell r="H5692">
            <v>40</v>
          </cell>
          <cell r="I5692" t="str">
            <v>T</v>
          </cell>
          <cell r="J5692">
            <v>4800013179</v>
          </cell>
          <cell r="K5692">
            <v>50</v>
          </cell>
          <cell r="L5692">
            <v>100</v>
          </cell>
          <cell r="M5692">
            <v>5000</v>
          </cell>
          <cell r="N5692">
            <v>121554</v>
          </cell>
          <cell r="O5692">
            <v>45586</v>
          </cell>
          <cell r="P5692" t="str">
            <v>shipped</v>
          </cell>
        </row>
        <row r="5693">
          <cell r="D5693" t="str">
            <v>E04-2408200082</v>
          </cell>
          <cell r="E5693" t="str">
            <v>GEM1130T</v>
          </cell>
          <cell r="F5693">
            <v>47</v>
          </cell>
          <cell r="G5693">
            <v>30</v>
          </cell>
          <cell r="H5693">
            <v>30</v>
          </cell>
          <cell r="I5693" t="str">
            <v>T</v>
          </cell>
          <cell r="J5693">
            <v>4800013179</v>
          </cell>
          <cell r="K5693">
            <v>75</v>
          </cell>
          <cell r="L5693">
            <v>150</v>
          </cell>
          <cell r="M5693">
            <v>11250</v>
          </cell>
          <cell r="N5693">
            <v>121555</v>
          </cell>
          <cell r="O5693">
            <v>45586</v>
          </cell>
          <cell r="P5693" t="str">
            <v>shipped</v>
          </cell>
        </row>
        <row r="5694">
          <cell r="D5694" t="str">
            <v>E04-2408200083</v>
          </cell>
          <cell r="E5694" t="str">
            <v>GEM1136T</v>
          </cell>
          <cell r="F5694">
            <v>47</v>
          </cell>
          <cell r="G5694">
            <v>36</v>
          </cell>
          <cell r="H5694">
            <v>36</v>
          </cell>
          <cell r="I5694" t="str">
            <v>T</v>
          </cell>
          <cell r="J5694">
            <v>4800013179</v>
          </cell>
          <cell r="K5694">
            <v>65</v>
          </cell>
          <cell r="L5694">
            <v>150</v>
          </cell>
          <cell r="M5694">
            <v>9750</v>
          </cell>
          <cell r="N5694">
            <v>121556</v>
          </cell>
          <cell r="O5694">
            <v>45586</v>
          </cell>
          <cell r="P5694" t="str">
            <v>shipped</v>
          </cell>
        </row>
        <row r="5695">
          <cell r="D5695" t="str">
            <v>E04-2408200084</v>
          </cell>
          <cell r="E5695" t="str">
            <v>GEM2130T</v>
          </cell>
          <cell r="F5695">
            <v>54</v>
          </cell>
          <cell r="G5695">
            <v>30</v>
          </cell>
          <cell r="H5695">
            <v>30</v>
          </cell>
          <cell r="I5695" t="str">
            <v>T</v>
          </cell>
          <cell r="J5695">
            <v>4800013179</v>
          </cell>
          <cell r="K5695">
            <v>75</v>
          </cell>
          <cell r="L5695">
            <v>150</v>
          </cell>
          <cell r="M5695">
            <v>11250</v>
          </cell>
          <cell r="N5695">
            <v>121557</v>
          </cell>
          <cell r="O5695">
            <v>45586</v>
          </cell>
          <cell r="P5695" t="str">
            <v>shipped</v>
          </cell>
        </row>
        <row r="5696">
          <cell r="D5696" t="str">
            <v>E04-2408200085</v>
          </cell>
          <cell r="E5696" t="str">
            <v>GEM2136T</v>
          </cell>
          <cell r="F5696">
            <v>54</v>
          </cell>
          <cell r="G5696">
            <v>36</v>
          </cell>
          <cell r="H5696">
            <v>36</v>
          </cell>
          <cell r="I5696" t="str">
            <v>T</v>
          </cell>
          <cell r="J5696">
            <v>4800013179</v>
          </cell>
          <cell r="K5696">
            <v>75</v>
          </cell>
          <cell r="L5696">
            <v>150</v>
          </cell>
          <cell r="M5696">
            <v>11250</v>
          </cell>
          <cell r="N5696">
            <v>121558</v>
          </cell>
          <cell r="O5696">
            <v>45586</v>
          </cell>
          <cell r="P5696" t="str">
            <v>shipped</v>
          </cell>
        </row>
        <row r="5697">
          <cell r="D5697" t="str">
            <v>E04-2408200086</v>
          </cell>
          <cell r="E5697" t="str">
            <v>GEM3145T</v>
          </cell>
          <cell r="F5697">
            <v>61</v>
          </cell>
          <cell r="G5697">
            <v>45</v>
          </cell>
          <cell r="H5697">
            <v>45</v>
          </cell>
          <cell r="I5697" t="str">
            <v>T</v>
          </cell>
          <cell r="J5697">
            <v>4800013179</v>
          </cell>
          <cell r="K5697">
            <v>75</v>
          </cell>
          <cell r="L5697">
            <v>50</v>
          </cell>
          <cell r="M5697">
            <v>3750</v>
          </cell>
          <cell r="N5697">
            <v>121559</v>
          </cell>
          <cell r="O5697">
            <v>45586</v>
          </cell>
          <cell r="P5697" t="str">
            <v>shipped</v>
          </cell>
        </row>
        <row r="5698">
          <cell r="D5698" t="str">
            <v>E04-2408200087</v>
          </cell>
          <cell r="E5698" t="str">
            <v>GEM2148T</v>
          </cell>
          <cell r="F5698">
            <v>54</v>
          </cell>
          <cell r="G5698">
            <v>48</v>
          </cell>
          <cell r="H5698">
            <v>48</v>
          </cell>
          <cell r="I5698" t="str">
            <v>T</v>
          </cell>
          <cell r="J5698">
            <v>4800013179</v>
          </cell>
          <cell r="K5698">
            <v>50</v>
          </cell>
          <cell r="L5698">
            <v>50</v>
          </cell>
          <cell r="M5698">
            <v>2500</v>
          </cell>
          <cell r="N5698">
            <v>121560</v>
          </cell>
          <cell r="O5698">
            <v>45586</v>
          </cell>
          <cell r="P5698" t="str">
            <v>shipped</v>
          </cell>
        </row>
        <row r="5699">
          <cell r="D5699" t="str">
            <v>E04-2408200088</v>
          </cell>
          <cell r="E5699" t="str">
            <v>GEM3154T</v>
          </cell>
          <cell r="F5699">
            <v>61</v>
          </cell>
          <cell r="G5699">
            <v>54</v>
          </cell>
          <cell r="H5699">
            <v>54</v>
          </cell>
          <cell r="I5699" t="str">
            <v>T</v>
          </cell>
          <cell r="J5699">
            <v>4800013179</v>
          </cell>
          <cell r="K5699">
            <v>70</v>
          </cell>
          <cell r="L5699">
            <v>30</v>
          </cell>
          <cell r="M5699">
            <v>2100</v>
          </cell>
          <cell r="N5699">
            <v>121561</v>
          </cell>
          <cell r="O5699">
            <v>45586</v>
          </cell>
          <cell r="P5699" t="str">
            <v>shipped</v>
          </cell>
        </row>
        <row r="5700">
          <cell r="D5700" t="str">
            <v>E04-2408200089</v>
          </cell>
          <cell r="E5700" t="str">
            <v>GEM4148T</v>
          </cell>
          <cell r="F5700">
            <v>71</v>
          </cell>
          <cell r="G5700">
            <v>48</v>
          </cell>
          <cell r="H5700">
            <v>48</v>
          </cell>
          <cell r="I5700" t="str">
            <v>T</v>
          </cell>
          <cell r="J5700">
            <v>4800013179</v>
          </cell>
          <cell r="K5700">
            <v>75</v>
          </cell>
          <cell r="L5700">
            <v>30</v>
          </cell>
          <cell r="M5700">
            <v>2250</v>
          </cell>
          <cell r="N5700">
            <v>121562</v>
          </cell>
          <cell r="O5700">
            <v>45586</v>
          </cell>
          <cell r="P5700" t="str">
            <v>shipped</v>
          </cell>
        </row>
        <row r="5701">
          <cell r="D5701" t="str">
            <v>E04-2408200090</v>
          </cell>
          <cell r="E5701" t="str">
            <v>GEM1148T</v>
          </cell>
          <cell r="F5701">
            <v>47</v>
          </cell>
          <cell r="G5701">
            <v>48</v>
          </cell>
          <cell r="H5701">
            <v>48</v>
          </cell>
          <cell r="I5701" t="str">
            <v>T</v>
          </cell>
          <cell r="J5701">
            <v>4800013179</v>
          </cell>
          <cell r="K5701">
            <v>50</v>
          </cell>
          <cell r="L5701">
            <v>100</v>
          </cell>
          <cell r="M5701">
            <v>5000</v>
          </cell>
          <cell r="N5701">
            <v>121563</v>
          </cell>
          <cell r="O5701">
            <v>45586</v>
          </cell>
          <cell r="P5701" t="str">
            <v>shipped</v>
          </cell>
        </row>
        <row r="5702">
          <cell r="D5702" t="str">
            <v>E04-2408200091</v>
          </cell>
          <cell r="E5702" t="str">
            <v>GEM4148T</v>
          </cell>
          <cell r="F5702">
            <v>71</v>
          </cell>
          <cell r="G5702">
            <v>48</v>
          </cell>
          <cell r="H5702">
            <v>48</v>
          </cell>
          <cell r="I5702" t="str">
            <v>T</v>
          </cell>
          <cell r="J5702">
            <v>4800013189</v>
          </cell>
          <cell r="K5702">
            <v>290</v>
          </cell>
          <cell r="L5702">
            <v>30</v>
          </cell>
          <cell r="M5702">
            <v>8700</v>
          </cell>
          <cell r="N5702">
            <v>121564</v>
          </cell>
          <cell r="O5702">
            <v>45586</v>
          </cell>
          <cell r="P5702" t="str">
            <v>shipped</v>
          </cell>
        </row>
        <row r="5703">
          <cell r="D5703" t="str">
            <v>E04-2408200092</v>
          </cell>
          <cell r="E5703" t="str">
            <v>GEM4148T</v>
          </cell>
          <cell r="F5703">
            <v>71</v>
          </cell>
          <cell r="G5703">
            <v>48</v>
          </cell>
          <cell r="H5703">
            <v>48</v>
          </cell>
          <cell r="I5703" t="str">
            <v>T</v>
          </cell>
          <cell r="J5703">
            <v>4800013189</v>
          </cell>
          <cell r="K5703">
            <v>310</v>
          </cell>
          <cell r="L5703">
            <v>30</v>
          </cell>
          <cell r="M5703">
            <v>9300</v>
          </cell>
          <cell r="N5703">
            <v>121565</v>
          </cell>
          <cell r="O5703">
            <v>45586</v>
          </cell>
          <cell r="P5703" t="str">
            <v>shipped</v>
          </cell>
        </row>
        <row r="5704">
          <cell r="D5704" t="str">
            <v>E04-2408200093</v>
          </cell>
          <cell r="E5704" t="str">
            <v>GEM2136T</v>
          </cell>
          <cell r="F5704">
            <v>54</v>
          </cell>
          <cell r="G5704">
            <v>36</v>
          </cell>
          <cell r="H5704">
            <v>36</v>
          </cell>
          <cell r="I5704" t="str">
            <v>T</v>
          </cell>
          <cell r="J5704">
            <v>4800013189</v>
          </cell>
          <cell r="K5704">
            <v>140</v>
          </cell>
          <cell r="L5704">
            <v>150</v>
          </cell>
          <cell r="M5704">
            <v>21000</v>
          </cell>
          <cell r="N5704">
            <v>121566</v>
          </cell>
          <cell r="O5704">
            <v>45586</v>
          </cell>
          <cell r="P5704" t="str">
            <v>shipped</v>
          </cell>
        </row>
        <row r="5705">
          <cell r="D5705" t="str">
            <v>E04-2408200094</v>
          </cell>
          <cell r="E5705" t="str">
            <v>GEM1120T</v>
          </cell>
          <cell r="F5705">
            <v>47</v>
          </cell>
          <cell r="G5705">
            <v>20</v>
          </cell>
          <cell r="H5705">
            <v>20</v>
          </cell>
          <cell r="I5705" t="str">
            <v>T</v>
          </cell>
          <cell r="J5705">
            <v>4800013189</v>
          </cell>
          <cell r="K5705">
            <v>50</v>
          </cell>
          <cell r="L5705">
            <v>500</v>
          </cell>
          <cell r="M5705">
            <v>25000</v>
          </cell>
          <cell r="N5705">
            <v>121567</v>
          </cell>
          <cell r="O5705">
            <v>45586</v>
          </cell>
          <cell r="P5705" t="str">
            <v>shipped</v>
          </cell>
        </row>
        <row r="5706">
          <cell r="D5706" t="str">
            <v>E04-2408200095</v>
          </cell>
          <cell r="E5706" t="str">
            <v>GEM3148T</v>
          </cell>
          <cell r="F5706">
            <v>61</v>
          </cell>
          <cell r="G5706">
            <v>48</v>
          </cell>
          <cell r="H5706">
            <v>48</v>
          </cell>
          <cell r="I5706" t="str">
            <v>T</v>
          </cell>
          <cell r="J5706">
            <v>4800013189</v>
          </cell>
          <cell r="K5706">
            <v>50</v>
          </cell>
          <cell r="L5706">
            <v>30</v>
          </cell>
          <cell r="M5706">
            <v>1500</v>
          </cell>
          <cell r="N5706">
            <v>121568</v>
          </cell>
          <cell r="O5706">
            <v>45586</v>
          </cell>
          <cell r="P5706" t="str">
            <v>shipped</v>
          </cell>
        </row>
        <row r="5707">
          <cell r="D5707" t="str">
            <v>E04-2408200096</v>
          </cell>
          <cell r="E5707" t="str">
            <v>GEM3145T</v>
          </cell>
          <cell r="F5707">
            <v>61</v>
          </cell>
          <cell r="G5707">
            <v>45</v>
          </cell>
          <cell r="H5707">
            <v>45</v>
          </cell>
          <cell r="I5707" t="str">
            <v>T</v>
          </cell>
          <cell r="J5707">
            <v>4800013189</v>
          </cell>
          <cell r="K5707">
            <v>50</v>
          </cell>
          <cell r="L5707">
            <v>50</v>
          </cell>
          <cell r="M5707">
            <v>2500</v>
          </cell>
          <cell r="N5707">
            <v>121569</v>
          </cell>
          <cell r="O5707">
            <v>45586</v>
          </cell>
          <cell r="P5707" t="str">
            <v>shipped</v>
          </cell>
        </row>
        <row r="5708">
          <cell r="D5708" t="str">
            <v>E04-2408200097</v>
          </cell>
          <cell r="E5708" t="str">
            <v>GEM2148T</v>
          </cell>
          <cell r="F5708">
            <v>54</v>
          </cell>
          <cell r="G5708">
            <v>48</v>
          </cell>
          <cell r="H5708">
            <v>48</v>
          </cell>
          <cell r="I5708" t="str">
            <v>T</v>
          </cell>
          <cell r="J5708">
            <v>4800013189</v>
          </cell>
          <cell r="K5708">
            <v>50</v>
          </cell>
          <cell r="L5708">
            <v>50</v>
          </cell>
          <cell r="M5708">
            <v>2500</v>
          </cell>
          <cell r="N5708">
            <v>121570</v>
          </cell>
          <cell r="O5708">
            <v>45586</v>
          </cell>
          <cell r="P5708" t="str">
            <v>shipped</v>
          </cell>
        </row>
        <row r="5709">
          <cell r="D5709" t="str">
            <v>E04-2408160068</v>
          </cell>
          <cell r="E5709" t="str">
            <v>125929T</v>
          </cell>
          <cell r="F5709">
            <v>25</v>
          </cell>
          <cell r="G5709">
            <v>24</v>
          </cell>
          <cell r="H5709">
            <v>24</v>
          </cell>
          <cell r="I5709">
            <v>1</v>
          </cell>
          <cell r="J5709" t="str">
            <v>9000853995</v>
          </cell>
          <cell r="K5709">
            <v>172</v>
          </cell>
          <cell r="L5709">
            <v>750</v>
          </cell>
          <cell r="M5709">
            <v>129000</v>
          </cell>
          <cell r="N5709">
            <v>121182</v>
          </cell>
          <cell r="O5709">
            <v>45578</v>
          </cell>
          <cell r="P5709" t="str">
            <v>shipped</v>
          </cell>
        </row>
        <row r="5710">
          <cell r="D5710" t="str">
            <v>E04-2408160070</v>
          </cell>
          <cell r="E5710" t="str">
            <v>GEMB4190</v>
          </cell>
          <cell r="F5710">
            <v>71</v>
          </cell>
          <cell r="G5710">
            <v>54</v>
          </cell>
          <cell r="H5710">
            <v>90</v>
          </cell>
          <cell r="I5710">
            <v>1</v>
          </cell>
          <cell r="J5710" t="str">
            <v>9000853995</v>
          </cell>
          <cell r="K5710">
            <v>15</v>
          </cell>
          <cell r="L5710">
            <v>50</v>
          </cell>
          <cell r="M5710">
            <v>750</v>
          </cell>
          <cell r="N5710">
            <v>121184</v>
          </cell>
          <cell r="O5710">
            <v>45578</v>
          </cell>
          <cell r="P5710" t="str">
            <v>shipped</v>
          </cell>
        </row>
        <row r="5711">
          <cell r="D5711" t="str">
            <v>E04-2408160071</v>
          </cell>
          <cell r="E5711" t="str">
            <v>83461T</v>
          </cell>
          <cell r="F5711">
            <v>35</v>
          </cell>
          <cell r="G5711">
            <v>54</v>
          </cell>
          <cell r="H5711">
            <v>54</v>
          </cell>
          <cell r="I5711">
            <v>1</v>
          </cell>
          <cell r="J5711" t="str">
            <v>9000853995</v>
          </cell>
          <cell r="K5711">
            <v>115</v>
          </cell>
          <cell r="L5711">
            <v>100</v>
          </cell>
          <cell r="M5711">
            <v>11500</v>
          </cell>
          <cell r="N5711">
            <v>121185</v>
          </cell>
          <cell r="O5711">
            <v>45578</v>
          </cell>
          <cell r="P5711" t="str">
            <v>shipped</v>
          </cell>
        </row>
        <row r="5712">
          <cell r="D5712" t="str">
            <v>E04-2408200101</v>
          </cell>
          <cell r="E5712" t="str">
            <v>83464T</v>
          </cell>
          <cell r="F5712">
            <v>35</v>
          </cell>
          <cell r="G5712">
            <v>45</v>
          </cell>
          <cell r="H5712">
            <v>45</v>
          </cell>
          <cell r="I5712">
            <v>1</v>
          </cell>
          <cell r="J5712">
            <v>9000853993</v>
          </cell>
          <cell r="K5712">
            <v>11</v>
          </cell>
          <cell r="L5712">
            <v>100</v>
          </cell>
          <cell r="M5712">
            <v>1100</v>
          </cell>
          <cell r="N5712">
            <v>121574</v>
          </cell>
          <cell r="O5712">
            <v>45592</v>
          </cell>
          <cell r="P5712" t="str">
            <v>shipped</v>
          </cell>
        </row>
        <row r="5713">
          <cell r="D5713" t="str">
            <v>E04-2408200102</v>
          </cell>
          <cell r="E5713" t="str">
            <v>126184</v>
          </cell>
          <cell r="F5713">
            <v>40</v>
          </cell>
          <cell r="G5713">
            <v>24</v>
          </cell>
          <cell r="H5713">
            <v>24</v>
          </cell>
          <cell r="I5713" t="str">
            <v>2-2</v>
          </cell>
          <cell r="J5713">
            <v>9000853993</v>
          </cell>
          <cell r="K5713">
            <v>92</v>
          </cell>
          <cell r="L5713">
            <v>500</v>
          </cell>
          <cell r="M5713">
            <v>46000</v>
          </cell>
          <cell r="N5713">
            <v>121575</v>
          </cell>
          <cell r="O5713">
            <v>45592</v>
          </cell>
          <cell r="P5713" t="str">
            <v>shipped</v>
          </cell>
        </row>
        <row r="5714">
          <cell r="D5714" t="str">
            <v>E04-2408200103</v>
          </cell>
          <cell r="E5714" t="str">
            <v>125929T</v>
          </cell>
          <cell r="F5714">
            <v>25</v>
          </cell>
          <cell r="G5714">
            <v>24</v>
          </cell>
          <cell r="H5714">
            <v>24</v>
          </cell>
          <cell r="I5714">
            <v>1</v>
          </cell>
          <cell r="J5714">
            <v>9000853993</v>
          </cell>
          <cell r="K5714">
            <v>123</v>
          </cell>
          <cell r="L5714">
            <v>750</v>
          </cell>
          <cell r="M5714">
            <v>92250</v>
          </cell>
          <cell r="N5714">
            <v>121576</v>
          </cell>
          <cell r="O5714">
            <v>45592</v>
          </cell>
          <cell r="P5714" t="str">
            <v>shipped</v>
          </cell>
        </row>
        <row r="5715">
          <cell r="D5715" t="str">
            <v>E04-2411180059</v>
          </cell>
          <cell r="E5715" t="str">
            <v>GEM1118T</v>
          </cell>
          <cell r="F5715">
            <v>47</v>
          </cell>
          <cell r="G5715">
            <v>18</v>
          </cell>
          <cell r="H5715">
            <v>18</v>
          </cell>
          <cell r="I5715" t="str">
            <v>T</v>
          </cell>
          <cell r="J5715">
            <v>4517909666</v>
          </cell>
          <cell r="K5715">
            <v>139</v>
          </cell>
          <cell r="L5715">
            <v>500</v>
          </cell>
          <cell r="M5715">
            <v>69500</v>
          </cell>
          <cell r="N5715">
            <v>124598</v>
          </cell>
          <cell r="O5715">
            <v>45688</v>
          </cell>
          <cell r="P5715" t="str">
            <v>shipped</v>
          </cell>
        </row>
        <row r="5716">
          <cell r="D5716" t="str">
            <v>E04-2409130042</v>
          </cell>
          <cell r="E5716" t="str">
            <v>GEM3130</v>
          </cell>
          <cell r="F5716">
            <v>61</v>
          </cell>
          <cell r="G5716">
            <v>30</v>
          </cell>
          <cell r="H5716">
            <v>30</v>
          </cell>
          <cell r="I5716" t="str">
            <v>2-2</v>
          </cell>
          <cell r="J5716">
            <v>4517723053</v>
          </cell>
          <cell r="K5716">
            <v>390</v>
          </cell>
          <cell r="L5716">
            <v>200</v>
          </cell>
          <cell r="M5716">
            <v>78000</v>
          </cell>
          <cell r="N5716">
            <v>122372</v>
          </cell>
          <cell r="O5716">
            <v>45603</v>
          </cell>
          <cell r="P5716" t="str">
            <v>shipped</v>
          </cell>
        </row>
        <row r="5717">
          <cell r="D5717" t="str">
            <v>E04-2409090100</v>
          </cell>
          <cell r="E5717" t="str">
            <v>GEM1148</v>
          </cell>
          <cell r="F5717">
            <v>47</v>
          </cell>
          <cell r="G5717">
            <v>48</v>
          </cell>
          <cell r="H5717">
            <v>48</v>
          </cell>
          <cell r="I5717">
            <v>1</v>
          </cell>
          <cell r="J5717" t="str">
            <v>4517723053</v>
          </cell>
          <cell r="K5717">
            <v>50</v>
          </cell>
          <cell r="L5717">
            <v>250</v>
          </cell>
          <cell r="M5717">
            <v>12500</v>
          </cell>
          <cell r="N5717" t="str">
            <v>122291</v>
          </cell>
          <cell r="O5717">
            <v>45603</v>
          </cell>
          <cell r="P5717" t="str">
            <v>shipped</v>
          </cell>
        </row>
        <row r="5718">
          <cell r="D5718" t="str">
            <v>E04-2408160109</v>
          </cell>
          <cell r="E5718" t="str">
            <v>GEM3124TC</v>
          </cell>
          <cell r="F5718">
            <v>61</v>
          </cell>
          <cell r="G5718">
            <v>24</v>
          </cell>
          <cell r="H5718">
            <v>24</v>
          </cell>
          <cell r="I5718" t="str">
            <v>T</v>
          </cell>
          <cell r="J5718" t="str">
            <v>4517630049</v>
          </cell>
          <cell r="K5718">
            <v>384</v>
          </cell>
          <cell r="L5718">
            <v>100</v>
          </cell>
          <cell r="M5718">
            <v>38400</v>
          </cell>
          <cell r="N5718">
            <v>121244</v>
          </cell>
          <cell r="O5718">
            <v>45567</v>
          </cell>
          <cell r="P5718" t="str">
            <v>shipped</v>
          </cell>
        </row>
        <row r="5719">
          <cell r="D5719" t="str">
            <v>E04-2408160098</v>
          </cell>
          <cell r="E5719" t="str">
            <v>GEM1124</v>
          </cell>
          <cell r="F5719">
            <v>47</v>
          </cell>
          <cell r="G5719">
            <v>24</v>
          </cell>
          <cell r="H5719">
            <v>24</v>
          </cell>
          <cell r="I5719" t="str">
            <v>2-1</v>
          </cell>
          <cell r="J5719" t="str">
            <v>4517630050</v>
          </cell>
          <cell r="K5719">
            <v>240</v>
          </cell>
          <cell r="L5719">
            <v>500</v>
          </cell>
          <cell r="M5719">
            <v>120000</v>
          </cell>
          <cell r="N5719">
            <v>121233</v>
          </cell>
          <cell r="O5719">
            <v>45574</v>
          </cell>
          <cell r="P5719" t="str">
            <v>shipped</v>
          </cell>
        </row>
        <row r="5720">
          <cell r="D5720" t="str">
            <v>E04-2408160101</v>
          </cell>
          <cell r="E5720">
            <v>705451</v>
          </cell>
          <cell r="F5720">
            <v>47</v>
          </cell>
          <cell r="G5720">
            <v>24</v>
          </cell>
          <cell r="H5720">
            <v>24</v>
          </cell>
          <cell r="I5720" t="str">
            <v>2-1</v>
          </cell>
          <cell r="J5720" t="str">
            <v>4517630050</v>
          </cell>
          <cell r="K5720">
            <v>50</v>
          </cell>
          <cell r="L5720">
            <v>500</v>
          </cell>
          <cell r="M5720">
            <v>25000</v>
          </cell>
          <cell r="N5720">
            <v>121236</v>
          </cell>
          <cell r="O5720">
            <v>45574</v>
          </cell>
          <cell r="P5720" t="str">
            <v>shipped</v>
          </cell>
        </row>
        <row r="5721">
          <cell r="D5721" t="str">
            <v>E04-2408200003</v>
          </cell>
          <cell r="E5721" t="str">
            <v>GEM1148TC</v>
          </cell>
          <cell r="F5721">
            <v>47</v>
          </cell>
          <cell r="G5721">
            <v>48</v>
          </cell>
          <cell r="H5721">
            <v>48</v>
          </cell>
          <cell r="I5721" t="str">
            <v>T</v>
          </cell>
          <cell r="J5721">
            <v>4517686086</v>
          </cell>
          <cell r="K5721">
            <v>201</v>
          </cell>
          <cell r="L5721">
            <v>100</v>
          </cell>
          <cell r="M5721">
            <v>20100</v>
          </cell>
          <cell r="N5721">
            <v>121476</v>
          </cell>
          <cell r="O5721">
            <v>45574</v>
          </cell>
          <cell r="P5721" t="str">
            <v>shipped</v>
          </cell>
        </row>
        <row r="5722">
          <cell r="D5722" t="str">
            <v>E04-2408200006</v>
          </cell>
          <cell r="E5722" t="str">
            <v>GEM4136C</v>
          </cell>
          <cell r="F5722">
            <v>71</v>
          </cell>
          <cell r="G5722">
            <v>36</v>
          </cell>
          <cell r="H5722">
            <v>36</v>
          </cell>
          <cell r="I5722" t="str">
            <v>2-2</v>
          </cell>
          <cell r="J5722">
            <v>4517686086</v>
          </cell>
          <cell r="K5722">
            <v>60</v>
          </cell>
          <cell r="L5722">
            <v>150</v>
          </cell>
          <cell r="M5722">
            <v>9000</v>
          </cell>
          <cell r="N5722">
            <v>121479</v>
          </cell>
          <cell r="O5722">
            <v>45574</v>
          </cell>
          <cell r="P5722" t="str">
            <v>shipped</v>
          </cell>
        </row>
        <row r="5723">
          <cell r="D5723" t="str">
            <v>E04-2408090103</v>
          </cell>
          <cell r="E5723" t="str">
            <v>GEM1148</v>
          </cell>
          <cell r="F5723">
            <v>47</v>
          </cell>
          <cell r="G5723">
            <v>48</v>
          </cell>
          <cell r="H5723">
            <v>48</v>
          </cell>
          <cell r="I5723">
            <v>1</v>
          </cell>
          <cell r="J5723">
            <v>4800013167</v>
          </cell>
          <cell r="K5723">
            <v>60</v>
          </cell>
          <cell r="L5723">
            <v>250</v>
          </cell>
          <cell r="M5723">
            <v>15000</v>
          </cell>
          <cell r="N5723">
            <v>120915</v>
          </cell>
          <cell r="O5723">
            <v>45574</v>
          </cell>
          <cell r="P5723" t="str">
            <v>shipped</v>
          </cell>
        </row>
        <row r="5724">
          <cell r="D5724" t="str">
            <v>E04-2408090104</v>
          </cell>
          <cell r="E5724" t="str">
            <v>GEM1124</v>
          </cell>
          <cell r="F5724">
            <v>47</v>
          </cell>
          <cell r="G5724">
            <v>24</v>
          </cell>
          <cell r="H5724">
            <v>24</v>
          </cell>
          <cell r="I5724" t="str">
            <v>2-1</v>
          </cell>
          <cell r="J5724">
            <v>4800013167</v>
          </cell>
          <cell r="K5724">
            <v>160</v>
          </cell>
          <cell r="L5724">
            <v>500</v>
          </cell>
          <cell r="M5724">
            <v>80000</v>
          </cell>
          <cell r="N5724">
            <v>120916</v>
          </cell>
          <cell r="O5724">
            <v>45574</v>
          </cell>
          <cell r="P5724" t="str">
            <v>shipped</v>
          </cell>
        </row>
        <row r="5725">
          <cell r="D5725" t="str">
            <v>E04-2408090105</v>
          </cell>
          <cell r="E5725" t="str">
            <v>GEM1136</v>
          </cell>
          <cell r="F5725">
            <v>47</v>
          </cell>
          <cell r="G5725">
            <v>36</v>
          </cell>
          <cell r="H5725">
            <v>36</v>
          </cell>
          <cell r="I5725" t="str">
            <v>2-2</v>
          </cell>
          <cell r="J5725">
            <v>4800013167</v>
          </cell>
          <cell r="K5725">
            <v>243</v>
          </cell>
          <cell r="L5725">
            <v>300</v>
          </cell>
          <cell r="M5725">
            <v>72900</v>
          </cell>
          <cell r="N5725">
            <v>120917</v>
          </cell>
          <cell r="O5725">
            <v>45574</v>
          </cell>
          <cell r="P5725" t="str">
            <v>shipped</v>
          </cell>
        </row>
        <row r="5726">
          <cell r="D5726" t="str">
            <v>E04-2408160011</v>
          </cell>
          <cell r="E5726" t="str">
            <v>GEM1140</v>
          </cell>
          <cell r="F5726">
            <v>47</v>
          </cell>
          <cell r="G5726">
            <v>40</v>
          </cell>
          <cell r="H5726">
            <v>40</v>
          </cell>
          <cell r="I5726">
            <v>1</v>
          </cell>
          <cell r="J5726" t="str">
            <v>4800013167</v>
          </cell>
          <cell r="K5726">
            <v>120</v>
          </cell>
          <cell r="L5726">
            <v>250</v>
          </cell>
          <cell r="M5726">
            <v>30000</v>
          </cell>
          <cell r="N5726">
            <v>121092</v>
          </cell>
          <cell r="O5726">
            <v>45574</v>
          </cell>
          <cell r="P5726" t="str">
            <v>shipped</v>
          </cell>
        </row>
        <row r="5727">
          <cell r="D5727" t="str">
            <v>E04-2408160012</v>
          </cell>
          <cell r="E5727" t="str">
            <v>GEM1120</v>
          </cell>
          <cell r="F5727">
            <v>47</v>
          </cell>
          <cell r="G5727">
            <v>20</v>
          </cell>
          <cell r="H5727">
            <v>20</v>
          </cell>
          <cell r="I5727" t="str">
            <v>2-1</v>
          </cell>
          <cell r="J5727" t="str">
            <v>4800013167</v>
          </cell>
          <cell r="K5727">
            <v>50</v>
          </cell>
          <cell r="L5727">
            <v>1000</v>
          </cell>
          <cell r="M5727">
            <v>50000</v>
          </cell>
          <cell r="N5727">
            <v>121093</v>
          </cell>
          <cell r="O5727">
            <v>45574</v>
          </cell>
          <cell r="P5727" t="str">
            <v>shipped</v>
          </cell>
        </row>
        <row r="5728">
          <cell r="D5728" t="str">
            <v>E04-2408160013</v>
          </cell>
          <cell r="E5728" t="str">
            <v>GEM1130</v>
          </cell>
          <cell r="F5728">
            <v>47</v>
          </cell>
          <cell r="G5728">
            <v>30</v>
          </cell>
          <cell r="H5728">
            <v>30</v>
          </cell>
          <cell r="I5728" t="str">
            <v>2-2</v>
          </cell>
          <cell r="J5728" t="str">
            <v>4800013167</v>
          </cell>
          <cell r="K5728">
            <v>200</v>
          </cell>
          <cell r="L5728">
            <v>300</v>
          </cell>
          <cell r="M5728">
            <v>60000</v>
          </cell>
          <cell r="N5728">
            <v>121094</v>
          </cell>
          <cell r="O5728">
            <v>45574</v>
          </cell>
          <cell r="P5728" t="str">
            <v>shipped</v>
          </cell>
        </row>
        <row r="5729">
          <cell r="D5729" t="str">
            <v>E04-2408160066</v>
          </cell>
          <cell r="E5729" t="str">
            <v>GEM3148T-EU</v>
          </cell>
          <cell r="F5729">
            <v>61</v>
          </cell>
          <cell r="G5729">
            <v>48</v>
          </cell>
          <cell r="H5729">
            <v>48</v>
          </cell>
          <cell r="I5729" t="str">
            <v>T</v>
          </cell>
          <cell r="J5729" t="str">
            <v>ENW072324D</v>
          </cell>
          <cell r="K5729">
            <v>222</v>
          </cell>
          <cell r="L5729">
            <v>30</v>
          </cell>
          <cell r="M5729">
            <v>6660</v>
          </cell>
          <cell r="N5729">
            <v>121180</v>
          </cell>
          <cell r="O5729">
            <v>45580</v>
          </cell>
          <cell r="P5729" t="str">
            <v>shipped</v>
          </cell>
        </row>
        <row r="5730">
          <cell r="D5730" t="str">
            <v>E04-2408160128</v>
          </cell>
          <cell r="E5730" t="str">
            <v>GEM2120</v>
          </cell>
          <cell r="F5730">
            <v>54</v>
          </cell>
          <cell r="G5730">
            <v>20</v>
          </cell>
          <cell r="H5730">
            <v>20</v>
          </cell>
          <cell r="I5730">
            <v>1</v>
          </cell>
          <cell r="J5730" t="str">
            <v>4517630049</v>
          </cell>
          <cell r="K5730">
            <v>144</v>
          </cell>
          <cell r="L5730">
            <v>500</v>
          </cell>
          <cell r="M5730">
            <v>72000</v>
          </cell>
          <cell r="N5730">
            <v>121263</v>
          </cell>
          <cell r="O5730">
            <v>45574</v>
          </cell>
          <cell r="P5730" t="str">
            <v>shipped</v>
          </cell>
        </row>
        <row r="5731">
          <cell r="D5731" t="str">
            <v>E04-2408160107</v>
          </cell>
          <cell r="E5731" t="str">
            <v>GEM1130</v>
          </cell>
          <cell r="F5731">
            <v>47</v>
          </cell>
          <cell r="G5731">
            <v>30</v>
          </cell>
          <cell r="H5731">
            <v>30</v>
          </cell>
          <cell r="I5731" t="str">
            <v>2-2</v>
          </cell>
          <cell r="J5731" t="str">
            <v>4517630050</v>
          </cell>
          <cell r="K5731">
            <v>180</v>
          </cell>
          <cell r="L5731">
            <v>300</v>
          </cell>
          <cell r="M5731">
            <v>54000</v>
          </cell>
          <cell r="N5731">
            <v>121242</v>
          </cell>
          <cell r="O5731">
            <v>45574</v>
          </cell>
          <cell r="P5731" t="str">
            <v>shipped</v>
          </cell>
        </row>
        <row r="5732">
          <cell r="D5732" t="str">
            <v>E04-2408200008</v>
          </cell>
          <cell r="E5732" t="str">
            <v>GEM0140T-EU</v>
          </cell>
          <cell r="F5732">
            <v>40</v>
          </cell>
          <cell r="G5732">
            <v>40</v>
          </cell>
          <cell r="H5732">
            <v>40</v>
          </cell>
          <cell r="I5732" t="str">
            <v>T</v>
          </cell>
          <cell r="J5732" t="str">
            <v>ENW072324H</v>
          </cell>
          <cell r="K5732">
            <v>180</v>
          </cell>
          <cell r="L5732">
            <v>100</v>
          </cell>
          <cell r="M5732">
            <v>18000</v>
          </cell>
          <cell r="N5732">
            <v>121481</v>
          </cell>
          <cell r="O5732">
            <v>45582</v>
          </cell>
          <cell r="P5732" t="str">
            <v>shipped</v>
          </cell>
        </row>
        <row r="5733">
          <cell r="D5733" t="str">
            <v>E04-2408200009</v>
          </cell>
          <cell r="E5733" t="str">
            <v>GEM0124T-EU</v>
          </cell>
          <cell r="F5733">
            <v>40</v>
          </cell>
          <cell r="G5733">
            <v>24</v>
          </cell>
          <cell r="H5733">
            <v>24</v>
          </cell>
          <cell r="I5733" t="str">
            <v>T</v>
          </cell>
          <cell r="J5733" t="str">
            <v>ENW072324H</v>
          </cell>
          <cell r="K5733">
            <v>50</v>
          </cell>
          <cell r="L5733">
            <v>250</v>
          </cell>
          <cell r="M5733">
            <v>12500</v>
          </cell>
          <cell r="N5733">
            <v>121482</v>
          </cell>
          <cell r="O5733">
            <v>45582</v>
          </cell>
          <cell r="P5733" t="str">
            <v>shipped</v>
          </cell>
        </row>
        <row r="5734">
          <cell r="D5734" t="str">
            <v>E04-2408200010</v>
          </cell>
          <cell r="E5734" t="str">
            <v>GEM0148-EU</v>
          </cell>
          <cell r="F5734">
            <v>40</v>
          </cell>
          <cell r="G5734">
            <v>48</v>
          </cell>
          <cell r="H5734">
            <v>48</v>
          </cell>
          <cell r="I5734">
            <v>1</v>
          </cell>
          <cell r="J5734" t="str">
            <v>ENW072324H</v>
          </cell>
          <cell r="K5734">
            <v>60</v>
          </cell>
          <cell r="L5734">
            <v>250</v>
          </cell>
          <cell r="M5734">
            <v>15000</v>
          </cell>
          <cell r="N5734">
            <v>121483</v>
          </cell>
          <cell r="O5734">
            <v>45582</v>
          </cell>
          <cell r="P5734" t="str">
            <v>shipped</v>
          </cell>
        </row>
        <row r="5735">
          <cell r="D5735" t="str">
            <v>E04-2408200011</v>
          </cell>
          <cell r="E5735" t="str">
            <v>GEM0154-EU</v>
          </cell>
          <cell r="F5735">
            <v>40</v>
          </cell>
          <cell r="G5735">
            <v>54</v>
          </cell>
          <cell r="H5735">
            <v>54</v>
          </cell>
          <cell r="I5735">
            <v>1</v>
          </cell>
          <cell r="J5735" t="str">
            <v>ENW072324H</v>
          </cell>
          <cell r="K5735">
            <v>54</v>
          </cell>
          <cell r="L5735">
            <v>100</v>
          </cell>
          <cell r="M5735">
            <v>5400</v>
          </cell>
          <cell r="N5735">
            <v>121484</v>
          </cell>
          <cell r="O5735">
            <v>45582</v>
          </cell>
          <cell r="P5735" t="str">
            <v>shipped</v>
          </cell>
        </row>
        <row r="5736">
          <cell r="D5736" t="str">
            <v>E04-2408200012</v>
          </cell>
          <cell r="E5736" t="str">
            <v>GEM0154T-EU</v>
          </cell>
          <cell r="F5736">
            <v>40</v>
          </cell>
          <cell r="G5736">
            <v>54</v>
          </cell>
          <cell r="H5736">
            <v>54</v>
          </cell>
          <cell r="I5736" t="str">
            <v>T</v>
          </cell>
          <cell r="J5736" t="str">
            <v>ENW072324H</v>
          </cell>
          <cell r="K5736">
            <v>50</v>
          </cell>
          <cell r="L5736">
            <v>50</v>
          </cell>
          <cell r="M5736">
            <v>2500</v>
          </cell>
          <cell r="N5736">
            <v>121485</v>
          </cell>
          <cell r="O5736">
            <v>45582</v>
          </cell>
          <cell r="P5736" t="str">
            <v>shipped</v>
          </cell>
        </row>
        <row r="5737">
          <cell r="D5737" t="str">
            <v>E04-2408200014</v>
          </cell>
          <cell r="E5737" t="str">
            <v>GEM1136T-EU</v>
          </cell>
          <cell r="F5737">
            <v>47</v>
          </cell>
          <cell r="G5737">
            <v>36</v>
          </cell>
          <cell r="H5737">
            <v>36</v>
          </cell>
          <cell r="I5737" t="str">
            <v>T</v>
          </cell>
          <cell r="J5737" t="str">
            <v>ENW072324H</v>
          </cell>
          <cell r="K5737">
            <v>137</v>
          </cell>
          <cell r="L5737">
            <v>150</v>
          </cell>
          <cell r="M5737">
            <v>20550</v>
          </cell>
          <cell r="N5737">
            <v>121487</v>
          </cell>
          <cell r="O5737">
            <v>45582</v>
          </cell>
          <cell r="P5737" t="str">
            <v>shipped</v>
          </cell>
        </row>
        <row r="5738">
          <cell r="D5738" t="str">
            <v>E04-2408200015</v>
          </cell>
          <cell r="E5738" t="str">
            <v>GEM1140T-EU</v>
          </cell>
          <cell r="F5738">
            <v>47</v>
          </cell>
          <cell r="G5738">
            <v>40</v>
          </cell>
          <cell r="H5738">
            <v>40</v>
          </cell>
          <cell r="I5738" t="str">
            <v>T</v>
          </cell>
          <cell r="J5738" t="str">
            <v>ENW072324H</v>
          </cell>
          <cell r="K5738">
            <v>120</v>
          </cell>
          <cell r="L5738">
            <v>100</v>
          </cell>
          <cell r="M5738">
            <v>12000</v>
          </cell>
          <cell r="N5738">
            <v>121488</v>
          </cell>
          <cell r="O5738">
            <v>45582</v>
          </cell>
          <cell r="P5738" t="str">
            <v>shipped</v>
          </cell>
        </row>
        <row r="5739">
          <cell r="D5739" t="str">
            <v>E04-2408200016</v>
          </cell>
          <cell r="E5739" t="str">
            <v>GEM1140-EU</v>
          </cell>
          <cell r="F5739">
            <v>47</v>
          </cell>
          <cell r="G5739">
            <v>40</v>
          </cell>
          <cell r="H5739">
            <v>40</v>
          </cell>
          <cell r="I5739" t="str">
            <v>2-2</v>
          </cell>
          <cell r="J5739" t="str">
            <v>ENW072324H</v>
          </cell>
          <cell r="K5739">
            <v>51</v>
          </cell>
          <cell r="L5739">
            <v>250</v>
          </cell>
          <cell r="M5739">
            <v>12750</v>
          </cell>
          <cell r="N5739">
            <v>121489</v>
          </cell>
          <cell r="O5739">
            <v>45582</v>
          </cell>
          <cell r="P5739" t="str">
            <v>shipped</v>
          </cell>
        </row>
        <row r="5740">
          <cell r="D5740" t="str">
            <v>E04-2408200017</v>
          </cell>
          <cell r="E5740" t="str">
            <v>GEM2148INT-EU</v>
          </cell>
          <cell r="F5740">
            <v>54</v>
          </cell>
          <cell r="G5740">
            <v>48</v>
          </cell>
          <cell r="H5740">
            <v>48</v>
          </cell>
          <cell r="I5740">
            <v>1</v>
          </cell>
          <cell r="J5740" t="str">
            <v>ENW072324H</v>
          </cell>
          <cell r="K5740">
            <v>108</v>
          </cell>
          <cell r="L5740">
            <v>100</v>
          </cell>
          <cell r="M5740">
            <v>10800</v>
          </cell>
          <cell r="N5740">
            <v>121490</v>
          </cell>
          <cell r="O5740">
            <v>45582</v>
          </cell>
          <cell r="P5740" t="str">
            <v>shipped</v>
          </cell>
        </row>
        <row r="5741">
          <cell r="D5741" t="str">
            <v>E04-2408200018</v>
          </cell>
          <cell r="E5741" t="str">
            <v>GEM2148-EU</v>
          </cell>
          <cell r="F5741">
            <v>54</v>
          </cell>
          <cell r="G5741">
            <v>48</v>
          </cell>
          <cell r="H5741">
            <v>48</v>
          </cell>
          <cell r="I5741">
            <v>1</v>
          </cell>
          <cell r="J5741" t="str">
            <v>ENW072324H</v>
          </cell>
          <cell r="K5741">
            <v>50</v>
          </cell>
          <cell r="L5741">
            <v>100</v>
          </cell>
          <cell r="M5741">
            <v>5000</v>
          </cell>
          <cell r="N5741">
            <v>121491</v>
          </cell>
          <cell r="O5741">
            <v>45582</v>
          </cell>
          <cell r="P5741" t="str">
            <v>shipped</v>
          </cell>
        </row>
        <row r="5742">
          <cell r="D5742" t="str">
            <v>E04-2408200019</v>
          </cell>
          <cell r="E5742" t="str">
            <v>GEM2130INT-EU</v>
          </cell>
          <cell r="F5742">
            <v>54</v>
          </cell>
          <cell r="G5742">
            <v>30</v>
          </cell>
          <cell r="H5742">
            <v>30</v>
          </cell>
          <cell r="I5742">
            <v>1</v>
          </cell>
          <cell r="J5742" t="str">
            <v>ENW072324H</v>
          </cell>
          <cell r="K5742">
            <v>100</v>
          </cell>
          <cell r="L5742">
            <v>300</v>
          </cell>
          <cell r="M5742">
            <v>30000</v>
          </cell>
          <cell r="N5742">
            <v>121492</v>
          </cell>
          <cell r="O5742">
            <v>45582</v>
          </cell>
          <cell r="P5742" t="str">
            <v>shipped</v>
          </cell>
        </row>
        <row r="5743">
          <cell r="D5743" t="str">
            <v>E04-2408200020</v>
          </cell>
          <cell r="E5743" t="str">
            <v>GEM2130T-EU</v>
          </cell>
          <cell r="F5743">
            <v>54</v>
          </cell>
          <cell r="G5743">
            <v>30</v>
          </cell>
          <cell r="H5743">
            <v>30</v>
          </cell>
          <cell r="I5743" t="str">
            <v>T</v>
          </cell>
          <cell r="J5743" t="str">
            <v>ENW072324H</v>
          </cell>
          <cell r="K5743">
            <v>50</v>
          </cell>
          <cell r="L5743">
            <v>150</v>
          </cell>
          <cell r="M5743">
            <v>7500</v>
          </cell>
          <cell r="N5743">
            <v>121493</v>
          </cell>
          <cell r="O5743">
            <v>45582</v>
          </cell>
          <cell r="P5743" t="str">
            <v>shipped</v>
          </cell>
        </row>
        <row r="5744">
          <cell r="D5744" t="str">
            <v>E04-2408200021</v>
          </cell>
          <cell r="E5744" t="str">
            <v>GEM1124T-EU</v>
          </cell>
          <cell r="F5744">
            <v>47</v>
          </cell>
          <cell r="G5744">
            <v>24</v>
          </cell>
          <cell r="H5744">
            <v>24</v>
          </cell>
          <cell r="I5744" t="str">
            <v>T</v>
          </cell>
          <cell r="J5744" t="str">
            <v>ENW072324H</v>
          </cell>
          <cell r="K5744">
            <v>50</v>
          </cell>
          <cell r="L5744">
            <v>250</v>
          </cell>
          <cell r="M5744">
            <v>12500</v>
          </cell>
          <cell r="N5744">
            <v>121494</v>
          </cell>
          <cell r="O5744">
            <v>45582</v>
          </cell>
          <cell r="P5744" t="str">
            <v>shipped</v>
          </cell>
        </row>
        <row r="5745">
          <cell r="D5745" t="str">
            <v>E04-2408200022</v>
          </cell>
          <cell r="E5745" t="str">
            <v>GEM1145T-EU</v>
          </cell>
          <cell r="F5745">
            <v>47</v>
          </cell>
          <cell r="G5745">
            <v>45</v>
          </cell>
          <cell r="H5745">
            <v>45</v>
          </cell>
          <cell r="I5745" t="str">
            <v>T</v>
          </cell>
          <cell r="J5745" t="str">
            <v>ENW072324H</v>
          </cell>
          <cell r="K5745">
            <v>50</v>
          </cell>
          <cell r="L5745">
            <v>100</v>
          </cell>
          <cell r="M5745">
            <v>5000</v>
          </cell>
          <cell r="N5745">
            <v>121495</v>
          </cell>
          <cell r="O5745">
            <v>45582</v>
          </cell>
          <cell r="P5745" t="str">
            <v>shipped</v>
          </cell>
        </row>
        <row r="5746">
          <cell r="D5746" t="str">
            <v>E04-2408200024</v>
          </cell>
          <cell r="E5746" t="str">
            <v>GEM2124T-EU</v>
          </cell>
          <cell r="F5746">
            <v>54</v>
          </cell>
          <cell r="G5746">
            <v>24</v>
          </cell>
          <cell r="H5746">
            <v>24</v>
          </cell>
          <cell r="I5746" t="str">
            <v>T</v>
          </cell>
          <cell r="J5746" t="str">
            <v>ENW072324H</v>
          </cell>
          <cell r="K5746">
            <v>50</v>
          </cell>
          <cell r="L5746">
            <v>250</v>
          </cell>
          <cell r="M5746">
            <v>12500</v>
          </cell>
          <cell r="N5746">
            <v>121497</v>
          </cell>
          <cell r="O5746">
            <v>45582</v>
          </cell>
          <cell r="P5746" t="str">
            <v>shipped</v>
          </cell>
        </row>
        <row r="5747">
          <cell r="D5747" t="str">
            <v>E04-2408200025</v>
          </cell>
          <cell r="E5747" t="str">
            <v>GEM2140T-EU</v>
          </cell>
          <cell r="F5747">
            <v>54</v>
          </cell>
          <cell r="G5747">
            <v>40</v>
          </cell>
          <cell r="H5747">
            <v>40</v>
          </cell>
          <cell r="I5747" t="str">
            <v>T</v>
          </cell>
          <cell r="J5747" t="str">
            <v>ENW072324H</v>
          </cell>
          <cell r="K5747">
            <v>172</v>
          </cell>
          <cell r="L5747">
            <v>100</v>
          </cell>
          <cell r="M5747">
            <v>17200</v>
          </cell>
          <cell r="N5747">
            <v>121498</v>
          </cell>
          <cell r="O5747">
            <v>45582</v>
          </cell>
          <cell r="P5747" t="str">
            <v>shipped</v>
          </cell>
        </row>
        <row r="5748">
          <cell r="D5748" t="str">
            <v>E04-2408200030</v>
          </cell>
          <cell r="E5748" t="str">
            <v>GEM3154INT-EU</v>
          </cell>
          <cell r="F5748">
            <v>61</v>
          </cell>
          <cell r="G5748">
            <v>54</v>
          </cell>
          <cell r="H5748">
            <v>54</v>
          </cell>
          <cell r="I5748">
            <v>1</v>
          </cell>
          <cell r="J5748" t="str">
            <v>ENW072324D</v>
          </cell>
          <cell r="K5748">
            <v>69</v>
          </cell>
          <cell r="L5748">
            <v>50</v>
          </cell>
          <cell r="M5748">
            <v>3450</v>
          </cell>
          <cell r="N5748">
            <v>121503</v>
          </cell>
          <cell r="O5748">
            <v>45580</v>
          </cell>
          <cell r="P5748" t="str">
            <v>shipped</v>
          </cell>
        </row>
        <row r="5749">
          <cell r="D5749" t="str">
            <v>E04-2408200031</v>
          </cell>
          <cell r="E5749" t="str">
            <v>GEM3154-EU</v>
          </cell>
          <cell r="F5749">
            <v>61</v>
          </cell>
          <cell r="G5749">
            <v>54</v>
          </cell>
          <cell r="H5749">
            <v>54</v>
          </cell>
          <cell r="I5749">
            <v>1</v>
          </cell>
          <cell r="J5749" t="str">
            <v>ENW072324D</v>
          </cell>
          <cell r="K5749">
            <v>128</v>
          </cell>
          <cell r="L5749">
            <v>50</v>
          </cell>
          <cell r="M5749">
            <v>6400</v>
          </cell>
          <cell r="N5749">
            <v>121504</v>
          </cell>
          <cell r="O5749">
            <v>45580</v>
          </cell>
          <cell r="P5749" t="str">
            <v>shipped</v>
          </cell>
        </row>
        <row r="5750">
          <cell r="D5750" t="str">
            <v>E04-2408200032</v>
          </cell>
          <cell r="E5750" t="str">
            <v>GEM4154INT-EU</v>
          </cell>
          <cell r="F5750">
            <v>71</v>
          </cell>
          <cell r="G5750">
            <v>54</v>
          </cell>
          <cell r="H5750">
            <v>54</v>
          </cell>
          <cell r="I5750">
            <v>1</v>
          </cell>
          <cell r="J5750" t="str">
            <v>ENW072324D</v>
          </cell>
          <cell r="K5750">
            <v>118</v>
          </cell>
          <cell r="L5750">
            <v>50</v>
          </cell>
          <cell r="M5750">
            <v>5900</v>
          </cell>
          <cell r="N5750">
            <v>121505</v>
          </cell>
          <cell r="O5750">
            <v>45580</v>
          </cell>
          <cell r="P5750" t="str">
            <v>shipped</v>
          </cell>
        </row>
        <row r="5751">
          <cell r="D5751" t="str">
            <v>E04-2408200033</v>
          </cell>
          <cell r="E5751" t="str">
            <v>GEM2148INT-EU</v>
          </cell>
          <cell r="F5751">
            <v>54</v>
          </cell>
          <cell r="G5751">
            <v>48</v>
          </cell>
          <cell r="H5751">
            <v>48</v>
          </cell>
          <cell r="I5751">
            <v>1</v>
          </cell>
          <cell r="J5751" t="str">
            <v>ENW072324D</v>
          </cell>
          <cell r="K5751">
            <v>50</v>
          </cell>
          <cell r="L5751">
            <v>100</v>
          </cell>
          <cell r="M5751">
            <v>5000</v>
          </cell>
          <cell r="N5751">
            <v>121506</v>
          </cell>
          <cell r="O5751">
            <v>45580</v>
          </cell>
          <cell r="P5751" t="str">
            <v>shipped</v>
          </cell>
        </row>
        <row r="5752">
          <cell r="D5752" t="str">
            <v>E04-2408200034</v>
          </cell>
          <cell r="E5752" t="str">
            <v>GEM2140T-EU</v>
          </cell>
          <cell r="F5752">
            <v>54</v>
          </cell>
          <cell r="G5752">
            <v>40</v>
          </cell>
          <cell r="H5752">
            <v>40</v>
          </cell>
          <cell r="I5752" t="str">
            <v>T</v>
          </cell>
          <cell r="J5752" t="str">
            <v>ENW072324D</v>
          </cell>
          <cell r="K5752">
            <v>160</v>
          </cell>
          <cell r="L5752">
            <v>100</v>
          </cell>
          <cell r="M5752">
            <v>16000</v>
          </cell>
          <cell r="N5752">
            <v>121507</v>
          </cell>
          <cell r="O5752">
            <v>45580</v>
          </cell>
          <cell r="P5752" t="str">
            <v>shipped</v>
          </cell>
        </row>
        <row r="5753">
          <cell r="D5753" t="str">
            <v>E04-2408200035</v>
          </cell>
          <cell r="E5753" t="str">
            <v>GEM2136T-EU</v>
          </cell>
          <cell r="F5753">
            <v>54</v>
          </cell>
          <cell r="G5753">
            <v>36</v>
          </cell>
          <cell r="H5753">
            <v>36</v>
          </cell>
          <cell r="I5753" t="str">
            <v>T</v>
          </cell>
          <cell r="J5753" t="str">
            <v>ENW072324D</v>
          </cell>
          <cell r="K5753">
            <v>50</v>
          </cell>
          <cell r="L5753">
            <v>150</v>
          </cell>
          <cell r="M5753">
            <v>7500</v>
          </cell>
          <cell r="N5753">
            <v>121508</v>
          </cell>
          <cell r="O5753">
            <v>45580</v>
          </cell>
          <cell r="P5753" t="str">
            <v>shipped</v>
          </cell>
        </row>
        <row r="5754">
          <cell r="D5754" t="str">
            <v>E04-2408200036</v>
          </cell>
          <cell r="E5754" t="str">
            <v>GEM2136</v>
          </cell>
          <cell r="F5754">
            <v>54</v>
          </cell>
          <cell r="G5754">
            <v>36</v>
          </cell>
          <cell r="H5754">
            <v>36</v>
          </cell>
          <cell r="I5754" t="str">
            <v>2-2</v>
          </cell>
          <cell r="J5754">
            <v>4600108861</v>
          </cell>
          <cell r="K5754">
            <v>80</v>
          </cell>
          <cell r="L5754">
            <v>300</v>
          </cell>
          <cell r="M5754">
            <v>24000</v>
          </cell>
          <cell r="N5754">
            <v>121509</v>
          </cell>
          <cell r="O5754">
            <v>45579</v>
          </cell>
          <cell r="P5754" t="str">
            <v>shipped</v>
          </cell>
        </row>
        <row r="5755">
          <cell r="D5755" t="str">
            <v>E04-2408200037</v>
          </cell>
          <cell r="E5755" t="str">
            <v>GEM5148S</v>
          </cell>
          <cell r="F5755">
            <v>75</v>
          </cell>
          <cell r="G5755">
            <v>48</v>
          </cell>
          <cell r="H5755">
            <v>48</v>
          </cell>
          <cell r="I5755" t="str">
            <v>S</v>
          </cell>
          <cell r="J5755">
            <v>4600108861</v>
          </cell>
          <cell r="K5755">
            <v>50</v>
          </cell>
          <cell r="L5755">
            <v>24</v>
          </cell>
          <cell r="M5755">
            <v>1200</v>
          </cell>
          <cell r="N5755">
            <v>121510</v>
          </cell>
          <cell r="O5755">
            <v>45579</v>
          </cell>
          <cell r="P5755" t="str">
            <v>shipped</v>
          </cell>
        </row>
        <row r="5756">
          <cell r="D5756" t="str">
            <v>E04-2408200039</v>
          </cell>
          <cell r="E5756" t="str">
            <v>GEM3118-EU</v>
          </cell>
          <cell r="F5756">
            <v>61</v>
          </cell>
          <cell r="G5756">
            <v>18</v>
          </cell>
          <cell r="H5756">
            <v>18</v>
          </cell>
          <cell r="I5756" t="str">
            <v>2-2</v>
          </cell>
          <cell r="J5756" t="str">
            <v>ENW072324I</v>
          </cell>
          <cell r="K5756">
            <v>20</v>
          </cell>
          <cell r="L5756">
            <v>600</v>
          </cell>
          <cell r="M5756">
            <v>12000</v>
          </cell>
          <cell r="N5756">
            <v>121512</v>
          </cell>
          <cell r="O5756">
            <v>45582</v>
          </cell>
          <cell r="P5756" t="str">
            <v>shipped</v>
          </cell>
        </row>
        <row r="5757">
          <cell r="D5757" t="str">
            <v>E04-2408200040</v>
          </cell>
          <cell r="E5757" t="str">
            <v>GEM3136T-EU</v>
          </cell>
          <cell r="F5757">
            <v>61</v>
          </cell>
          <cell r="G5757">
            <v>36</v>
          </cell>
          <cell r="H5757">
            <v>36</v>
          </cell>
          <cell r="I5757" t="str">
            <v>T</v>
          </cell>
          <cell r="J5757" t="str">
            <v>ENW072324I</v>
          </cell>
          <cell r="K5757">
            <v>50</v>
          </cell>
          <cell r="L5757">
            <v>75</v>
          </cell>
          <cell r="M5757">
            <v>3750</v>
          </cell>
          <cell r="N5757">
            <v>121513</v>
          </cell>
          <cell r="O5757">
            <v>45582</v>
          </cell>
          <cell r="P5757" t="str">
            <v>shipped</v>
          </cell>
        </row>
        <row r="5758">
          <cell r="D5758" t="str">
            <v>E04-2408200041</v>
          </cell>
          <cell r="E5758" t="str">
            <v>GEM3136INT-EU</v>
          </cell>
          <cell r="F5758">
            <v>61</v>
          </cell>
          <cell r="G5758">
            <v>36</v>
          </cell>
          <cell r="H5758">
            <v>36</v>
          </cell>
          <cell r="I5758">
            <v>1</v>
          </cell>
          <cell r="J5758" t="str">
            <v>ENW072324I</v>
          </cell>
          <cell r="K5758">
            <v>165</v>
          </cell>
          <cell r="L5758">
            <v>150</v>
          </cell>
          <cell r="M5758">
            <v>24750</v>
          </cell>
          <cell r="N5758">
            <v>121514</v>
          </cell>
          <cell r="O5758">
            <v>45582</v>
          </cell>
          <cell r="P5758" t="str">
            <v>shipped</v>
          </cell>
        </row>
        <row r="5759">
          <cell r="D5759" t="str">
            <v>E04-2408200042</v>
          </cell>
          <cell r="E5759" t="str">
            <v>GEM3140T-EU</v>
          </cell>
          <cell r="F5759">
            <v>61</v>
          </cell>
          <cell r="G5759">
            <v>40</v>
          </cell>
          <cell r="H5759">
            <v>40</v>
          </cell>
          <cell r="I5759" t="str">
            <v>T</v>
          </cell>
          <cell r="J5759" t="str">
            <v>ENW072324I</v>
          </cell>
          <cell r="K5759">
            <v>180</v>
          </cell>
          <cell r="L5759">
            <v>75</v>
          </cell>
          <cell r="M5759">
            <v>13500</v>
          </cell>
          <cell r="N5759">
            <v>121515</v>
          </cell>
          <cell r="O5759">
            <v>45582</v>
          </cell>
          <cell r="P5759" t="str">
            <v>shipped</v>
          </cell>
        </row>
        <row r="5760">
          <cell r="D5760" t="str">
            <v>E04-2408200044</v>
          </cell>
          <cell r="E5760" t="str">
            <v>GEM3148T-EU</v>
          </cell>
          <cell r="F5760">
            <v>61</v>
          </cell>
          <cell r="G5760">
            <v>48</v>
          </cell>
          <cell r="H5760">
            <v>48</v>
          </cell>
          <cell r="I5760" t="str">
            <v>T</v>
          </cell>
          <cell r="J5760" t="str">
            <v>ENW072324I</v>
          </cell>
          <cell r="K5760">
            <v>344</v>
          </cell>
          <cell r="L5760">
            <v>30</v>
          </cell>
          <cell r="M5760">
            <v>10320</v>
          </cell>
          <cell r="N5760">
            <v>121517</v>
          </cell>
          <cell r="O5760">
            <v>45582</v>
          </cell>
          <cell r="P5760" t="str">
            <v>shipped</v>
          </cell>
        </row>
        <row r="5761">
          <cell r="D5761" t="str">
            <v>E04-2408200045</v>
          </cell>
          <cell r="E5761" t="str">
            <v>GEM3148T-EU</v>
          </cell>
          <cell r="F5761">
            <v>61</v>
          </cell>
          <cell r="G5761">
            <v>48</v>
          </cell>
          <cell r="H5761">
            <v>48</v>
          </cell>
          <cell r="I5761" t="str">
            <v>T</v>
          </cell>
          <cell r="J5761" t="str">
            <v>ENW072324I</v>
          </cell>
          <cell r="K5761">
            <v>360</v>
          </cell>
          <cell r="L5761">
            <v>30</v>
          </cell>
          <cell r="M5761">
            <v>10800</v>
          </cell>
          <cell r="N5761">
            <v>121518</v>
          </cell>
          <cell r="O5761">
            <v>45582</v>
          </cell>
          <cell r="P5761" t="str">
            <v>shipped</v>
          </cell>
        </row>
        <row r="5762">
          <cell r="D5762" t="str">
            <v>E04-2408200046</v>
          </cell>
          <cell r="E5762" t="str">
            <v>GEM3148T-EU</v>
          </cell>
          <cell r="F5762">
            <v>61</v>
          </cell>
          <cell r="G5762">
            <v>48</v>
          </cell>
          <cell r="H5762">
            <v>48</v>
          </cell>
          <cell r="I5762" t="str">
            <v>T</v>
          </cell>
          <cell r="J5762" t="str">
            <v>ENW072324I</v>
          </cell>
          <cell r="K5762">
            <v>325</v>
          </cell>
          <cell r="L5762">
            <v>30</v>
          </cell>
          <cell r="M5762">
            <v>9750</v>
          </cell>
          <cell r="N5762">
            <v>121519</v>
          </cell>
          <cell r="O5762">
            <v>45582</v>
          </cell>
          <cell r="P5762" t="str">
            <v>shipped</v>
          </cell>
        </row>
        <row r="5763">
          <cell r="D5763" t="str">
            <v>E04-2408200047</v>
          </cell>
          <cell r="E5763" t="str">
            <v>GEM3148T-EU</v>
          </cell>
          <cell r="F5763">
            <v>61</v>
          </cell>
          <cell r="G5763">
            <v>48</v>
          </cell>
          <cell r="H5763">
            <v>48</v>
          </cell>
          <cell r="I5763" t="str">
            <v>T</v>
          </cell>
          <cell r="J5763" t="str">
            <v>ENW072324I</v>
          </cell>
          <cell r="K5763">
            <v>315</v>
          </cell>
          <cell r="L5763">
            <v>30</v>
          </cell>
          <cell r="M5763">
            <v>9450</v>
          </cell>
          <cell r="N5763">
            <v>121520</v>
          </cell>
          <cell r="O5763">
            <v>45582</v>
          </cell>
          <cell r="P5763" t="str">
            <v>shipped</v>
          </cell>
        </row>
        <row r="5764">
          <cell r="D5764" t="str">
            <v>E04-2408200048</v>
          </cell>
          <cell r="E5764" t="str">
            <v>GEM3148INT-EU</v>
          </cell>
          <cell r="F5764">
            <v>61</v>
          </cell>
          <cell r="G5764">
            <v>48</v>
          </cell>
          <cell r="H5764">
            <v>48</v>
          </cell>
          <cell r="I5764">
            <v>1</v>
          </cell>
          <cell r="J5764" t="str">
            <v>ENW072324I</v>
          </cell>
          <cell r="K5764">
            <v>61</v>
          </cell>
          <cell r="L5764">
            <v>50</v>
          </cell>
          <cell r="M5764">
            <v>3050</v>
          </cell>
          <cell r="N5764">
            <v>121521</v>
          </cell>
          <cell r="O5764">
            <v>45582</v>
          </cell>
          <cell r="P5764" t="str">
            <v>shipped</v>
          </cell>
        </row>
        <row r="5765">
          <cell r="D5765" t="str">
            <v>E04-2408200049</v>
          </cell>
          <cell r="E5765" t="str">
            <v>GEM3154T-EU</v>
          </cell>
          <cell r="F5765">
            <v>61</v>
          </cell>
          <cell r="G5765">
            <v>54</v>
          </cell>
          <cell r="H5765">
            <v>54</v>
          </cell>
          <cell r="I5765" t="str">
            <v>T</v>
          </cell>
          <cell r="J5765" t="str">
            <v>ENW072324I</v>
          </cell>
          <cell r="K5765">
            <v>210</v>
          </cell>
          <cell r="L5765">
            <v>30</v>
          </cell>
          <cell r="M5765">
            <v>6300</v>
          </cell>
          <cell r="N5765">
            <v>121522</v>
          </cell>
          <cell r="O5765">
            <v>45582</v>
          </cell>
          <cell r="P5765" t="str">
            <v>shipped</v>
          </cell>
        </row>
        <row r="5766">
          <cell r="D5766" t="str">
            <v>E04-2408200050</v>
          </cell>
          <cell r="E5766" t="str">
            <v>GEM3172T-EU</v>
          </cell>
          <cell r="F5766">
            <v>61</v>
          </cell>
          <cell r="G5766">
            <v>54</v>
          </cell>
          <cell r="H5766">
            <v>72</v>
          </cell>
          <cell r="I5766" t="str">
            <v>T</v>
          </cell>
          <cell r="J5766" t="str">
            <v>ENW072324I</v>
          </cell>
          <cell r="K5766">
            <v>50</v>
          </cell>
          <cell r="L5766">
            <v>30</v>
          </cell>
          <cell r="M5766">
            <v>1500</v>
          </cell>
          <cell r="N5766">
            <v>121523</v>
          </cell>
          <cell r="O5766">
            <v>45582</v>
          </cell>
          <cell r="P5766" t="str">
            <v>shipped</v>
          </cell>
        </row>
        <row r="5767">
          <cell r="D5767" t="str">
            <v>E04-2408200051</v>
          </cell>
          <cell r="E5767" t="str">
            <v>GEM4148T-EU</v>
          </cell>
          <cell r="F5767">
            <v>71</v>
          </cell>
          <cell r="G5767">
            <v>48</v>
          </cell>
          <cell r="H5767">
            <v>48</v>
          </cell>
          <cell r="I5767" t="str">
            <v>T</v>
          </cell>
          <cell r="J5767" t="str">
            <v>ENW072324I</v>
          </cell>
          <cell r="K5767">
            <v>322</v>
          </cell>
          <cell r="L5767">
            <v>30</v>
          </cell>
          <cell r="M5767">
            <v>9660</v>
          </cell>
          <cell r="N5767">
            <v>121524</v>
          </cell>
          <cell r="O5767">
            <v>45582</v>
          </cell>
          <cell r="P5767" t="str">
            <v>shipped</v>
          </cell>
        </row>
        <row r="5768">
          <cell r="D5768" t="str">
            <v>E04-2408200052</v>
          </cell>
          <cell r="E5768" t="str">
            <v>GEM4148T-EU</v>
          </cell>
          <cell r="F5768">
            <v>71</v>
          </cell>
          <cell r="G5768">
            <v>48</v>
          </cell>
          <cell r="H5768">
            <v>48</v>
          </cell>
          <cell r="I5768" t="str">
            <v>T</v>
          </cell>
          <cell r="J5768" t="str">
            <v>ENW072324I</v>
          </cell>
          <cell r="K5768">
            <v>230</v>
          </cell>
          <cell r="L5768">
            <v>30</v>
          </cell>
          <cell r="M5768">
            <v>6900</v>
          </cell>
          <cell r="N5768">
            <v>121525</v>
          </cell>
          <cell r="O5768">
            <v>45582</v>
          </cell>
          <cell r="P5768" t="str">
            <v>shipped</v>
          </cell>
        </row>
        <row r="5769">
          <cell r="D5769" t="str">
            <v>E04-2408200054</v>
          </cell>
          <cell r="E5769" t="str">
            <v>GEM4154T-EU</v>
          </cell>
          <cell r="F5769">
            <v>71</v>
          </cell>
          <cell r="G5769">
            <v>54</v>
          </cell>
          <cell r="H5769">
            <v>54</v>
          </cell>
          <cell r="I5769" t="str">
            <v>T</v>
          </cell>
          <cell r="J5769" t="str">
            <v>ENW072324I</v>
          </cell>
          <cell r="K5769">
            <v>350</v>
          </cell>
          <cell r="L5769">
            <v>30</v>
          </cell>
          <cell r="M5769">
            <v>10500</v>
          </cell>
          <cell r="N5769">
            <v>121527</v>
          </cell>
          <cell r="O5769">
            <v>45582</v>
          </cell>
          <cell r="P5769" t="str">
            <v>shipped</v>
          </cell>
        </row>
        <row r="5770">
          <cell r="D5770" t="str">
            <v>E04-2408200055</v>
          </cell>
          <cell r="E5770" t="str">
            <v>GEM3130T-EU</v>
          </cell>
          <cell r="F5770">
            <v>61</v>
          </cell>
          <cell r="G5770">
            <v>30</v>
          </cell>
          <cell r="H5770">
            <v>30</v>
          </cell>
          <cell r="I5770" t="str">
            <v>T</v>
          </cell>
          <cell r="J5770" t="str">
            <v>ENW072324I</v>
          </cell>
          <cell r="K5770">
            <v>194</v>
          </cell>
          <cell r="L5770">
            <v>75</v>
          </cell>
          <cell r="M5770">
            <v>14550</v>
          </cell>
          <cell r="N5770">
            <v>121528</v>
          </cell>
          <cell r="O5770">
            <v>45582</v>
          </cell>
          <cell r="P5770" t="str">
            <v>shipped</v>
          </cell>
        </row>
        <row r="5771">
          <cell r="D5771" t="str">
            <v>E04-2408200056</v>
          </cell>
          <cell r="E5771" t="str">
            <v>GEM3145T-EU</v>
          </cell>
          <cell r="F5771">
            <v>61</v>
          </cell>
          <cell r="G5771">
            <v>45</v>
          </cell>
          <cell r="H5771">
            <v>45</v>
          </cell>
          <cell r="I5771" t="str">
            <v>T</v>
          </cell>
          <cell r="J5771" t="str">
            <v>ENW072324I</v>
          </cell>
          <cell r="K5771">
            <v>327</v>
          </cell>
          <cell r="L5771">
            <v>50</v>
          </cell>
          <cell r="M5771">
            <v>16350</v>
          </cell>
          <cell r="N5771">
            <v>121529</v>
          </cell>
          <cell r="O5771">
            <v>45582</v>
          </cell>
          <cell r="P5771" t="str">
            <v>shipped</v>
          </cell>
        </row>
        <row r="5772">
          <cell r="D5772" t="str">
            <v>E04-2408200057</v>
          </cell>
          <cell r="E5772" t="str">
            <v>GEM4154-EU</v>
          </cell>
          <cell r="F5772">
            <v>71</v>
          </cell>
          <cell r="G5772">
            <v>54</v>
          </cell>
          <cell r="H5772">
            <v>54</v>
          </cell>
          <cell r="I5772">
            <v>1</v>
          </cell>
          <cell r="J5772" t="str">
            <v>ENW072324I</v>
          </cell>
          <cell r="K5772">
            <v>50</v>
          </cell>
          <cell r="L5772">
            <v>50</v>
          </cell>
          <cell r="M5772">
            <v>2500</v>
          </cell>
          <cell r="N5772">
            <v>121530</v>
          </cell>
          <cell r="O5772">
            <v>45582</v>
          </cell>
          <cell r="P5772" t="str">
            <v>shipped</v>
          </cell>
        </row>
        <row r="5773">
          <cell r="D5773" t="str">
            <v>E04-2408200059</v>
          </cell>
          <cell r="E5773" t="str">
            <v>GEM5148T-EU</v>
          </cell>
          <cell r="F5773">
            <v>75</v>
          </cell>
          <cell r="G5773">
            <v>48</v>
          </cell>
          <cell r="H5773">
            <v>48</v>
          </cell>
          <cell r="I5773" t="str">
            <v>T</v>
          </cell>
          <cell r="J5773" t="str">
            <v>ENW072324I</v>
          </cell>
          <cell r="K5773">
            <v>312</v>
          </cell>
          <cell r="L5773">
            <v>24</v>
          </cell>
          <cell r="M5773">
            <v>7488</v>
          </cell>
          <cell r="N5773">
            <v>121532</v>
          </cell>
          <cell r="O5773">
            <v>45582</v>
          </cell>
          <cell r="P5773" t="str">
            <v>shipped</v>
          </cell>
        </row>
        <row r="5774">
          <cell r="D5774" t="str">
            <v>E04-2408200060</v>
          </cell>
          <cell r="E5774" t="str">
            <v>GEM4130T-EU</v>
          </cell>
          <cell r="F5774">
            <v>71</v>
          </cell>
          <cell r="G5774">
            <v>30</v>
          </cell>
          <cell r="H5774">
            <v>30</v>
          </cell>
          <cell r="I5774" t="str">
            <v>T</v>
          </cell>
          <cell r="J5774" t="str">
            <v>ENW072324I</v>
          </cell>
          <cell r="K5774">
            <v>50</v>
          </cell>
          <cell r="L5774">
            <v>100</v>
          </cell>
          <cell r="M5774">
            <v>5000</v>
          </cell>
          <cell r="N5774">
            <v>121533</v>
          </cell>
          <cell r="O5774">
            <v>45582</v>
          </cell>
          <cell r="P5774" t="str">
            <v>shipped</v>
          </cell>
        </row>
        <row r="5775">
          <cell r="D5775" t="str">
            <v>E04-2408200061</v>
          </cell>
          <cell r="E5775" t="str">
            <v>GEM4130-EU</v>
          </cell>
          <cell r="F5775">
            <v>71</v>
          </cell>
          <cell r="G5775">
            <v>30</v>
          </cell>
          <cell r="H5775">
            <v>30</v>
          </cell>
          <cell r="I5775" t="str">
            <v>2-2</v>
          </cell>
          <cell r="J5775" t="str">
            <v>ENW072324I</v>
          </cell>
          <cell r="K5775">
            <v>30</v>
          </cell>
          <cell r="L5775">
            <v>250</v>
          </cell>
          <cell r="M5775">
            <v>7500</v>
          </cell>
          <cell r="N5775">
            <v>121534</v>
          </cell>
          <cell r="O5775">
            <v>45582</v>
          </cell>
          <cell r="P5775" t="str">
            <v>shipped</v>
          </cell>
        </row>
        <row r="5776">
          <cell r="D5776" t="str">
            <v>E04-2408200062</v>
          </cell>
          <cell r="E5776" t="str">
            <v>GEM3136T-EU</v>
          </cell>
          <cell r="F5776">
            <v>61</v>
          </cell>
          <cell r="G5776">
            <v>36</v>
          </cell>
          <cell r="H5776">
            <v>36</v>
          </cell>
          <cell r="I5776" t="str">
            <v>T</v>
          </cell>
          <cell r="J5776" t="str">
            <v>ENW072324F</v>
          </cell>
          <cell r="K5776">
            <v>420</v>
          </cell>
          <cell r="L5776">
            <v>75</v>
          </cell>
          <cell r="M5776">
            <v>31500</v>
          </cell>
          <cell r="N5776">
            <v>121535</v>
          </cell>
          <cell r="O5776">
            <v>45584</v>
          </cell>
          <cell r="P5776" t="str">
            <v>shipped</v>
          </cell>
        </row>
        <row r="5777">
          <cell r="D5777" t="str">
            <v>E04-2408200064</v>
          </cell>
          <cell r="E5777" t="str">
            <v>GEM3145T-EU</v>
          </cell>
          <cell r="F5777">
            <v>61</v>
          </cell>
          <cell r="G5777">
            <v>45</v>
          </cell>
          <cell r="H5777">
            <v>45</v>
          </cell>
          <cell r="I5777" t="str">
            <v>T</v>
          </cell>
          <cell r="J5777" t="str">
            <v>ENW072324F</v>
          </cell>
          <cell r="K5777">
            <v>314</v>
          </cell>
          <cell r="L5777">
            <v>50</v>
          </cell>
          <cell r="M5777">
            <v>15700</v>
          </cell>
          <cell r="N5777">
            <v>121537</v>
          </cell>
          <cell r="O5777">
            <v>45584</v>
          </cell>
          <cell r="P5777" t="str">
            <v>shipped</v>
          </cell>
        </row>
        <row r="5778">
          <cell r="D5778" t="str">
            <v>E04-2408200065</v>
          </cell>
          <cell r="E5778" t="str">
            <v>GEM3145T-EU</v>
          </cell>
          <cell r="F5778">
            <v>61</v>
          </cell>
          <cell r="G5778">
            <v>45</v>
          </cell>
          <cell r="H5778">
            <v>45</v>
          </cell>
          <cell r="I5778" t="str">
            <v>T</v>
          </cell>
          <cell r="J5778" t="str">
            <v>ENW072324F</v>
          </cell>
          <cell r="K5778">
            <v>310</v>
          </cell>
          <cell r="L5778">
            <v>50</v>
          </cell>
          <cell r="M5778">
            <v>15500</v>
          </cell>
          <cell r="N5778">
            <v>121538</v>
          </cell>
          <cell r="O5778">
            <v>45584</v>
          </cell>
          <cell r="P5778" t="str">
            <v>shipped</v>
          </cell>
        </row>
        <row r="5779">
          <cell r="D5779" t="str">
            <v>E04-2408200066</v>
          </cell>
          <cell r="E5779" t="str">
            <v>GEM5148T-EU</v>
          </cell>
          <cell r="F5779">
            <v>75</v>
          </cell>
          <cell r="G5779">
            <v>48</v>
          </cell>
          <cell r="H5779">
            <v>48</v>
          </cell>
          <cell r="I5779" t="str">
            <v>T</v>
          </cell>
          <cell r="J5779" t="str">
            <v>ENW072324F</v>
          </cell>
          <cell r="K5779">
            <v>350</v>
          </cell>
          <cell r="L5779">
            <v>24</v>
          </cell>
          <cell r="M5779">
            <v>8400</v>
          </cell>
          <cell r="N5779">
            <v>121539</v>
          </cell>
          <cell r="O5779">
            <v>45584</v>
          </cell>
          <cell r="P5779" t="str">
            <v>shipped</v>
          </cell>
        </row>
        <row r="5780">
          <cell r="D5780" t="str">
            <v>E04-2408200067</v>
          </cell>
          <cell r="E5780" t="str">
            <v>GEM5148T-EU</v>
          </cell>
          <cell r="F5780">
            <v>75</v>
          </cell>
          <cell r="G5780">
            <v>48</v>
          </cell>
          <cell r="H5780">
            <v>48</v>
          </cell>
          <cell r="I5780" t="str">
            <v>T</v>
          </cell>
          <cell r="J5780" t="str">
            <v>ENW072324F</v>
          </cell>
          <cell r="K5780">
            <v>370</v>
          </cell>
          <cell r="L5780">
            <v>24</v>
          </cell>
          <cell r="M5780">
            <v>8880</v>
          </cell>
          <cell r="N5780">
            <v>121540</v>
          </cell>
          <cell r="O5780">
            <v>45584</v>
          </cell>
          <cell r="P5780" t="str">
            <v>shipped</v>
          </cell>
        </row>
        <row r="5781">
          <cell r="D5781" t="str">
            <v>E04-2408200068</v>
          </cell>
          <cell r="E5781" t="str">
            <v>GEM4154T-EU</v>
          </cell>
          <cell r="F5781">
            <v>71</v>
          </cell>
          <cell r="G5781">
            <v>54</v>
          </cell>
          <cell r="H5781">
            <v>54</v>
          </cell>
          <cell r="I5781" t="str">
            <v>T</v>
          </cell>
          <cell r="J5781" t="str">
            <v>ENW072324F</v>
          </cell>
          <cell r="K5781">
            <v>54</v>
          </cell>
          <cell r="L5781">
            <v>30</v>
          </cell>
          <cell r="M5781">
            <v>1620</v>
          </cell>
          <cell r="N5781">
            <v>121541</v>
          </cell>
          <cell r="O5781">
            <v>45584</v>
          </cell>
          <cell r="P5781" t="str">
            <v>shipped</v>
          </cell>
        </row>
        <row r="5782">
          <cell r="D5782" t="str">
            <v>E04-2408200069</v>
          </cell>
          <cell r="E5782" t="str">
            <v>GEM5136T-EU</v>
          </cell>
          <cell r="F5782">
            <v>75</v>
          </cell>
          <cell r="G5782">
            <v>36</v>
          </cell>
          <cell r="H5782">
            <v>36</v>
          </cell>
          <cell r="I5782" t="str">
            <v>T</v>
          </cell>
          <cell r="J5782" t="str">
            <v>ENW072324F</v>
          </cell>
          <cell r="K5782">
            <v>60</v>
          </cell>
          <cell r="L5782">
            <v>72</v>
          </cell>
          <cell r="M5782">
            <v>4320</v>
          </cell>
          <cell r="N5782">
            <v>121542</v>
          </cell>
          <cell r="O5782">
            <v>45584</v>
          </cell>
          <cell r="P5782" t="str">
            <v>shipped</v>
          </cell>
        </row>
        <row r="5783">
          <cell r="D5783" t="str">
            <v>E04-2408200070</v>
          </cell>
          <cell r="E5783" t="str">
            <v>GEM5145T-EU</v>
          </cell>
          <cell r="F5783">
            <v>75</v>
          </cell>
          <cell r="G5783">
            <v>45</v>
          </cell>
          <cell r="H5783">
            <v>45</v>
          </cell>
          <cell r="I5783" t="str">
            <v>T</v>
          </cell>
          <cell r="J5783" t="str">
            <v>ENW072324F</v>
          </cell>
          <cell r="K5783">
            <v>313</v>
          </cell>
          <cell r="L5783">
            <v>48</v>
          </cell>
          <cell r="M5783">
            <v>15024</v>
          </cell>
          <cell r="N5783">
            <v>121543</v>
          </cell>
          <cell r="O5783">
            <v>45584</v>
          </cell>
          <cell r="P5783" t="str">
            <v>shipped</v>
          </cell>
        </row>
        <row r="5784">
          <cell r="D5784" t="str">
            <v>E04-2408200071</v>
          </cell>
          <cell r="E5784" t="str">
            <v>GEM4130T-EU</v>
          </cell>
          <cell r="F5784">
            <v>71</v>
          </cell>
          <cell r="G5784">
            <v>30</v>
          </cell>
          <cell r="H5784">
            <v>30</v>
          </cell>
          <cell r="I5784" t="str">
            <v>T</v>
          </cell>
          <cell r="J5784" t="str">
            <v>ENW072324F</v>
          </cell>
          <cell r="K5784">
            <v>200</v>
          </cell>
          <cell r="L5784">
            <v>100</v>
          </cell>
          <cell r="M5784">
            <v>20000</v>
          </cell>
          <cell r="N5784">
            <v>121544</v>
          </cell>
          <cell r="O5784">
            <v>45584</v>
          </cell>
          <cell r="P5784" t="str">
            <v>shipped</v>
          </cell>
        </row>
        <row r="5785">
          <cell r="D5785" t="str">
            <v>E04-2408200072</v>
          </cell>
          <cell r="E5785" t="str">
            <v>GEM1130T-EU</v>
          </cell>
          <cell r="F5785">
            <v>47</v>
          </cell>
          <cell r="G5785">
            <v>30</v>
          </cell>
          <cell r="H5785">
            <v>30</v>
          </cell>
          <cell r="I5785" t="str">
            <v>T</v>
          </cell>
          <cell r="J5785" t="str">
            <v>ENW072324F</v>
          </cell>
          <cell r="K5785">
            <v>72</v>
          </cell>
          <cell r="L5785">
            <v>150</v>
          </cell>
          <cell r="M5785">
            <v>10800</v>
          </cell>
          <cell r="N5785">
            <v>121545</v>
          </cell>
          <cell r="O5785">
            <v>45584</v>
          </cell>
          <cell r="P5785" t="str">
            <v>shipped</v>
          </cell>
        </row>
        <row r="5786">
          <cell r="D5786" t="str">
            <v>E04-2408200073</v>
          </cell>
          <cell r="E5786" t="str">
            <v>GEM0136T-EU</v>
          </cell>
          <cell r="F5786">
            <v>40</v>
          </cell>
          <cell r="G5786">
            <v>36</v>
          </cell>
          <cell r="H5786">
            <v>36</v>
          </cell>
          <cell r="I5786" t="str">
            <v>T</v>
          </cell>
          <cell r="J5786" t="str">
            <v>ENW072324F</v>
          </cell>
          <cell r="K5786">
            <v>118</v>
          </cell>
          <cell r="L5786">
            <v>150</v>
          </cell>
          <cell r="M5786">
            <v>17700</v>
          </cell>
          <cell r="N5786">
            <v>121546</v>
          </cell>
          <cell r="O5786">
            <v>45584</v>
          </cell>
          <cell r="P5786" t="str">
            <v>shipped</v>
          </cell>
        </row>
        <row r="5787">
          <cell r="D5787" t="str">
            <v>E04-2408220001</v>
          </cell>
          <cell r="E5787" t="str">
            <v>GEM1118-EU</v>
          </cell>
          <cell r="F5787">
            <v>47</v>
          </cell>
          <cell r="G5787">
            <v>18</v>
          </cell>
          <cell r="H5787">
            <v>18</v>
          </cell>
          <cell r="I5787" t="str">
            <v>2-1</v>
          </cell>
          <cell r="J5787" t="str">
            <v>ENW072324J</v>
          </cell>
          <cell r="K5787">
            <v>30</v>
          </cell>
          <cell r="L5787">
            <v>1000</v>
          </cell>
          <cell r="M5787">
            <v>30000</v>
          </cell>
          <cell r="N5787" t="str">
            <v>121603</v>
          </cell>
          <cell r="O5787">
            <v>45596</v>
          </cell>
          <cell r="P5787" t="str">
            <v>shipped</v>
          </cell>
        </row>
        <row r="5788">
          <cell r="D5788" t="str">
            <v>E04-2411180065</v>
          </cell>
          <cell r="E5788" t="str">
            <v>GEM1112T</v>
          </cell>
          <cell r="F5788">
            <v>47</v>
          </cell>
          <cell r="G5788">
            <v>12</v>
          </cell>
          <cell r="H5788">
            <v>12</v>
          </cell>
          <cell r="I5788" t="str">
            <v>T</v>
          </cell>
          <cell r="J5788">
            <v>4517909666</v>
          </cell>
          <cell r="K5788">
            <v>50</v>
          </cell>
          <cell r="L5788">
            <v>500</v>
          </cell>
          <cell r="M5788">
            <v>25000</v>
          </cell>
          <cell r="N5788">
            <v>124604</v>
          </cell>
          <cell r="O5788">
            <v>45688</v>
          </cell>
          <cell r="P5788" t="str">
            <v>shipped</v>
          </cell>
        </row>
        <row r="5789">
          <cell r="D5789" t="str">
            <v>E04-2408160063</v>
          </cell>
          <cell r="E5789" t="str">
            <v>GEM5154T-EU</v>
          </cell>
          <cell r="F5789">
            <v>75</v>
          </cell>
          <cell r="G5789">
            <v>54</v>
          </cell>
          <cell r="H5789">
            <v>54</v>
          </cell>
          <cell r="I5789" t="str">
            <v>T</v>
          </cell>
          <cell r="J5789" t="str">
            <v>ENW072324D</v>
          </cell>
          <cell r="K5789">
            <v>355</v>
          </cell>
          <cell r="L5789">
            <v>24</v>
          </cell>
          <cell r="M5789">
            <v>8520</v>
          </cell>
          <cell r="N5789">
            <v>121177</v>
          </cell>
          <cell r="O5789">
            <v>45580</v>
          </cell>
          <cell r="P5789" t="str">
            <v>shipped</v>
          </cell>
        </row>
        <row r="5790">
          <cell r="D5790" t="str">
            <v>E04-2408160064</v>
          </cell>
          <cell r="E5790" t="str">
            <v>GEM5154T-EU</v>
          </cell>
          <cell r="F5790">
            <v>75</v>
          </cell>
          <cell r="G5790">
            <v>54</v>
          </cell>
          <cell r="H5790">
            <v>54</v>
          </cell>
          <cell r="I5790" t="str">
            <v>T</v>
          </cell>
          <cell r="J5790" t="str">
            <v>ENW072324D</v>
          </cell>
          <cell r="K5790">
            <v>383</v>
          </cell>
          <cell r="L5790">
            <v>24</v>
          </cell>
          <cell r="M5790">
            <v>9192</v>
          </cell>
          <cell r="N5790">
            <v>121178</v>
          </cell>
          <cell r="O5790">
            <v>45580</v>
          </cell>
          <cell r="P5790" t="str">
            <v>shipped</v>
          </cell>
        </row>
        <row r="5791">
          <cell r="D5791" t="str">
            <v>E04-2408200074</v>
          </cell>
          <cell r="E5791" t="str">
            <v>GEM1136T-EU</v>
          </cell>
          <cell r="F5791">
            <v>47</v>
          </cell>
          <cell r="G5791">
            <v>36</v>
          </cell>
          <cell r="H5791">
            <v>36</v>
          </cell>
          <cell r="I5791" t="str">
            <v>T</v>
          </cell>
          <cell r="J5791" t="str">
            <v>ENW072324F</v>
          </cell>
          <cell r="K5791">
            <v>50</v>
          </cell>
          <cell r="L5791">
            <v>150</v>
          </cell>
          <cell r="M5791">
            <v>7500</v>
          </cell>
          <cell r="N5791">
            <v>121547</v>
          </cell>
          <cell r="O5791">
            <v>45584</v>
          </cell>
          <cell r="P5791" t="str">
            <v>shipped</v>
          </cell>
        </row>
        <row r="5792">
          <cell r="D5792" t="str">
            <v>E04-2408200075</v>
          </cell>
          <cell r="E5792" t="str">
            <v>GEM1140T-EU</v>
          </cell>
          <cell r="F5792">
            <v>47</v>
          </cell>
          <cell r="G5792">
            <v>40</v>
          </cell>
          <cell r="H5792">
            <v>40</v>
          </cell>
          <cell r="I5792" t="str">
            <v>T</v>
          </cell>
          <cell r="J5792" t="str">
            <v>ENW072324F</v>
          </cell>
          <cell r="K5792">
            <v>100</v>
          </cell>
          <cell r="L5792">
            <v>100</v>
          </cell>
          <cell r="M5792">
            <v>10000</v>
          </cell>
          <cell r="N5792">
            <v>121548</v>
          </cell>
          <cell r="O5792">
            <v>45584</v>
          </cell>
          <cell r="P5792" t="str">
            <v>shipped</v>
          </cell>
        </row>
        <row r="5793">
          <cell r="D5793" t="str">
            <v>E04-2408200076</v>
          </cell>
          <cell r="E5793" t="str">
            <v>GEM3124T-EU</v>
          </cell>
          <cell r="F5793">
            <v>61</v>
          </cell>
          <cell r="G5793">
            <v>24</v>
          </cell>
          <cell r="H5793">
            <v>24</v>
          </cell>
          <cell r="I5793" t="str">
            <v>T</v>
          </cell>
          <cell r="J5793" t="str">
            <v>ENW072324F</v>
          </cell>
          <cell r="K5793">
            <v>158</v>
          </cell>
          <cell r="L5793">
            <v>100</v>
          </cell>
          <cell r="M5793">
            <v>15800</v>
          </cell>
          <cell r="N5793">
            <v>121549</v>
          </cell>
          <cell r="O5793">
            <v>45584</v>
          </cell>
          <cell r="P5793" t="str">
            <v>shipped</v>
          </cell>
        </row>
        <row r="5794">
          <cell r="D5794" t="str">
            <v>E04-2408200077</v>
          </cell>
          <cell r="E5794" t="str">
            <v>GEM2136T-EU</v>
          </cell>
          <cell r="F5794">
            <v>54</v>
          </cell>
          <cell r="G5794">
            <v>36</v>
          </cell>
          <cell r="H5794">
            <v>36</v>
          </cell>
          <cell r="I5794" t="str">
            <v>T</v>
          </cell>
          <cell r="J5794" t="str">
            <v>ENW072324F</v>
          </cell>
          <cell r="K5794">
            <v>50</v>
          </cell>
          <cell r="L5794">
            <v>150</v>
          </cell>
          <cell r="M5794">
            <v>7500</v>
          </cell>
          <cell r="N5794">
            <v>121550</v>
          </cell>
          <cell r="O5794">
            <v>45584</v>
          </cell>
          <cell r="P5794" t="str">
            <v>shipped</v>
          </cell>
        </row>
        <row r="5795">
          <cell r="D5795" t="str">
            <v>E04-2408200104</v>
          </cell>
          <cell r="E5795" t="str">
            <v>GEM3154INT-EU</v>
          </cell>
          <cell r="F5795">
            <v>61</v>
          </cell>
          <cell r="G5795">
            <v>54</v>
          </cell>
          <cell r="H5795">
            <v>54</v>
          </cell>
          <cell r="I5795">
            <v>1</v>
          </cell>
          <cell r="J5795" t="str">
            <v>ENW072324E</v>
          </cell>
          <cell r="K5795">
            <v>100</v>
          </cell>
          <cell r="L5795">
            <v>50</v>
          </cell>
          <cell r="M5795">
            <v>5000</v>
          </cell>
          <cell r="N5795">
            <v>121577</v>
          </cell>
          <cell r="O5795">
            <v>45594</v>
          </cell>
          <cell r="P5795" t="str">
            <v>shipped</v>
          </cell>
        </row>
        <row r="5796">
          <cell r="D5796" t="str">
            <v>E04-2408200105</v>
          </cell>
          <cell r="E5796" t="str">
            <v>GEM3154-EU</v>
          </cell>
          <cell r="F5796">
            <v>61</v>
          </cell>
          <cell r="G5796">
            <v>54</v>
          </cell>
          <cell r="H5796">
            <v>54</v>
          </cell>
          <cell r="I5796">
            <v>1</v>
          </cell>
          <cell r="J5796" t="str">
            <v>ENW072324E</v>
          </cell>
          <cell r="K5796">
            <v>128</v>
          </cell>
          <cell r="L5796">
            <v>50</v>
          </cell>
          <cell r="M5796">
            <v>6400</v>
          </cell>
          <cell r="N5796">
            <v>121578</v>
          </cell>
          <cell r="O5796">
            <v>45594</v>
          </cell>
          <cell r="P5796" t="str">
            <v>shipped</v>
          </cell>
        </row>
        <row r="5797">
          <cell r="D5797" t="str">
            <v>E04-2408200106</v>
          </cell>
          <cell r="E5797" t="str">
            <v>GEM3136T-EU</v>
          </cell>
          <cell r="F5797">
            <v>61</v>
          </cell>
          <cell r="G5797">
            <v>36</v>
          </cell>
          <cell r="H5797">
            <v>36</v>
          </cell>
          <cell r="I5797" t="str">
            <v>T</v>
          </cell>
          <cell r="J5797" t="str">
            <v>ENW072324E</v>
          </cell>
          <cell r="K5797">
            <v>60</v>
          </cell>
          <cell r="L5797">
            <v>75</v>
          </cell>
          <cell r="M5797">
            <v>4500</v>
          </cell>
          <cell r="N5797">
            <v>121579</v>
          </cell>
          <cell r="O5797">
            <v>45594</v>
          </cell>
          <cell r="P5797" t="str">
            <v>shipped</v>
          </cell>
        </row>
        <row r="5798">
          <cell r="D5798" t="str">
            <v>E04-2408200107</v>
          </cell>
          <cell r="E5798" t="str">
            <v>GEM2148T-EU</v>
          </cell>
          <cell r="F5798">
            <v>54</v>
          </cell>
          <cell r="G5798">
            <v>48</v>
          </cell>
          <cell r="H5798">
            <v>48</v>
          </cell>
          <cell r="I5798" t="str">
            <v>T</v>
          </cell>
          <cell r="J5798" t="str">
            <v>ENW072324E</v>
          </cell>
          <cell r="K5798">
            <v>50</v>
          </cell>
          <cell r="L5798">
            <v>50</v>
          </cell>
          <cell r="M5798">
            <v>2500</v>
          </cell>
          <cell r="N5798">
            <v>121580</v>
          </cell>
          <cell r="O5798">
            <v>45594</v>
          </cell>
          <cell r="P5798" t="str">
            <v>shipped</v>
          </cell>
        </row>
        <row r="5799">
          <cell r="D5799" t="str">
            <v>E04-2408200108</v>
          </cell>
          <cell r="E5799" t="str">
            <v>GEM2140T-EU</v>
          </cell>
          <cell r="F5799">
            <v>54</v>
          </cell>
          <cell r="G5799">
            <v>40</v>
          </cell>
          <cell r="H5799">
            <v>40</v>
          </cell>
          <cell r="I5799" t="str">
            <v>T</v>
          </cell>
          <cell r="J5799" t="str">
            <v>ENW072324E</v>
          </cell>
          <cell r="K5799">
            <v>128</v>
          </cell>
          <cell r="L5799">
            <v>100</v>
          </cell>
          <cell r="M5799">
            <v>12800</v>
          </cell>
          <cell r="N5799">
            <v>121581</v>
          </cell>
          <cell r="O5799">
            <v>45594</v>
          </cell>
          <cell r="P5799" t="str">
            <v>shipped</v>
          </cell>
        </row>
        <row r="5800">
          <cell r="D5800" t="str">
            <v>E04-2408200109</v>
          </cell>
          <cell r="E5800" t="str">
            <v>GEM4154INT-EU</v>
          </cell>
          <cell r="F5800">
            <v>71</v>
          </cell>
          <cell r="G5800">
            <v>54</v>
          </cell>
          <cell r="H5800">
            <v>54</v>
          </cell>
          <cell r="I5800">
            <v>1</v>
          </cell>
          <cell r="J5800" t="str">
            <v>ENW072324E</v>
          </cell>
          <cell r="K5800">
            <v>200</v>
          </cell>
          <cell r="L5800">
            <v>50</v>
          </cell>
          <cell r="M5800">
            <v>10000</v>
          </cell>
          <cell r="N5800">
            <v>121582</v>
          </cell>
          <cell r="O5800">
            <v>45594</v>
          </cell>
          <cell r="P5800" t="str">
            <v>shipped</v>
          </cell>
        </row>
        <row r="5801">
          <cell r="D5801" t="str">
            <v>E04-2408200110</v>
          </cell>
          <cell r="E5801" t="str">
            <v>GEM4154-EU</v>
          </cell>
          <cell r="F5801">
            <v>71</v>
          </cell>
          <cell r="G5801">
            <v>54</v>
          </cell>
          <cell r="H5801">
            <v>54</v>
          </cell>
          <cell r="I5801">
            <v>1</v>
          </cell>
          <cell r="J5801" t="str">
            <v>ENW072324E</v>
          </cell>
          <cell r="K5801">
            <v>50</v>
          </cell>
          <cell r="L5801">
            <v>50</v>
          </cell>
          <cell r="M5801">
            <v>2500</v>
          </cell>
          <cell r="N5801">
            <v>121583</v>
          </cell>
          <cell r="O5801">
            <v>45594</v>
          </cell>
          <cell r="P5801" t="str">
            <v>shipped</v>
          </cell>
        </row>
        <row r="5802">
          <cell r="D5802" t="str">
            <v>E04-2408200111</v>
          </cell>
          <cell r="E5802" t="str">
            <v>GEM0172-EU</v>
          </cell>
          <cell r="F5802">
            <v>40</v>
          </cell>
          <cell r="G5802">
            <v>54</v>
          </cell>
          <cell r="H5802">
            <v>72</v>
          </cell>
          <cell r="I5802">
            <v>1</v>
          </cell>
          <cell r="J5802" t="str">
            <v>ENW072324J</v>
          </cell>
          <cell r="K5802">
            <v>50</v>
          </cell>
          <cell r="L5802">
            <v>100</v>
          </cell>
          <cell r="M5802">
            <v>5000</v>
          </cell>
          <cell r="N5802">
            <v>121584</v>
          </cell>
          <cell r="O5802">
            <v>45596</v>
          </cell>
          <cell r="P5802" t="str">
            <v>shipped</v>
          </cell>
        </row>
        <row r="5803">
          <cell r="D5803" t="str">
            <v>E04-2408200113</v>
          </cell>
          <cell r="E5803" t="str">
            <v>GEM3140T-EU</v>
          </cell>
          <cell r="F5803">
            <v>61</v>
          </cell>
          <cell r="G5803">
            <v>40</v>
          </cell>
          <cell r="H5803">
            <v>40</v>
          </cell>
          <cell r="I5803" t="str">
            <v>T</v>
          </cell>
          <cell r="J5803" t="str">
            <v>ENW072324G</v>
          </cell>
          <cell r="K5803">
            <v>198</v>
          </cell>
          <cell r="L5803">
            <v>75</v>
          </cell>
          <cell r="M5803">
            <v>14850</v>
          </cell>
          <cell r="N5803">
            <v>121586</v>
          </cell>
          <cell r="O5803">
            <v>45598</v>
          </cell>
          <cell r="P5803" t="str">
            <v>shipped</v>
          </cell>
        </row>
        <row r="5804">
          <cell r="D5804" t="str">
            <v>E04-2408280016</v>
          </cell>
          <cell r="E5804" t="str">
            <v>GEM5145</v>
          </cell>
          <cell r="F5804">
            <v>75</v>
          </cell>
          <cell r="G5804">
            <v>45</v>
          </cell>
          <cell r="H5804">
            <v>45</v>
          </cell>
          <cell r="I5804">
            <v>1</v>
          </cell>
          <cell r="J5804" t="str">
            <v>4517630033</v>
          </cell>
          <cell r="K5804">
            <v>50</v>
          </cell>
          <cell r="L5804">
            <v>96</v>
          </cell>
          <cell r="M5804">
            <v>4800</v>
          </cell>
          <cell r="N5804">
            <v>121716</v>
          </cell>
          <cell r="O5804">
            <v>45589</v>
          </cell>
          <cell r="P5804" t="str">
            <v>shipped</v>
          </cell>
        </row>
        <row r="5805">
          <cell r="D5805" t="str">
            <v>E04-2408280022</v>
          </cell>
          <cell r="E5805" t="str">
            <v>GEM2140</v>
          </cell>
          <cell r="F5805">
            <v>54</v>
          </cell>
          <cell r="G5805">
            <v>40</v>
          </cell>
          <cell r="H5805">
            <v>40</v>
          </cell>
          <cell r="I5805">
            <v>1</v>
          </cell>
          <cell r="J5805" t="str">
            <v>4517630033</v>
          </cell>
          <cell r="K5805">
            <v>50</v>
          </cell>
          <cell r="L5805">
            <v>250</v>
          </cell>
          <cell r="M5805">
            <v>12500</v>
          </cell>
          <cell r="N5805">
            <v>121722</v>
          </cell>
          <cell r="O5805">
            <v>45589</v>
          </cell>
          <cell r="P5805" t="str">
            <v>shipped</v>
          </cell>
        </row>
        <row r="5806">
          <cell r="D5806" t="str">
            <v>E04-2408280026</v>
          </cell>
          <cell r="E5806" t="str">
            <v>GEM1140</v>
          </cell>
          <cell r="F5806">
            <v>47</v>
          </cell>
          <cell r="G5806">
            <v>40</v>
          </cell>
          <cell r="H5806">
            <v>40</v>
          </cell>
          <cell r="I5806">
            <v>1</v>
          </cell>
          <cell r="J5806" t="str">
            <v>4517630033</v>
          </cell>
          <cell r="K5806">
            <v>96</v>
          </cell>
          <cell r="L5806">
            <v>250</v>
          </cell>
          <cell r="M5806">
            <v>24000</v>
          </cell>
          <cell r="N5806">
            <v>121726</v>
          </cell>
          <cell r="O5806">
            <v>45589</v>
          </cell>
          <cell r="P5806" t="str">
            <v>shipped</v>
          </cell>
        </row>
        <row r="5807">
          <cell r="D5807" t="str">
            <v>E04-2408280028</v>
          </cell>
          <cell r="E5807" t="str">
            <v>GEM1136</v>
          </cell>
          <cell r="F5807">
            <v>47</v>
          </cell>
          <cell r="G5807">
            <v>36</v>
          </cell>
          <cell r="H5807">
            <v>36</v>
          </cell>
          <cell r="I5807" t="str">
            <v>2-2</v>
          </cell>
          <cell r="J5807" t="str">
            <v>4517630033</v>
          </cell>
          <cell r="K5807">
            <v>96</v>
          </cell>
          <cell r="L5807">
            <v>300</v>
          </cell>
          <cell r="M5807">
            <v>28800</v>
          </cell>
          <cell r="N5807">
            <v>121728</v>
          </cell>
          <cell r="O5807">
            <v>45589</v>
          </cell>
          <cell r="P5807" t="str">
            <v>shipped</v>
          </cell>
        </row>
        <row r="5808">
          <cell r="D5808" t="str">
            <v>E04-2408280034</v>
          </cell>
          <cell r="E5808" t="str">
            <v>GEM1115C</v>
          </cell>
          <cell r="F5808">
            <v>47</v>
          </cell>
          <cell r="G5808">
            <v>15</v>
          </cell>
          <cell r="H5808">
            <v>15</v>
          </cell>
          <cell r="I5808" t="str">
            <v>2-1</v>
          </cell>
          <cell r="J5808" t="str">
            <v>4517630033</v>
          </cell>
          <cell r="K5808">
            <v>10</v>
          </cell>
          <cell r="L5808">
            <v>1000</v>
          </cell>
          <cell r="M5808">
            <v>10000</v>
          </cell>
          <cell r="N5808">
            <v>121734</v>
          </cell>
          <cell r="O5808">
            <v>45589</v>
          </cell>
          <cell r="P5808" t="str">
            <v>shipped</v>
          </cell>
        </row>
        <row r="5809">
          <cell r="D5809" t="str">
            <v>E04-2408160082</v>
          </cell>
          <cell r="E5809" t="str">
            <v>GEM3172-EU</v>
          </cell>
          <cell r="F5809">
            <v>61</v>
          </cell>
          <cell r="G5809">
            <v>54</v>
          </cell>
          <cell r="H5809">
            <v>72</v>
          </cell>
          <cell r="I5809">
            <v>1</v>
          </cell>
          <cell r="J5809" t="str">
            <v>ENW072324B</v>
          </cell>
          <cell r="K5809">
            <v>10</v>
          </cell>
          <cell r="L5809">
            <v>50</v>
          </cell>
          <cell r="M5809">
            <v>500</v>
          </cell>
          <cell r="N5809">
            <v>121196</v>
          </cell>
          <cell r="O5809">
            <v>45576</v>
          </cell>
          <cell r="P5809" t="str">
            <v>shipped</v>
          </cell>
        </row>
        <row r="5810">
          <cell r="D5810" t="str">
            <v>E04-2407220040</v>
          </cell>
          <cell r="E5810" t="str">
            <v>GEM4124</v>
          </cell>
          <cell r="F5810">
            <v>71</v>
          </cell>
          <cell r="G5810">
            <v>24</v>
          </cell>
          <cell r="H5810">
            <v>24</v>
          </cell>
          <cell r="I5810" t="str">
            <v>2-1</v>
          </cell>
          <cell r="J5810">
            <v>4517545713</v>
          </cell>
          <cell r="K5810">
            <v>161</v>
          </cell>
          <cell r="L5810">
            <v>250</v>
          </cell>
          <cell r="M5810">
            <v>40250</v>
          </cell>
          <cell r="N5810">
            <v>120346</v>
          </cell>
          <cell r="O5810">
            <v>45581</v>
          </cell>
          <cell r="P5810" t="str">
            <v>shipped</v>
          </cell>
        </row>
        <row r="5811">
          <cell r="D5811" t="str">
            <v>E04-2408020017</v>
          </cell>
          <cell r="E5811" t="str">
            <v>GEM4136</v>
          </cell>
          <cell r="F5811">
            <v>71</v>
          </cell>
          <cell r="G5811">
            <v>36</v>
          </cell>
          <cell r="H5811">
            <v>36</v>
          </cell>
          <cell r="I5811" t="str">
            <v>2-2</v>
          </cell>
          <cell r="J5811">
            <v>4517545711</v>
          </cell>
          <cell r="K5811">
            <v>68</v>
          </cell>
          <cell r="L5811">
            <v>150</v>
          </cell>
          <cell r="M5811">
            <v>10200</v>
          </cell>
          <cell r="N5811">
            <v>120501</v>
          </cell>
          <cell r="O5811">
            <v>45567</v>
          </cell>
          <cell r="P5811" t="str">
            <v>shipped</v>
          </cell>
        </row>
        <row r="5812">
          <cell r="D5812" t="str">
            <v>E04-2408090113</v>
          </cell>
          <cell r="E5812" t="str">
            <v>GEM5136</v>
          </cell>
          <cell r="F5812">
            <v>75</v>
          </cell>
          <cell r="G5812">
            <v>36</v>
          </cell>
          <cell r="H5812">
            <v>36</v>
          </cell>
          <cell r="I5812" t="str">
            <v>2-2</v>
          </cell>
          <cell r="J5812">
            <v>4517630044</v>
          </cell>
          <cell r="K5812">
            <v>260</v>
          </cell>
          <cell r="L5812">
            <v>144</v>
          </cell>
          <cell r="M5812">
            <v>37440</v>
          </cell>
          <cell r="N5812">
            <v>120931</v>
          </cell>
          <cell r="O5812">
            <v>45567</v>
          </cell>
          <cell r="P5812" t="str">
            <v>shipped</v>
          </cell>
        </row>
        <row r="5813">
          <cell r="D5813" t="str">
            <v>E04-2408090114</v>
          </cell>
          <cell r="E5813" t="str">
            <v>GEM5136</v>
          </cell>
          <cell r="F5813">
            <v>75</v>
          </cell>
          <cell r="G5813">
            <v>36</v>
          </cell>
          <cell r="H5813">
            <v>36</v>
          </cell>
          <cell r="I5813" t="str">
            <v>2-2</v>
          </cell>
          <cell r="J5813">
            <v>4517630044</v>
          </cell>
          <cell r="K5813">
            <v>340</v>
          </cell>
          <cell r="L5813">
            <v>144</v>
          </cell>
          <cell r="M5813">
            <v>48960</v>
          </cell>
          <cell r="N5813">
            <v>120932</v>
          </cell>
          <cell r="O5813">
            <v>45567</v>
          </cell>
          <cell r="P5813" t="str">
            <v>shipped</v>
          </cell>
        </row>
        <row r="5814">
          <cell r="D5814" t="str">
            <v>E04-2408020157</v>
          </cell>
          <cell r="E5814" t="str">
            <v>GEM5136S</v>
          </cell>
          <cell r="F5814">
            <v>75</v>
          </cell>
          <cell r="G5814">
            <v>36</v>
          </cell>
          <cell r="H5814">
            <v>36</v>
          </cell>
          <cell r="I5814" t="str">
            <v>S</v>
          </cell>
          <cell r="J5814">
            <v>4517545712</v>
          </cell>
          <cell r="K5814">
            <v>124</v>
          </cell>
          <cell r="L5814">
            <v>72</v>
          </cell>
          <cell r="M5814">
            <v>8928</v>
          </cell>
          <cell r="N5814">
            <v>120649</v>
          </cell>
          <cell r="O5814">
            <v>45567</v>
          </cell>
          <cell r="P5814" t="str">
            <v>shipped</v>
          </cell>
        </row>
        <row r="5815">
          <cell r="D5815" t="str">
            <v>E04-2408160111</v>
          </cell>
          <cell r="E5815" t="str">
            <v>GEM3124</v>
          </cell>
          <cell r="F5815">
            <v>61</v>
          </cell>
          <cell r="G5815">
            <v>24</v>
          </cell>
          <cell r="H5815">
            <v>24</v>
          </cell>
          <cell r="I5815" t="str">
            <v>2-1</v>
          </cell>
          <cell r="J5815" t="str">
            <v>4517630049</v>
          </cell>
          <cell r="K5815">
            <v>270</v>
          </cell>
          <cell r="L5815">
            <v>250</v>
          </cell>
          <cell r="M5815">
            <v>67500</v>
          </cell>
          <cell r="N5815">
            <v>121246</v>
          </cell>
          <cell r="O5815">
            <v>45567</v>
          </cell>
          <cell r="P5815" t="str">
            <v>shipped</v>
          </cell>
        </row>
        <row r="5816">
          <cell r="D5816" t="str">
            <v>E04-2408160003</v>
          </cell>
          <cell r="E5816" t="str">
            <v>GEM1112TC</v>
          </cell>
          <cell r="F5816">
            <v>47</v>
          </cell>
          <cell r="G5816">
            <v>12</v>
          </cell>
          <cell r="H5816">
            <v>12</v>
          </cell>
          <cell r="I5816" t="str">
            <v>T</v>
          </cell>
          <cell r="J5816" t="str">
            <v>4517545710</v>
          </cell>
          <cell r="K5816">
            <v>200</v>
          </cell>
          <cell r="L5816">
            <v>500</v>
          </cell>
          <cell r="M5816">
            <v>100000</v>
          </cell>
          <cell r="N5816">
            <v>121084</v>
          </cell>
          <cell r="O5816">
            <v>45567</v>
          </cell>
          <cell r="P5816" t="str">
            <v>shipped</v>
          </cell>
        </row>
        <row r="5817">
          <cell r="D5817" t="str">
            <v>E04-2408160018</v>
          </cell>
          <cell r="E5817" t="str">
            <v>GEMB1136</v>
          </cell>
          <cell r="F5817">
            <v>47</v>
          </cell>
          <cell r="G5817">
            <v>36</v>
          </cell>
          <cell r="H5817">
            <v>36</v>
          </cell>
          <cell r="I5817" t="str">
            <v>2-2</v>
          </cell>
          <cell r="J5817" t="str">
            <v>9000853994</v>
          </cell>
          <cell r="K5817">
            <v>132</v>
          </cell>
          <cell r="L5817">
            <v>300</v>
          </cell>
          <cell r="M5817">
            <v>39600</v>
          </cell>
          <cell r="N5817">
            <v>121132</v>
          </cell>
          <cell r="O5817">
            <v>45574</v>
          </cell>
          <cell r="P5817" t="str">
            <v>shipped</v>
          </cell>
        </row>
        <row r="5818">
          <cell r="D5818" t="str">
            <v>E04-2408160035</v>
          </cell>
          <cell r="E5818" t="str">
            <v>GEM5145TC</v>
          </cell>
          <cell r="F5818">
            <v>75</v>
          </cell>
          <cell r="G5818">
            <v>45</v>
          </cell>
          <cell r="H5818">
            <v>45</v>
          </cell>
          <cell r="I5818" t="str">
            <v>T</v>
          </cell>
          <cell r="J5818" t="str">
            <v>4517630045</v>
          </cell>
          <cell r="K5818">
            <v>374</v>
          </cell>
          <cell r="L5818">
            <v>48</v>
          </cell>
          <cell r="M5818">
            <v>17952</v>
          </cell>
          <cell r="N5818">
            <v>121149</v>
          </cell>
          <cell r="O5818">
            <v>45567</v>
          </cell>
          <cell r="P5818" t="str">
            <v>shipped</v>
          </cell>
        </row>
        <row r="5819">
          <cell r="D5819" t="str">
            <v>E04-2408160046</v>
          </cell>
          <cell r="E5819" t="str">
            <v>GEM1118TC</v>
          </cell>
          <cell r="F5819">
            <v>47</v>
          </cell>
          <cell r="G5819">
            <v>18</v>
          </cell>
          <cell r="H5819">
            <v>18</v>
          </cell>
          <cell r="I5819" t="str">
            <v>T</v>
          </cell>
          <cell r="J5819" t="str">
            <v>4517630045</v>
          </cell>
          <cell r="K5819">
            <v>220</v>
          </cell>
          <cell r="L5819">
            <v>500</v>
          </cell>
          <cell r="M5819">
            <v>110000</v>
          </cell>
          <cell r="N5819">
            <v>121160</v>
          </cell>
          <cell r="O5819">
            <v>45567</v>
          </cell>
          <cell r="P5819" t="str">
            <v>shipped</v>
          </cell>
        </row>
        <row r="5820">
          <cell r="D5820" t="str">
            <v>E04-2408160047</v>
          </cell>
          <cell r="E5820" t="str">
            <v>RM0720998</v>
          </cell>
          <cell r="F5820">
            <v>47</v>
          </cell>
          <cell r="G5820">
            <v>18</v>
          </cell>
          <cell r="H5820">
            <v>18</v>
          </cell>
          <cell r="I5820" t="str">
            <v>2-1</v>
          </cell>
          <cell r="J5820" t="str">
            <v>4517630045</v>
          </cell>
          <cell r="K5820">
            <v>340</v>
          </cell>
          <cell r="L5820">
            <v>1000</v>
          </cell>
          <cell r="M5820">
            <v>340000</v>
          </cell>
          <cell r="N5820">
            <v>121161</v>
          </cell>
          <cell r="O5820">
            <v>45567</v>
          </cell>
          <cell r="P5820" t="str">
            <v>shipped</v>
          </cell>
        </row>
        <row r="5821">
          <cell r="D5821" t="str">
            <v>E04-2408160048</v>
          </cell>
          <cell r="E5821" t="str">
            <v>RM0720998</v>
          </cell>
          <cell r="F5821">
            <v>47</v>
          </cell>
          <cell r="G5821">
            <v>18</v>
          </cell>
          <cell r="H5821">
            <v>18</v>
          </cell>
          <cell r="I5821" t="str">
            <v>2-1</v>
          </cell>
          <cell r="J5821" t="str">
            <v>4517630045</v>
          </cell>
          <cell r="K5821">
            <v>290</v>
          </cell>
          <cell r="L5821">
            <v>1000</v>
          </cell>
          <cell r="M5821">
            <v>290000</v>
          </cell>
          <cell r="N5821">
            <v>121162</v>
          </cell>
          <cell r="O5821">
            <v>45567</v>
          </cell>
          <cell r="P5821" t="str">
            <v>shipped</v>
          </cell>
        </row>
        <row r="5822">
          <cell r="D5822" t="str">
            <v>E04-2408160075</v>
          </cell>
          <cell r="E5822" t="str">
            <v>GEM4130T-EU</v>
          </cell>
          <cell r="F5822">
            <v>71</v>
          </cell>
          <cell r="G5822">
            <v>30</v>
          </cell>
          <cell r="H5822">
            <v>30</v>
          </cell>
          <cell r="I5822" t="str">
            <v>T</v>
          </cell>
          <cell r="J5822" t="str">
            <v>ENW072324B</v>
          </cell>
          <cell r="K5822">
            <v>42</v>
          </cell>
          <cell r="L5822">
            <v>100</v>
          </cell>
          <cell r="M5822">
            <v>4200</v>
          </cell>
          <cell r="N5822">
            <v>121189</v>
          </cell>
          <cell r="O5822">
            <v>45575</v>
          </cell>
          <cell r="P5822" t="str">
            <v>shipped</v>
          </cell>
        </row>
        <row r="5823">
          <cell r="D5823" t="str">
            <v>E04-2408160076</v>
          </cell>
          <cell r="E5823" t="str">
            <v>GEM2130-EU</v>
          </cell>
          <cell r="F5823">
            <v>54</v>
          </cell>
          <cell r="G5823">
            <v>30</v>
          </cell>
          <cell r="H5823">
            <v>30</v>
          </cell>
          <cell r="I5823" t="str">
            <v>2-2</v>
          </cell>
          <cell r="J5823" t="str">
            <v>ENW072324B</v>
          </cell>
          <cell r="K5823">
            <v>36</v>
          </cell>
          <cell r="L5823">
            <v>300</v>
          </cell>
          <cell r="M5823">
            <v>10800</v>
          </cell>
          <cell r="N5823">
            <v>121190</v>
          </cell>
          <cell r="O5823">
            <v>45576</v>
          </cell>
          <cell r="P5823" t="str">
            <v>shipped</v>
          </cell>
        </row>
        <row r="5824">
          <cell r="D5824" t="str">
            <v>E04-2408160079</v>
          </cell>
          <cell r="E5824" t="str">
            <v>GEM4148T-EU</v>
          </cell>
          <cell r="F5824">
            <v>71</v>
          </cell>
          <cell r="G5824">
            <v>48</v>
          </cell>
          <cell r="H5824">
            <v>48</v>
          </cell>
          <cell r="I5824" t="str">
            <v>T</v>
          </cell>
          <cell r="J5824" t="str">
            <v>ENW072324B</v>
          </cell>
          <cell r="K5824">
            <v>200</v>
          </cell>
          <cell r="L5824">
            <v>30</v>
          </cell>
          <cell r="M5824">
            <v>6000</v>
          </cell>
          <cell r="N5824">
            <v>121193</v>
          </cell>
          <cell r="O5824">
            <v>45576</v>
          </cell>
          <cell r="P5824" t="str">
            <v>shipped</v>
          </cell>
        </row>
        <row r="5825">
          <cell r="D5825" t="str">
            <v>E04-2408160080</v>
          </cell>
          <cell r="E5825" t="str">
            <v>GEM4154T-EU</v>
          </cell>
          <cell r="F5825">
            <v>71</v>
          </cell>
          <cell r="G5825">
            <v>54</v>
          </cell>
          <cell r="H5825">
            <v>54</v>
          </cell>
          <cell r="I5825" t="str">
            <v>T</v>
          </cell>
          <cell r="J5825" t="str">
            <v>ENW072324B</v>
          </cell>
          <cell r="K5825">
            <v>51</v>
          </cell>
          <cell r="L5825">
            <v>30</v>
          </cell>
          <cell r="M5825">
            <v>1530</v>
          </cell>
          <cell r="N5825">
            <v>121194</v>
          </cell>
          <cell r="O5825">
            <v>45576</v>
          </cell>
          <cell r="P5825" t="str">
            <v>shipped</v>
          </cell>
        </row>
        <row r="5826">
          <cell r="D5826" t="str">
            <v>E04-2408160081</v>
          </cell>
          <cell r="E5826" t="str">
            <v>GEM5148T-EU</v>
          </cell>
          <cell r="F5826">
            <v>75</v>
          </cell>
          <cell r="G5826">
            <v>48</v>
          </cell>
          <cell r="H5826">
            <v>48</v>
          </cell>
          <cell r="I5826" t="str">
            <v>T</v>
          </cell>
          <cell r="J5826" t="str">
            <v>ENW072324B</v>
          </cell>
          <cell r="K5826">
            <v>99</v>
          </cell>
          <cell r="L5826">
            <v>24</v>
          </cell>
          <cell r="M5826">
            <v>2376</v>
          </cell>
          <cell r="N5826">
            <v>121195</v>
          </cell>
          <cell r="O5826">
            <v>45576</v>
          </cell>
          <cell r="P5826" t="str">
            <v>shipped</v>
          </cell>
        </row>
        <row r="5827">
          <cell r="D5827" t="str">
            <v>E04-2408160083</v>
          </cell>
          <cell r="E5827" t="str">
            <v>GEM3148T-EU</v>
          </cell>
          <cell r="F5827">
            <v>61</v>
          </cell>
          <cell r="G5827">
            <v>48</v>
          </cell>
          <cell r="H5827">
            <v>48</v>
          </cell>
          <cell r="I5827" t="str">
            <v>T</v>
          </cell>
          <cell r="J5827" t="str">
            <v>ENW072324B</v>
          </cell>
          <cell r="K5827">
            <v>245</v>
          </cell>
          <cell r="L5827">
            <v>30</v>
          </cell>
          <cell r="M5827">
            <v>7350</v>
          </cell>
          <cell r="N5827">
            <v>121197</v>
          </cell>
          <cell r="O5827">
            <v>45576</v>
          </cell>
          <cell r="P5827" t="str">
            <v>shipped</v>
          </cell>
        </row>
        <row r="5828">
          <cell r="D5828" t="str">
            <v>E04-2408160084</v>
          </cell>
          <cell r="E5828" t="str">
            <v>GEM2136T-EU</v>
          </cell>
          <cell r="F5828">
            <v>54</v>
          </cell>
          <cell r="G5828">
            <v>36</v>
          </cell>
          <cell r="H5828">
            <v>36</v>
          </cell>
          <cell r="I5828" t="str">
            <v>T</v>
          </cell>
          <cell r="J5828" t="str">
            <v>ENW072324B</v>
          </cell>
          <cell r="K5828">
            <v>45</v>
          </cell>
          <cell r="L5828">
            <v>150</v>
          </cell>
          <cell r="M5828">
            <v>6750</v>
          </cell>
          <cell r="N5828">
            <v>121198</v>
          </cell>
          <cell r="O5828">
            <v>45576</v>
          </cell>
          <cell r="P5828" t="str">
            <v>shipped</v>
          </cell>
        </row>
        <row r="5829">
          <cell r="D5829" t="str">
            <v>E04-2408160086</v>
          </cell>
          <cell r="E5829" t="str">
            <v>GEM3140T-EU</v>
          </cell>
          <cell r="F5829">
            <v>61</v>
          </cell>
          <cell r="G5829">
            <v>40</v>
          </cell>
          <cell r="H5829">
            <v>40</v>
          </cell>
          <cell r="I5829" t="str">
            <v>T</v>
          </cell>
          <cell r="J5829" t="str">
            <v>ENW072324B</v>
          </cell>
          <cell r="K5829">
            <v>212</v>
          </cell>
          <cell r="L5829">
            <v>75</v>
          </cell>
          <cell r="M5829">
            <v>15900</v>
          </cell>
          <cell r="N5829">
            <v>121200</v>
          </cell>
          <cell r="O5829">
            <v>45576</v>
          </cell>
          <cell r="P5829" t="str">
            <v>shipped</v>
          </cell>
        </row>
        <row r="5830">
          <cell r="D5830" t="str">
            <v>E04-2408160091</v>
          </cell>
          <cell r="E5830" t="str">
            <v>GEM1136S</v>
          </cell>
          <cell r="F5830">
            <v>47</v>
          </cell>
          <cell r="G5830">
            <v>36</v>
          </cell>
          <cell r="H5830">
            <v>36</v>
          </cell>
          <cell r="I5830" t="str">
            <v>S</v>
          </cell>
          <cell r="J5830" t="str">
            <v>4517630050</v>
          </cell>
          <cell r="K5830">
            <v>80</v>
          </cell>
          <cell r="L5830">
            <v>150</v>
          </cell>
          <cell r="M5830">
            <v>12000</v>
          </cell>
          <cell r="N5830">
            <v>121226</v>
          </cell>
          <cell r="O5830">
            <v>45567</v>
          </cell>
          <cell r="P5830" t="str">
            <v>shipped</v>
          </cell>
        </row>
        <row r="5831">
          <cell r="D5831" t="str">
            <v>E04-2408160110</v>
          </cell>
          <cell r="E5831" t="str">
            <v>GEM3124S</v>
          </cell>
          <cell r="F5831">
            <v>61</v>
          </cell>
          <cell r="G5831">
            <v>24</v>
          </cell>
          <cell r="H5831">
            <v>24</v>
          </cell>
          <cell r="I5831" t="str">
            <v>S</v>
          </cell>
          <cell r="J5831" t="str">
            <v>4517630049</v>
          </cell>
          <cell r="K5831">
            <v>100</v>
          </cell>
          <cell r="L5831">
            <v>100</v>
          </cell>
          <cell r="M5831">
            <v>10000</v>
          </cell>
          <cell r="N5831">
            <v>121245</v>
          </cell>
          <cell r="O5831">
            <v>45567</v>
          </cell>
          <cell r="P5831" t="str">
            <v>shipped</v>
          </cell>
        </row>
        <row r="5832">
          <cell r="D5832" t="str">
            <v>E04-2408160115</v>
          </cell>
          <cell r="E5832" t="str">
            <v>GEM3145TC</v>
          </cell>
          <cell r="F5832">
            <v>61</v>
          </cell>
          <cell r="G5832">
            <v>45</v>
          </cell>
          <cell r="H5832">
            <v>45</v>
          </cell>
          <cell r="I5832" t="str">
            <v>T</v>
          </cell>
          <cell r="J5832" t="str">
            <v>4517630049</v>
          </cell>
          <cell r="K5832">
            <v>144</v>
          </cell>
          <cell r="L5832">
            <v>50</v>
          </cell>
          <cell r="M5832">
            <v>7200</v>
          </cell>
          <cell r="N5832">
            <v>121250</v>
          </cell>
          <cell r="O5832">
            <v>45567</v>
          </cell>
          <cell r="P5832" t="str">
            <v>shipped</v>
          </cell>
        </row>
        <row r="5833">
          <cell r="D5833" t="str">
            <v>E04-2408160118</v>
          </cell>
          <cell r="E5833" t="str">
            <v>GEM3120</v>
          </cell>
          <cell r="F5833">
            <v>61</v>
          </cell>
          <cell r="G5833">
            <v>20</v>
          </cell>
          <cell r="H5833">
            <v>20</v>
          </cell>
          <cell r="I5833">
            <v>1</v>
          </cell>
          <cell r="J5833" t="str">
            <v>4517630049</v>
          </cell>
          <cell r="K5833">
            <v>67</v>
          </cell>
          <cell r="L5833">
            <v>250</v>
          </cell>
          <cell r="M5833">
            <v>16750</v>
          </cell>
          <cell r="N5833">
            <v>121253</v>
          </cell>
          <cell r="O5833">
            <v>45567</v>
          </cell>
          <cell r="P5833" t="str">
            <v>shipped</v>
          </cell>
        </row>
        <row r="5834">
          <cell r="D5834" t="str">
            <v>E04-2408160119</v>
          </cell>
          <cell r="E5834" t="str">
            <v>GEM3118</v>
          </cell>
          <cell r="F5834">
            <v>61</v>
          </cell>
          <cell r="G5834">
            <v>18</v>
          </cell>
          <cell r="H5834">
            <v>18</v>
          </cell>
          <cell r="I5834">
            <v>1</v>
          </cell>
          <cell r="J5834" t="str">
            <v>4517630049</v>
          </cell>
          <cell r="K5834">
            <v>40</v>
          </cell>
          <cell r="L5834">
            <v>600</v>
          </cell>
          <cell r="M5834">
            <v>24000</v>
          </cell>
          <cell r="N5834">
            <v>121254</v>
          </cell>
          <cell r="O5834">
            <v>45567</v>
          </cell>
          <cell r="P5834" t="str">
            <v>shipped</v>
          </cell>
        </row>
        <row r="5835">
          <cell r="D5835" t="str">
            <v>E04-2408160120</v>
          </cell>
          <cell r="E5835" t="str">
            <v>GEM2148T</v>
          </cell>
          <cell r="F5835">
            <v>54</v>
          </cell>
          <cell r="G5835">
            <v>48</v>
          </cell>
          <cell r="H5835">
            <v>48</v>
          </cell>
          <cell r="I5835" t="str">
            <v>T</v>
          </cell>
          <cell r="J5835" t="str">
            <v>4517630049</v>
          </cell>
          <cell r="K5835">
            <v>80</v>
          </cell>
          <cell r="L5835">
            <v>50</v>
          </cell>
          <cell r="M5835">
            <v>4000</v>
          </cell>
          <cell r="N5835">
            <v>121255</v>
          </cell>
          <cell r="O5835">
            <v>45567</v>
          </cell>
          <cell r="P5835" t="str">
            <v>shipped</v>
          </cell>
        </row>
        <row r="5836">
          <cell r="D5836" t="str">
            <v>E04-2408160088</v>
          </cell>
          <cell r="E5836">
            <v>396758</v>
          </cell>
          <cell r="F5836">
            <v>47</v>
          </cell>
          <cell r="G5836">
            <v>40</v>
          </cell>
          <cell r="H5836">
            <v>40</v>
          </cell>
          <cell r="I5836">
            <v>1</v>
          </cell>
          <cell r="J5836" t="str">
            <v>4517630050</v>
          </cell>
          <cell r="K5836">
            <v>260</v>
          </cell>
          <cell r="L5836">
            <v>250</v>
          </cell>
          <cell r="M5836">
            <v>65000</v>
          </cell>
          <cell r="N5836">
            <v>121223</v>
          </cell>
          <cell r="O5836">
            <v>45567</v>
          </cell>
          <cell r="P5836" t="str">
            <v>shipped</v>
          </cell>
        </row>
        <row r="5837">
          <cell r="D5837" t="str">
            <v>E04-2408160089</v>
          </cell>
          <cell r="E5837">
            <v>396758</v>
          </cell>
          <cell r="F5837">
            <v>47</v>
          </cell>
          <cell r="G5837">
            <v>40</v>
          </cell>
          <cell r="H5837">
            <v>40</v>
          </cell>
          <cell r="I5837">
            <v>1</v>
          </cell>
          <cell r="J5837" t="str">
            <v>4517630050</v>
          </cell>
          <cell r="K5837">
            <v>290</v>
          </cell>
          <cell r="L5837">
            <v>250</v>
          </cell>
          <cell r="M5837">
            <v>72500</v>
          </cell>
          <cell r="N5837">
            <v>121224</v>
          </cell>
          <cell r="O5837">
            <v>45567</v>
          </cell>
          <cell r="P5837" t="str">
            <v>shipped</v>
          </cell>
        </row>
        <row r="5838">
          <cell r="D5838" t="str">
            <v>E04-2408160014</v>
          </cell>
          <cell r="E5838" t="str">
            <v>125929T</v>
          </cell>
          <cell r="F5838">
            <v>25</v>
          </cell>
          <cell r="G5838">
            <v>24</v>
          </cell>
          <cell r="H5838">
            <v>24</v>
          </cell>
          <cell r="I5838">
            <v>1</v>
          </cell>
          <cell r="J5838" t="str">
            <v>9000853994</v>
          </cell>
          <cell r="K5838">
            <v>57</v>
          </cell>
          <cell r="L5838">
            <v>750</v>
          </cell>
          <cell r="M5838">
            <v>42750</v>
          </cell>
          <cell r="N5838">
            <v>121128</v>
          </cell>
          <cell r="O5838">
            <v>45574</v>
          </cell>
          <cell r="P5838" t="str">
            <v>shipped</v>
          </cell>
        </row>
        <row r="5839">
          <cell r="D5839" t="str">
            <v>E04-2408160015</v>
          </cell>
          <cell r="E5839">
            <v>126184</v>
          </cell>
          <cell r="F5839">
            <v>40</v>
          </cell>
          <cell r="G5839">
            <v>24</v>
          </cell>
          <cell r="H5839">
            <v>24</v>
          </cell>
          <cell r="I5839" t="str">
            <v>2-2</v>
          </cell>
          <cell r="J5839" t="str">
            <v>9000853994</v>
          </cell>
          <cell r="K5839">
            <v>50</v>
          </cell>
          <cell r="L5839">
            <v>500</v>
          </cell>
          <cell r="M5839">
            <v>25000</v>
          </cell>
          <cell r="N5839">
            <v>121129</v>
          </cell>
          <cell r="O5839">
            <v>45574</v>
          </cell>
          <cell r="P5839" t="str">
            <v>shipped</v>
          </cell>
        </row>
        <row r="5840">
          <cell r="D5840" t="str">
            <v>E04-2408160016</v>
          </cell>
          <cell r="E5840" t="str">
            <v>83461T</v>
          </cell>
          <cell r="F5840">
            <v>35</v>
          </cell>
          <cell r="G5840">
            <v>54</v>
          </cell>
          <cell r="H5840">
            <v>54</v>
          </cell>
          <cell r="I5840">
            <v>1</v>
          </cell>
          <cell r="J5840" t="str">
            <v>9000853994</v>
          </cell>
          <cell r="K5840">
            <v>124</v>
          </cell>
          <cell r="L5840">
            <v>100</v>
          </cell>
          <cell r="M5840">
            <v>12400</v>
          </cell>
          <cell r="N5840">
            <v>121130</v>
          </cell>
          <cell r="O5840">
            <v>45574</v>
          </cell>
          <cell r="P5840" t="str">
            <v>shipped</v>
          </cell>
        </row>
        <row r="5841">
          <cell r="D5841" t="str">
            <v>E04-2408160017</v>
          </cell>
          <cell r="E5841" t="str">
            <v>83463T</v>
          </cell>
          <cell r="F5841">
            <v>35</v>
          </cell>
          <cell r="G5841">
            <v>54</v>
          </cell>
          <cell r="H5841">
            <v>72</v>
          </cell>
          <cell r="I5841">
            <v>1</v>
          </cell>
          <cell r="J5841" t="str">
            <v>9000853994</v>
          </cell>
          <cell r="K5841">
            <v>207</v>
          </cell>
          <cell r="L5841">
            <v>50</v>
          </cell>
          <cell r="M5841">
            <v>10350</v>
          </cell>
          <cell r="N5841">
            <v>121131</v>
          </cell>
          <cell r="O5841">
            <v>45574</v>
          </cell>
          <cell r="P5841" t="str">
            <v>shipped</v>
          </cell>
        </row>
        <row r="5842">
          <cell r="D5842" t="str">
            <v>E04-2408160019</v>
          </cell>
          <cell r="E5842" t="str">
            <v>GEMB3172</v>
          </cell>
          <cell r="F5842">
            <v>61</v>
          </cell>
          <cell r="G5842">
            <v>54</v>
          </cell>
          <cell r="H5842">
            <v>72</v>
          </cell>
          <cell r="I5842">
            <v>1</v>
          </cell>
          <cell r="J5842" t="str">
            <v>9000853994</v>
          </cell>
          <cell r="K5842">
            <v>227</v>
          </cell>
          <cell r="L5842">
            <v>50</v>
          </cell>
          <cell r="M5842">
            <v>11350</v>
          </cell>
          <cell r="N5842">
            <v>121133</v>
          </cell>
          <cell r="O5842">
            <v>45574</v>
          </cell>
          <cell r="P5842" t="str">
            <v>shipped</v>
          </cell>
        </row>
        <row r="5843">
          <cell r="D5843" t="str">
            <v>E04-2408160020</v>
          </cell>
          <cell r="E5843" t="str">
            <v>83464T</v>
          </cell>
          <cell r="F5843">
            <v>35</v>
          </cell>
          <cell r="G5843">
            <v>45</v>
          </cell>
          <cell r="H5843">
            <v>45</v>
          </cell>
          <cell r="I5843">
            <v>1</v>
          </cell>
          <cell r="J5843" t="str">
            <v>9000853994</v>
          </cell>
          <cell r="K5843">
            <v>31</v>
          </cell>
          <cell r="L5843">
            <v>100</v>
          </cell>
          <cell r="M5843">
            <v>3100</v>
          </cell>
          <cell r="N5843">
            <v>121134</v>
          </cell>
          <cell r="O5843">
            <v>45574</v>
          </cell>
          <cell r="P5843" t="str">
            <v>shipped</v>
          </cell>
        </row>
        <row r="5844">
          <cell r="D5844" t="str">
            <v>E04-2408160077</v>
          </cell>
          <cell r="E5844" t="str">
            <v>GEM1124-EU</v>
          </cell>
          <cell r="F5844">
            <v>47</v>
          </cell>
          <cell r="G5844">
            <v>24</v>
          </cell>
          <cell r="H5844">
            <v>24</v>
          </cell>
          <cell r="I5844" t="str">
            <v>2-1</v>
          </cell>
          <cell r="J5844" t="str">
            <v>ENW072324B</v>
          </cell>
          <cell r="K5844">
            <v>16</v>
          </cell>
          <cell r="L5844">
            <v>500</v>
          </cell>
          <cell r="M5844">
            <v>8000</v>
          </cell>
          <cell r="N5844">
            <v>121191</v>
          </cell>
          <cell r="O5844">
            <v>45576</v>
          </cell>
          <cell r="P5844" t="str">
            <v>shipped</v>
          </cell>
        </row>
        <row r="5845">
          <cell r="D5845" t="str">
            <v>E04-2408160078</v>
          </cell>
          <cell r="E5845" t="str">
            <v>GEM1118-EU</v>
          </cell>
          <cell r="F5845">
            <v>47</v>
          </cell>
          <cell r="G5845">
            <v>18</v>
          </cell>
          <cell r="H5845">
            <v>18</v>
          </cell>
          <cell r="I5845" t="str">
            <v>2-1</v>
          </cell>
          <cell r="J5845" t="str">
            <v>ENW072324B</v>
          </cell>
          <cell r="K5845">
            <v>25</v>
          </cell>
          <cell r="L5845">
            <v>1000</v>
          </cell>
          <cell r="M5845">
            <v>25000</v>
          </cell>
          <cell r="N5845">
            <v>121192</v>
          </cell>
          <cell r="O5845">
            <v>45576</v>
          </cell>
          <cell r="P5845" t="str">
            <v>shipped</v>
          </cell>
        </row>
        <row r="5846">
          <cell r="D5846" t="str">
            <v>E04-2408090115</v>
          </cell>
          <cell r="E5846" t="str">
            <v>GEM5136</v>
          </cell>
          <cell r="F5846">
            <v>75</v>
          </cell>
          <cell r="G5846">
            <v>36</v>
          </cell>
          <cell r="H5846">
            <v>36</v>
          </cell>
          <cell r="I5846" t="str">
            <v>2-2</v>
          </cell>
          <cell r="J5846">
            <v>4517630044</v>
          </cell>
          <cell r="K5846">
            <v>240</v>
          </cell>
          <cell r="L5846">
            <v>144</v>
          </cell>
          <cell r="M5846">
            <v>34560</v>
          </cell>
          <cell r="N5846">
            <v>120933</v>
          </cell>
          <cell r="O5846">
            <v>45574</v>
          </cell>
          <cell r="P5846" t="str">
            <v>shipped</v>
          </cell>
        </row>
        <row r="5847">
          <cell r="D5847" t="str">
            <v>E04-2408160028</v>
          </cell>
          <cell r="E5847" t="str">
            <v>GEM5136TC</v>
          </cell>
          <cell r="F5847">
            <v>75</v>
          </cell>
          <cell r="G5847">
            <v>36</v>
          </cell>
          <cell r="H5847">
            <v>36</v>
          </cell>
          <cell r="I5847" t="str">
            <v>T</v>
          </cell>
          <cell r="J5847" t="str">
            <v>4517630045</v>
          </cell>
          <cell r="K5847">
            <v>220</v>
          </cell>
          <cell r="L5847">
            <v>72</v>
          </cell>
          <cell r="M5847">
            <v>15840</v>
          </cell>
          <cell r="N5847">
            <v>121142</v>
          </cell>
          <cell r="O5847">
            <v>45574</v>
          </cell>
          <cell r="P5847" t="str">
            <v>shipped</v>
          </cell>
        </row>
        <row r="5848">
          <cell r="D5848" t="str">
            <v>E04-2408160042</v>
          </cell>
          <cell r="E5848" t="str">
            <v>GEM5136</v>
          </cell>
          <cell r="F5848">
            <v>75</v>
          </cell>
          <cell r="G5848">
            <v>36</v>
          </cell>
          <cell r="H5848">
            <v>36</v>
          </cell>
          <cell r="I5848" t="str">
            <v>2-2</v>
          </cell>
          <cell r="J5848" t="str">
            <v>4517630045</v>
          </cell>
          <cell r="K5848">
            <v>204</v>
          </cell>
          <cell r="L5848">
            <v>144</v>
          </cell>
          <cell r="M5848">
            <v>29376</v>
          </cell>
          <cell r="N5848">
            <v>121156</v>
          </cell>
          <cell r="O5848">
            <v>45574</v>
          </cell>
          <cell r="P5848" t="str">
            <v>shipped</v>
          </cell>
        </row>
        <row r="5849">
          <cell r="D5849" t="str">
            <v>E04-2408160050</v>
          </cell>
          <cell r="E5849" t="str">
            <v>GEM2136TC</v>
          </cell>
          <cell r="F5849">
            <v>54</v>
          </cell>
          <cell r="G5849">
            <v>36</v>
          </cell>
          <cell r="H5849">
            <v>36</v>
          </cell>
          <cell r="I5849" t="str">
            <v>T</v>
          </cell>
          <cell r="J5849" t="str">
            <v>4517630045</v>
          </cell>
          <cell r="K5849">
            <v>250</v>
          </cell>
          <cell r="L5849">
            <v>150</v>
          </cell>
          <cell r="M5849">
            <v>37500</v>
          </cell>
          <cell r="N5849">
            <v>121164</v>
          </cell>
          <cell r="O5849">
            <v>45574</v>
          </cell>
          <cell r="P5849" t="str">
            <v>shipped</v>
          </cell>
        </row>
        <row r="5850">
          <cell r="D5850" t="str">
            <v>E04-2408160052</v>
          </cell>
          <cell r="E5850" t="str">
            <v>GEM4136TC</v>
          </cell>
          <cell r="F5850">
            <v>71</v>
          </cell>
          <cell r="G5850">
            <v>36</v>
          </cell>
          <cell r="H5850">
            <v>36</v>
          </cell>
          <cell r="I5850" t="str">
            <v>T</v>
          </cell>
          <cell r="J5850" t="str">
            <v>4517630045</v>
          </cell>
          <cell r="K5850">
            <v>275</v>
          </cell>
          <cell r="L5850">
            <v>75</v>
          </cell>
          <cell r="M5850">
            <v>20625</v>
          </cell>
          <cell r="N5850">
            <v>121166</v>
          </cell>
          <cell r="O5850">
            <v>45574</v>
          </cell>
          <cell r="P5850" t="str">
            <v>shipped</v>
          </cell>
        </row>
        <row r="5851">
          <cell r="D5851" t="str">
            <v>E04-2408160095</v>
          </cell>
          <cell r="E5851" t="str">
            <v>GEM1115</v>
          </cell>
          <cell r="F5851">
            <v>47</v>
          </cell>
          <cell r="G5851">
            <v>15</v>
          </cell>
          <cell r="H5851">
            <v>15</v>
          </cell>
          <cell r="I5851" t="str">
            <v>2-1</v>
          </cell>
          <cell r="J5851" t="str">
            <v>4517630050</v>
          </cell>
          <cell r="K5851">
            <v>70</v>
          </cell>
          <cell r="L5851">
            <v>1000</v>
          </cell>
          <cell r="M5851">
            <v>70000</v>
          </cell>
          <cell r="N5851">
            <v>121230</v>
          </cell>
          <cell r="O5851">
            <v>45574</v>
          </cell>
          <cell r="P5851" t="str">
            <v>shipped</v>
          </cell>
        </row>
        <row r="5852">
          <cell r="D5852" t="str">
            <v>E04-2408160102</v>
          </cell>
          <cell r="E5852" t="str">
            <v>GEM1120</v>
          </cell>
          <cell r="F5852">
            <v>47</v>
          </cell>
          <cell r="G5852">
            <v>20</v>
          </cell>
          <cell r="H5852">
            <v>20</v>
          </cell>
          <cell r="I5852" t="str">
            <v>2-1</v>
          </cell>
          <cell r="J5852" t="str">
            <v>4517630050</v>
          </cell>
          <cell r="K5852">
            <v>50</v>
          </cell>
          <cell r="L5852">
            <v>1000</v>
          </cell>
          <cell r="M5852">
            <v>50000</v>
          </cell>
          <cell r="N5852">
            <v>121237</v>
          </cell>
          <cell r="O5852">
            <v>45574</v>
          </cell>
          <cell r="P5852" t="str">
            <v>shipped</v>
          </cell>
        </row>
        <row r="5853">
          <cell r="D5853" t="str">
            <v>E04-2408160105</v>
          </cell>
          <cell r="E5853" t="str">
            <v>GEM2112</v>
          </cell>
          <cell r="F5853">
            <v>54</v>
          </cell>
          <cell r="G5853">
            <v>12</v>
          </cell>
          <cell r="H5853">
            <v>12</v>
          </cell>
          <cell r="I5853">
            <v>1</v>
          </cell>
          <cell r="J5853" t="str">
            <v>4517630050</v>
          </cell>
          <cell r="K5853">
            <v>50</v>
          </cell>
          <cell r="L5853">
            <v>1000</v>
          </cell>
          <cell r="M5853">
            <v>50000</v>
          </cell>
          <cell r="N5853">
            <v>121240</v>
          </cell>
          <cell r="O5853">
            <v>45574</v>
          </cell>
          <cell r="P5853" t="str">
            <v>shipped</v>
          </cell>
        </row>
        <row r="5854">
          <cell r="D5854" t="str">
            <v>E04-2408160112</v>
          </cell>
          <cell r="E5854" t="str">
            <v>GEM4118TC</v>
          </cell>
          <cell r="F5854">
            <v>71</v>
          </cell>
          <cell r="G5854">
            <v>18</v>
          </cell>
          <cell r="H5854">
            <v>18</v>
          </cell>
          <cell r="I5854" t="str">
            <v>T</v>
          </cell>
          <cell r="J5854" t="str">
            <v>4517630049</v>
          </cell>
          <cell r="K5854">
            <v>205</v>
          </cell>
          <cell r="L5854">
            <v>300</v>
          </cell>
          <cell r="M5854">
            <v>61500</v>
          </cell>
          <cell r="N5854">
            <v>121247</v>
          </cell>
          <cell r="O5854">
            <v>45574</v>
          </cell>
          <cell r="P5854" t="str">
            <v>shipped</v>
          </cell>
        </row>
        <row r="5855">
          <cell r="D5855" t="str">
            <v>E04-2408160123</v>
          </cell>
          <cell r="E5855" t="str">
            <v>GEM2130</v>
          </cell>
          <cell r="F5855">
            <v>54</v>
          </cell>
          <cell r="G5855">
            <v>30</v>
          </cell>
          <cell r="H5855">
            <v>30</v>
          </cell>
          <cell r="I5855" t="str">
            <v>2-2</v>
          </cell>
          <cell r="J5855" t="str">
            <v>4517630049</v>
          </cell>
          <cell r="K5855">
            <v>125</v>
          </cell>
          <cell r="L5855">
            <v>300</v>
          </cell>
          <cell r="M5855">
            <v>37500</v>
          </cell>
          <cell r="N5855">
            <v>121258</v>
          </cell>
          <cell r="O5855">
            <v>45574</v>
          </cell>
          <cell r="P5855" t="str">
            <v>shipped</v>
          </cell>
        </row>
        <row r="5856">
          <cell r="D5856" t="str">
            <v>E04-2408160060</v>
          </cell>
          <cell r="E5856" t="str">
            <v>GEM4148T-EU</v>
          </cell>
          <cell r="F5856">
            <v>71</v>
          </cell>
          <cell r="G5856">
            <v>48</v>
          </cell>
          <cell r="H5856">
            <v>48</v>
          </cell>
          <cell r="I5856" t="str">
            <v>T</v>
          </cell>
          <cell r="J5856" t="str">
            <v>ENW072324D</v>
          </cell>
          <cell r="K5856">
            <v>247</v>
          </cell>
          <cell r="L5856">
            <v>30</v>
          </cell>
          <cell r="M5856">
            <v>7410</v>
          </cell>
          <cell r="N5856">
            <v>121174</v>
          </cell>
          <cell r="O5856">
            <v>45580</v>
          </cell>
          <cell r="P5856" t="str">
            <v>shipped</v>
          </cell>
        </row>
        <row r="5857">
          <cell r="D5857" t="str">
            <v>E04-2408160061</v>
          </cell>
          <cell r="E5857" t="str">
            <v>GEM4148INT-EU</v>
          </cell>
          <cell r="F5857">
            <v>71</v>
          </cell>
          <cell r="G5857">
            <v>48</v>
          </cell>
          <cell r="H5857">
            <v>48</v>
          </cell>
          <cell r="I5857">
            <v>1</v>
          </cell>
          <cell r="J5857" t="str">
            <v>ENW072324D</v>
          </cell>
          <cell r="K5857">
            <v>112</v>
          </cell>
          <cell r="L5857">
            <v>50</v>
          </cell>
          <cell r="M5857">
            <v>5600</v>
          </cell>
          <cell r="N5857">
            <v>121175</v>
          </cell>
          <cell r="O5857">
            <v>45580</v>
          </cell>
          <cell r="P5857" t="str">
            <v>shipped</v>
          </cell>
        </row>
        <row r="5858">
          <cell r="D5858" t="str">
            <v>E04-2408160062</v>
          </cell>
          <cell r="E5858" t="str">
            <v>GEM4154-EU</v>
          </cell>
          <cell r="F5858">
            <v>71</v>
          </cell>
          <cell r="G5858">
            <v>54</v>
          </cell>
          <cell r="H5858">
            <v>54</v>
          </cell>
          <cell r="I5858">
            <v>1</v>
          </cell>
          <cell r="J5858" t="str">
            <v>ENW072324D</v>
          </cell>
          <cell r="K5858">
            <v>50</v>
          </cell>
          <cell r="L5858">
            <v>50</v>
          </cell>
          <cell r="M5858">
            <v>2500</v>
          </cell>
          <cell r="N5858">
            <v>121176</v>
          </cell>
          <cell r="O5858">
            <v>45580</v>
          </cell>
          <cell r="P5858" t="str">
            <v>shipped</v>
          </cell>
        </row>
        <row r="5859">
          <cell r="D5859" t="str">
            <v>E04-2408160065</v>
          </cell>
          <cell r="E5859" t="str">
            <v>GEM3148T-EU</v>
          </cell>
          <cell r="F5859">
            <v>61</v>
          </cell>
          <cell r="G5859">
            <v>48</v>
          </cell>
          <cell r="H5859">
            <v>48</v>
          </cell>
          <cell r="I5859" t="str">
            <v>T</v>
          </cell>
          <cell r="J5859" t="str">
            <v>ENW072324D</v>
          </cell>
          <cell r="K5859">
            <v>210</v>
          </cell>
          <cell r="L5859">
            <v>30</v>
          </cell>
          <cell r="M5859">
            <v>6300</v>
          </cell>
          <cell r="N5859">
            <v>121179</v>
          </cell>
          <cell r="O5859">
            <v>45580</v>
          </cell>
          <cell r="P5859" t="str">
            <v>shipped</v>
          </cell>
        </row>
        <row r="5860">
          <cell r="D5860" t="str">
            <v>E04-2408020015</v>
          </cell>
          <cell r="E5860" t="str">
            <v>GEM2124</v>
          </cell>
          <cell r="F5860">
            <v>54</v>
          </cell>
          <cell r="G5860">
            <v>24</v>
          </cell>
          <cell r="H5860">
            <v>24</v>
          </cell>
          <cell r="I5860" t="str">
            <v>2-1</v>
          </cell>
          <cell r="J5860">
            <v>4517545711</v>
          </cell>
          <cell r="K5860">
            <v>52</v>
          </cell>
          <cell r="L5860">
            <v>500</v>
          </cell>
          <cell r="M5860">
            <v>26000</v>
          </cell>
          <cell r="N5860">
            <v>120499</v>
          </cell>
          <cell r="O5860">
            <v>45567</v>
          </cell>
          <cell r="P5860" t="str">
            <v>shipped</v>
          </cell>
        </row>
        <row r="5861">
          <cell r="D5861" t="str">
            <v>E04-2408020010</v>
          </cell>
          <cell r="E5861" t="str">
            <v>GEM1145</v>
          </cell>
          <cell r="F5861">
            <v>47</v>
          </cell>
          <cell r="G5861">
            <v>45</v>
          </cell>
          <cell r="H5861">
            <v>45</v>
          </cell>
          <cell r="I5861">
            <v>1</v>
          </cell>
          <cell r="J5861">
            <v>4517545711</v>
          </cell>
          <cell r="K5861">
            <v>50</v>
          </cell>
          <cell r="L5861">
            <v>250</v>
          </cell>
          <cell r="M5861">
            <v>12500</v>
          </cell>
          <cell r="N5861">
            <v>120494</v>
          </cell>
          <cell r="O5861">
            <v>45567</v>
          </cell>
          <cell r="P5861" t="str">
            <v>shipped</v>
          </cell>
        </row>
        <row r="5862">
          <cell r="D5862" t="str">
            <v>E04-2408160010</v>
          </cell>
          <cell r="E5862" t="str">
            <v>GEM2148INT-EU</v>
          </cell>
          <cell r="F5862">
            <v>54</v>
          </cell>
          <cell r="G5862">
            <v>48</v>
          </cell>
          <cell r="H5862">
            <v>48</v>
          </cell>
          <cell r="I5862">
            <v>1</v>
          </cell>
          <cell r="J5862" t="str">
            <v>ENW062124G</v>
          </cell>
          <cell r="K5862">
            <v>92</v>
          </cell>
          <cell r="L5862">
            <v>100</v>
          </cell>
          <cell r="M5862">
            <v>9200</v>
          </cell>
          <cell r="N5862">
            <v>121091</v>
          </cell>
          <cell r="O5862">
            <v>45566</v>
          </cell>
          <cell r="P5862" t="str">
            <v>shipped</v>
          </cell>
        </row>
        <row r="5863">
          <cell r="D5863" t="str">
            <v>E04-2408160021</v>
          </cell>
          <cell r="E5863" t="str">
            <v>GEM4145TC</v>
          </cell>
          <cell r="F5863">
            <v>71</v>
          </cell>
          <cell r="G5863">
            <v>45</v>
          </cell>
          <cell r="H5863">
            <v>45</v>
          </cell>
          <cell r="I5863" t="str">
            <v>T</v>
          </cell>
          <cell r="J5863" t="str">
            <v>4517630045</v>
          </cell>
          <cell r="K5863">
            <v>250</v>
          </cell>
          <cell r="L5863">
            <v>50</v>
          </cell>
          <cell r="M5863">
            <v>12500</v>
          </cell>
          <cell r="N5863">
            <v>121135</v>
          </cell>
          <cell r="O5863">
            <v>45567</v>
          </cell>
          <cell r="P5863" t="str">
            <v>shipped</v>
          </cell>
        </row>
        <row r="5864">
          <cell r="D5864" t="str">
            <v>E04-2408160022</v>
          </cell>
          <cell r="E5864" t="str">
            <v>GEM4145S</v>
          </cell>
          <cell r="F5864">
            <v>71</v>
          </cell>
          <cell r="G5864">
            <v>45</v>
          </cell>
          <cell r="H5864">
            <v>45</v>
          </cell>
          <cell r="I5864" t="str">
            <v>S</v>
          </cell>
          <cell r="J5864" t="str">
            <v>4517630045</v>
          </cell>
          <cell r="K5864">
            <v>72</v>
          </cell>
          <cell r="L5864">
            <v>50</v>
          </cell>
          <cell r="M5864">
            <v>3600</v>
          </cell>
          <cell r="N5864">
            <v>121136</v>
          </cell>
          <cell r="O5864">
            <v>45567</v>
          </cell>
          <cell r="P5864" t="str">
            <v>shipped</v>
          </cell>
        </row>
        <row r="5865">
          <cell r="D5865" t="str">
            <v>E04-2408160023</v>
          </cell>
          <cell r="E5865" t="str">
            <v>GEM4124TC</v>
          </cell>
          <cell r="F5865">
            <v>71</v>
          </cell>
          <cell r="G5865">
            <v>24</v>
          </cell>
          <cell r="H5865">
            <v>24</v>
          </cell>
          <cell r="I5865" t="str">
            <v>T</v>
          </cell>
          <cell r="J5865" t="str">
            <v>4517630045</v>
          </cell>
          <cell r="K5865">
            <v>270</v>
          </cell>
          <cell r="L5865">
            <v>100</v>
          </cell>
          <cell r="M5865">
            <v>27000</v>
          </cell>
          <cell r="N5865">
            <v>121137</v>
          </cell>
          <cell r="O5865">
            <v>45567</v>
          </cell>
          <cell r="P5865" t="str">
            <v>shipped</v>
          </cell>
        </row>
        <row r="5866">
          <cell r="D5866" t="str">
            <v>E04-2408160024</v>
          </cell>
          <cell r="E5866" t="str">
            <v>GEM4124TC</v>
          </cell>
          <cell r="F5866">
            <v>71</v>
          </cell>
          <cell r="G5866">
            <v>24</v>
          </cell>
          <cell r="H5866">
            <v>24</v>
          </cell>
          <cell r="I5866" t="str">
            <v>T</v>
          </cell>
          <cell r="J5866" t="str">
            <v>4517630045</v>
          </cell>
          <cell r="K5866">
            <v>190</v>
          </cell>
          <cell r="L5866">
            <v>100</v>
          </cell>
          <cell r="M5866">
            <v>19000</v>
          </cell>
          <cell r="N5866">
            <v>121138</v>
          </cell>
          <cell r="O5866">
            <v>45567</v>
          </cell>
          <cell r="P5866" t="str">
            <v>shipped</v>
          </cell>
        </row>
        <row r="5867">
          <cell r="D5867" t="str">
            <v>E04-2408160026</v>
          </cell>
          <cell r="E5867" t="str">
            <v>GEM4154TC</v>
          </cell>
          <cell r="F5867">
            <v>71</v>
          </cell>
          <cell r="G5867">
            <v>54</v>
          </cell>
          <cell r="H5867">
            <v>54</v>
          </cell>
          <cell r="I5867" t="str">
            <v>T</v>
          </cell>
          <cell r="J5867" t="str">
            <v>4517630045</v>
          </cell>
          <cell r="K5867">
            <v>383</v>
          </cell>
          <cell r="L5867">
            <v>30</v>
          </cell>
          <cell r="M5867">
            <v>11490</v>
          </cell>
          <cell r="N5867">
            <v>121140</v>
          </cell>
          <cell r="O5867">
            <v>45567</v>
          </cell>
          <cell r="P5867" t="str">
            <v>shipped</v>
          </cell>
        </row>
        <row r="5868">
          <cell r="D5868" t="str">
            <v>E04-2408160029</v>
          </cell>
          <cell r="E5868" t="str">
            <v>GEM5172T</v>
          </cell>
          <cell r="F5868">
            <v>75</v>
          </cell>
          <cell r="G5868">
            <v>54</v>
          </cell>
          <cell r="H5868">
            <v>72</v>
          </cell>
          <cell r="I5868" t="str">
            <v>T</v>
          </cell>
          <cell r="J5868" t="str">
            <v>4517630045</v>
          </cell>
          <cell r="K5868">
            <v>50</v>
          </cell>
          <cell r="L5868">
            <v>24</v>
          </cell>
          <cell r="M5868">
            <v>1200</v>
          </cell>
          <cell r="N5868">
            <v>121143</v>
          </cell>
          <cell r="O5868">
            <v>45567</v>
          </cell>
          <cell r="P5868" t="str">
            <v>shipped</v>
          </cell>
        </row>
        <row r="5869">
          <cell r="D5869" t="str">
            <v>E04-2408160030</v>
          </cell>
          <cell r="E5869" t="str">
            <v>GEM5145TC</v>
          </cell>
          <cell r="F5869">
            <v>75</v>
          </cell>
          <cell r="G5869">
            <v>45</v>
          </cell>
          <cell r="H5869">
            <v>45</v>
          </cell>
          <cell r="I5869" t="str">
            <v>T</v>
          </cell>
          <cell r="J5869" t="str">
            <v>4517630045</v>
          </cell>
          <cell r="K5869">
            <v>370</v>
          </cell>
          <cell r="L5869">
            <v>48</v>
          </cell>
          <cell r="M5869">
            <v>17760</v>
          </cell>
          <cell r="N5869">
            <v>121144</v>
          </cell>
          <cell r="O5869">
            <v>45567</v>
          </cell>
          <cell r="P5869" t="str">
            <v>shipped</v>
          </cell>
        </row>
        <row r="5870">
          <cell r="D5870" t="str">
            <v>E04-2408160031</v>
          </cell>
          <cell r="E5870" t="str">
            <v>GEM5145TC</v>
          </cell>
          <cell r="F5870">
            <v>75</v>
          </cell>
          <cell r="G5870">
            <v>45</v>
          </cell>
          <cell r="H5870">
            <v>45</v>
          </cell>
          <cell r="I5870" t="str">
            <v>T</v>
          </cell>
          <cell r="J5870" t="str">
            <v>4517630045</v>
          </cell>
          <cell r="K5870">
            <v>300</v>
          </cell>
          <cell r="L5870">
            <v>48</v>
          </cell>
          <cell r="M5870">
            <v>14400</v>
          </cell>
          <cell r="N5870">
            <v>121145</v>
          </cell>
          <cell r="O5870">
            <v>45567</v>
          </cell>
          <cell r="P5870" t="str">
            <v>shipped</v>
          </cell>
        </row>
        <row r="5871">
          <cell r="D5871" t="str">
            <v>E04-2408160032</v>
          </cell>
          <cell r="E5871" t="str">
            <v>GEM5145TC</v>
          </cell>
          <cell r="F5871">
            <v>75</v>
          </cell>
          <cell r="G5871">
            <v>45</v>
          </cell>
          <cell r="H5871">
            <v>45</v>
          </cell>
          <cell r="I5871" t="str">
            <v>T</v>
          </cell>
          <cell r="J5871" t="str">
            <v>4517630045</v>
          </cell>
          <cell r="K5871">
            <v>375</v>
          </cell>
          <cell r="L5871">
            <v>48</v>
          </cell>
          <cell r="M5871">
            <v>18000</v>
          </cell>
          <cell r="N5871">
            <v>121146</v>
          </cell>
          <cell r="O5871">
            <v>45567</v>
          </cell>
          <cell r="P5871" t="str">
            <v>shipped</v>
          </cell>
        </row>
        <row r="5872">
          <cell r="D5872" t="str">
            <v>E04-2408160033</v>
          </cell>
          <cell r="E5872" t="str">
            <v>GEM5145TC</v>
          </cell>
          <cell r="F5872">
            <v>75</v>
          </cell>
          <cell r="G5872">
            <v>45</v>
          </cell>
          <cell r="H5872">
            <v>45</v>
          </cell>
          <cell r="I5872" t="str">
            <v>T</v>
          </cell>
          <cell r="J5872" t="str">
            <v>4517630045</v>
          </cell>
          <cell r="K5872">
            <v>380</v>
          </cell>
          <cell r="L5872">
            <v>48</v>
          </cell>
          <cell r="M5872">
            <v>18240</v>
          </cell>
          <cell r="N5872">
            <v>121147</v>
          </cell>
          <cell r="O5872">
            <v>45567</v>
          </cell>
          <cell r="P5872" t="str">
            <v>shipped</v>
          </cell>
        </row>
        <row r="5873">
          <cell r="D5873" t="str">
            <v>E04-2408160034</v>
          </cell>
          <cell r="E5873" t="str">
            <v>GEM5145TC</v>
          </cell>
          <cell r="F5873">
            <v>75</v>
          </cell>
          <cell r="G5873">
            <v>45</v>
          </cell>
          <cell r="H5873">
            <v>45</v>
          </cell>
          <cell r="I5873" t="str">
            <v>T</v>
          </cell>
          <cell r="J5873" t="str">
            <v>4517630045</v>
          </cell>
          <cell r="K5873">
            <v>376</v>
          </cell>
          <cell r="L5873">
            <v>48</v>
          </cell>
          <cell r="M5873">
            <v>18048</v>
          </cell>
          <cell r="N5873">
            <v>121148</v>
          </cell>
          <cell r="O5873">
            <v>45567</v>
          </cell>
          <cell r="P5873" t="str">
            <v>shipped</v>
          </cell>
        </row>
        <row r="5874">
          <cell r="D5874" t="str">
            <v>E04-2408160037</v>
          </cell>
          <cell r="E5874" t="str">
            <v>GEM5145TC</v>
          </cell>
          <cell r="F5874">
            <v>75</v>
          </cell>
          <cell r="G5874">
            <v>45</v>
          </cell>
          <cell r="H5874">
            <v>45</v>
          </cell>
          <cell r="I5874" t="str">
            <v>T</v>
          </cell>
          <cell r="J5874" t="str">
            <v>4517630045</v>
          </cell>
          <cell r="K5874">
            <v>290</v>
          </cell>
          <cell r="L5874">
            <v>48</v>
          </cell>
          <cell r="M5874">
            <v>13920</v>
          </cell>
          <cell r="N5874">
            <v>121151</v>
          </cell>
          <cell r="O5874">
            <v>45567</v>
          </cell>
          <cell r="P5874" t="str">
            <v>shipped</v>
          </cell>
        </row>
        <row r="5875">
          <cell r="D5875" t="str">
            <v>E04-2408160039</v>
          </cell>
          <cell r="E5875" t="str">
            <v>GEM5145S</v>
          </cell>
          <cell r="F5875">
            <v>75</v>
          </cell>
          <cell r="G5875">
            <v>45</v>
          </cell>
          <cell r="H5875">
            <v>45</v>
          </cell>
          <cell r="I5875" t="str">
            <v>S</v>
          </cell>
          <cell r="J5875" t="str">
            <v>4517630045</v>
          </cell>
          <cell r="K5875">
            <v>115</v>
          </cell>
          <cell r="L5875">
            <v>48</v>
          </cell>
          <cell r="M5875">
            <v>5520</v>
          </cell>
          <cell r="N5875">
            <v>121153</v>
          </cell>
          <cell r="O5875">
            <v>45567</v>
          </cell>
          <cell r="P5875" t="str">
            <v>shipped</v>
          </cell>
        </row>
        <row r="5876">
          <cell r="D5876" t="str">
            <v>E04-2408160045</v>
          </cell>
          <cell r="E5876" t="str">
            <v>GEM1118TC</v>
          </cell>
          <cell r="F5876">
            <v>47</v>
          </cell>
          <cell r="G5876">
            <v>18</v>
          </cell>
          <cell r="H5876">
            <v>18</v>
          </cell>
          <cell r="I5876" t="str">
            <v>T</v>
          </cell>
          <cell r="J5876" t="str">
            <v>4517630045</v>
          </cell>
          <cell r="K5876">
            <v>234</v>
          </cell>
          <cell r="L5876">
            <v>500</v>
          </cell>
          <cell r="M5876">
            <v>117000</v>
          </cell>
          <cell r="N5876">
            <v>121159</v>
          </cell>
          <cell r="O5876">
            <v>45567</v>
          </cell>
          <cell r="P5876" t="str">
            <v>shipped</v>
          </cell>
        </row>
        <row r="5877">
          <cell r="D5877" t="str">
            <v>E04-2408160053</v>
          </cell>
          <cell r="E5877" t="str">
            <v>GEM4136C</v>
          </cell>
          <cell r="F5877">
            <v>71</v>
          </cell>
          <cell r="G5877">
            <v>36</v>
          </cell>
          <cell r="H5877">
            <v>36</v>
          </cell>
          <cell r="I5877" t="str">
            <v>2-2</v>
          </cell>
          <cell r="J5877" t="str">
            <v>4517630045</v>
          </cell>
          <cell r="K5877">
            <v>50</v>
          </cell>
          <cell r="L5877">
            <v>150</v>
          </cell>
          <cell r="M5877">
            <v>7500</v>
          </cell>
          <cell r="N5877">
            <v>121167</v>
          </cell>
          <cell r="O5877">
            <v>45567</v>
          </cell>
          <cell r="P5877" t="str">
            <v>shipped</v>
          </cell>
        </row>
        <row r="5878">
          <cell r="D5878" t="str">
            <v>E04-2408160093</v>
          </cell>
          <cell r="E5878" t="str">
            <v>GEM1118S</v>
          </cell>
          <cell r="F5878">
            <v>47</v>
          </cell>
          <cell r="G5878">
            <v>18</v>
          </cell>
          <cell r="H5878">
            <v>18</v>
          </cell>
          <cell r="I5878" t="str">
            <v>S</v>
          </cell>
          <cell r="J5878" t="str">
            <v>4517630050</v>
          </cell>
          <cell r="K5878">
            <v>100</v>
          </cell>
          <cell r="L5878">
            <v>500</v>
          </cell>
          <cell r="M5878">
            <v>50000</v>
          </cell>
          <cell r="N5878">
            <v>121228</v>
          </cell>
          <cell r="O5878">
            <v>45567</v>
          </cell>
          <cell r="P5878" t="str">
            <v>shipped</v>
          </cell>
        </row>
        <row r="5879">
          <cell r="D5879" t="str">
            <v>E04-2408160096</v>
          </cell>
          <cell r="E5879" t="str">
            <v>GEM1148C</v>
          </cell>
          <cell r="F5879">
            <v>47</v>
          </cell>
          <cell r="G5879">
            <v>48</v>
          </cell>
          <cell r="H5879">
            <v>48</v>
          </cell>
          <cell r="I5879">
            <v>1</v>
          </cell>
          <cell r="J5879" t="str">
            <v>4517630050</v>
          </cell>
          <cell r="K5879">
            <v>7</v>
          </cell>
          <cell r="L5879">
            <v>250</v>
          </cell>
          <cell r="M5879">
            <v>1750</v>
          </cell>
          <cell r="N5879">
            <v>121231</v>
          </cell>
          <cell r="O5879">
            <v>45567</v>
          </cell>
          <cell r="P5879" t="str">
            <v>shipped</v>
          </cell>
        </row>
        <row r="5880">
          <cell r="D5880" t="str">
            <v>E04-2408160106</v>
          </cell>
          <cell r="E5880" t="str">
            <v>GEM1154SC</v>
          </cell>
          <cell r="F5880">
            <v>47</v>
          </cell>
          <cell r="G5880">
            <v>54</v>
          </cell>
          <cell r="H5880">
            <v>54</v>
          </cell>
          <cell r="I5880" t="str">
            <v>S</v>
          </cell>
          <cell r="J5880" t="str">
            <v>4517630050</v>
          </cell>
          <cell r="K5880">
            <v>28</v>
          </cell>
          <cell r="L5880">
            <v>50</v>
          </cell>
          <cell r="M5880">
            <v>1400</v>
          </cell>
          <cell r="N5880">
            <v>121241</v>
          </cell>
          <cell r="O5880">
            <v>45567</v>
          </cell>
          <cell r="P5880" t="str">
            <v>shipped</v>
          </cell>
        </row>
        <row r="5881">
          <cell r="D5881" t="str">
            <v>E04-2408160113</v>
          </cell>
          <cell r="E5881" t="str">
            <v>GEM3172</v>
          </cell>
          <cell r="F5881">
            <v>61</v>
          </cell>
          <cell r="G5881">
            <v>54</v>
          </cell>
          <cell r="H5881">
            <v>72</v>
          </cell>
          <cell r="I5881">
            <v>1</v>
          </cell>
          <cell r="J5881" t="str">
            <v>4517630049</v>
          </cell>
          <cell r="K5881">
            <v>50</v>
          </cell>
          <cell r="L5881">
            <v>50</v>
          </cell>
          <cell r="M5881">
            <v>2500</v>
          </cell>
          <cell r="N5881">
            <v>121248</v>
          </cell>
          <cell r="O5881">
            <v>45567</v>
          </cell>
          <cell r="P5881" t="str">
            <v>shipped</v>
          </cell>
        </row>
        <row r="5882">
          <cell r="D5882" t="str">
            <v>E04-2408160073</v>
          </cell>
          <cell r="E5882" t="str">
            <v>83463T</v>
          </cell>
          <cell r="F5882">
            <v>35</v>
          </cell>
          <cell r="G5882">
            <v>54</v>
          </cell>
          <cell r="H5882">
            <v>72</v>
          </cell>
          <cell r="I5882">
            <v>1</v>
          </cell>
          <cell r="J5882" t="str">
            <v>9000853995</v>
          </cell>
          <cell r="K5882">
            <v>465</v>
          </cell>
          <cell r="L5882">
            <v>50</v>
          </cell>
          <cell r="M5882">
            <v>23250</v>
          </cell>
          <cell r="N5882">
            <v>121187</v>
          </cell>
          <cell r="O5882">
            <v>45578</v>
          </cell>
          <cell r="P5882" t="str">
            <v>shipped</v>
          </cell>
        </row>
        <row r="5883">
          <cell r="D5883" t="str">
            <v>E04-2408160074</v>
          </cell>
          <cell r="E5883" t="str">
            <v>GEMB4154</v>
          </cell>
          <cell r="F5883">
            <v>71</v>
          </cell>
          <cell r="G5883">
            <v>54</v>
          </cell>
          <cell r="H5883">
            <v>54</v>
          </cell>
          <cell r="I5883">
            <v>1</v>
          </cell>
          <cell r="J5883" t="str">
            <v>9000853995</v>
          </cell>
          <cell r="K5883">
            <v>51</v>
          </cell>
          <cell r="L5883">
            <v>50</v>
          </cell>
          <cell r="M5883">
            <v>2550</v>
          </cell>
          <cell r="N5883">
            <v>121188</v>
          </cell>
          <cell r="O5883">
            <v>45578</v>
          </cell>
          <cell r="P5883" t="str">
            <v>shipped</v>
          </cell>
        </row>
        <row r="5884">
          <cell r="D5884" t="str">
            <v>E04-2408200026</v>
          </cell>
          <cell r="E5884" t="str">
            <v>GEM5148T</v>
          </cell>
          <cell r="F5884">
            <v>75</v>
          </cell>
          <cell r="G5884">
            <v>48</v>
          </cell>
          <cell r="H5884">
            <v>48</v>
          </cell>
          <cell r="I5884" t="str">
            <v>T</v>
          </cell>
          <cell r="J5884">
            <v>4517630040</v>
          </cell>
          <cell r="K5884">
            <v>274</v>
          </cell>
          <cell r="L5884">
            <v>24</v>
          </cell>
          <cell r="M5884">
            <v>6576</v>
          </cell>
          <cell r="N5884">
            <v>121499</v>
          </cell>
          <cell r="O5884">
            <v>45574</v>
          </cell>
          <cell r="P5884" t="str">
            <v>shipped</v>
          </cell>
        </row>
        <row r="5885">
          <cell r="D5885" t="str">
            <v>E04-2408200027</v>
          </cell>
          <cell r="E5885" t="str">
            <v>GEM5148T</v>
          </cell>
          <cell r="F5885">
            <v>75</v>
          </cell>
          <cell r="G5885">
            <v>48</v>
          </cell>
          <cell r="H5885">
            <v>48</v>
          </cell>
          <cell r="I5885" t="str">
            <v>T</v>
          </cell>
          <cell r="J5885">
            <v>4517630040</v>
          </cell>
          <cell r="K5885">
            <v>230</v>
          </cell>
          <cell r="L5885">
            <v>24</v>
          </cell>
          <cell r="M5885">
            <v>5520</v>
          </cell>
          <cell r="N5885">
            <v>121500</v>
          </cell>
          <cell r="O5885">
            <v>45574</v>
          </cell>
          <cell r="P5885" t="str">
            <v>shipped</v>
          </cell>
        </row>
        <row r="5886">
          <cell r="D5886" t="str">
            <v>E04-2408200028</v>
          </cell>
          <cell r="E5886" t="str">
            <v>GEM4136T</v>
          </cell>
          <cell r="F5886">
            <v>71</v>
          </cell>
          <cell r="G5886">
            <v>36</v>
          </cell>
          <cell r="H5886">
            <v>36</v>
          </cell>
          <cell r="I5886" t="str">
            <v>T</v>
          </cell>
          <cell r="J5886">
            <v>4517630040</v>
          </cell>
          <cell r="K5886">
            <v>273</v>
          </cell>
          <cell r="L5886">
            <v>75</v>
          </cell>
          <cell r="M5886">
            <v>20475</v>
          </cell>
          <cell r="N5886">
            <v>121501</v>
          </cell>
          <cell r="O5886">
            <v>45574</v>
          </cell>
          <cell r="P5886" t="str">
            <v>shipped</v>
          </cell>
        </row>
        <row r="5887">
          <cell r="D5887" t="str">
            <v>E06-2408050002</v>
          </cell>
          <cell r="E5887" t="str">
            <v>DYNJ05916</v>
          </cell>
          <cell r="F5887">
            <v>0</v>
          </cell>
          <cell r="G5887">
            <v>0</v>
          </cell>
          <cell r="H5887">
            <v>0</v>
          </cell>
          <cell r="I5887">
            <v>5.1000000000000004E-3</v>
          </cell>
          <cell r="J5887">
            <v>4517537993</v>
          </cell>
          <cell r="K5887">
            <v>810</v>
          </cell>
          <cell r="L5887">
            <v>20</v>
          </cell>
          <cell r="M5887">
            <v>16200</v>
          </cell>
          <cell r="N5887">
            <v>120719</v>
          </cell>
          <cell r="O5887">
            <v>45568</v>
          </cell>
          <cell r="P5887" t="str">
            <v>shipped</v>
          </cell>
        </row>
        <row r="5888">
          <cell r="D5888" t="str">
            <v>E06-2408050003</v>
          </cell>
          <cell r="E5888" t="str">
            <v>DYNJ05917</v>
          </cell>
          <cell r="F5888">
            <v>0</v>
          </cell>
          <cell r="G5888">
            <v>0</v>
          </cell>
          <cell r="H5888">
            <v>0</v>
          </cell>
          <cell r="I5888">
            <v>8.1000000000000013E-3</v>
          </cell>
          <cell r="J5888">
            <v>4517537993</v>
          </cell>
          <cell r="K5888">
            <v>480</v>
          </cell>
          <cell r="L5888">
            <v>20</v>
          </cell>
          <cell r="M5888">
            <v>9600</v>
          </cell>
          <cell r="N5888">
            <v>120720</v>
          </cell>
          <cell r="O5888">
            <v>45568</v>
          </cell>
          <cell r="P5888" t="str">
            <v>shipped</v>
          </cell>
        </row>
        <row r="5889">
          <cell r="D5889" t="str">
            <v>E06-2408050004</v>
          </cell>
          <cell r="E5889" t="str">
            <v>DYNJ05918</v>
          </cell>
          <cell r="F5889">
            <v>0</v>
          </cell>
          <cell r="G5889">
            <v>0</v>
          </cell>
          <cell r="H5889">
            <v>0</v>
          </cell>
          <cell r="I5889">
            <v>8.1000000000000013E-3</v>
          </cell>
          <cell r="J5889">
            <v>4517537993</v>
          </cell>
          <cell r="K5889">
            <v>1000</v>
          </cell>
          <cell r="L5889">
            <v>20</v>
          </cell>
          <cell r="M5889">
            <v>20000</v>
          </cell>
          <cell r="N5889">
            <v>120721</v>
          </cell>
          <cell r="O5889">
            <v>45568</v>
          </cell>
          <cell r="P5889" t="str">
            <v>shipped</v>
          </cell>
        </row>
        <row r="5890">
          <cell r="D5890" t="str">
            <v>E06-2408280002</v>
          </cell>
          <cell r="E5890" t="str">
            <v>DYNJ05914J</v>
          </cell>
          <cell r="F5890">
            <v>0</v>
          </cell>
          <cell r="G5890">
            <v>0</v>
          </cell>
          <cell r="H5890">
            <v>0</v>
          </cell>
          <cell r="I5890">
            <v>0</v>
          </cell>
          <cell r="J5890" t="str">
            <v>ENW072424S</v>
          </cell>
          <cell r="K5890">
            <v>50</v>
          </cell>
          <cell r="L5890">
            <v>20</v>
          </cell>
          <cell r="M5890">
            <v>1000</v>
          </cell>
          <cell r="N5890">
            <v>121764</v>
          </cell>
          <cell r="O5890">
            <v>45605</v>
          </cell>
          <cell r="P5890" t="str">
            <v>shipped</v>
          </cell>
        </row>
        <row r="5891">
          <cell r="D5891" t="str">
            <v>E04-2408090057</v>
          </cell>
          <cell r="E5891" t="str">
            <v>GEM3154-EU</v>
          </cell>
          <cell r="F5891">
            <v>61</v>
          </cell>
          <cell r="G5891">
            <v>54</v>
          </cell>
          <cell r="H5891">
            <v>54</v>
          </cell>
          <cell r="I5891">
            <v>1</v>
          </cell>
          <cell r="J5891" t="str">
            <v>ENW062124G</v>
          </cell>
          <cell r="K5891">
            <v>64</v>
          </cell>
          <cell r="L5891">
            <v>50</v>
          </cell>
          <cell r="M5891">
            <v>3200</v>
          </cell>
          <cell r="N5891">
            <v>120869</v>
          </cell>
          <cell r="O5891">
            <v>45566</v>
          </cell>
          <cell r="P5891" t="str">
            <v>shipped</v>
          </cell>
        </row>
        <row r="5892">
          <cell r="D5892" t="str">
            <v>E04-2408090058</v>
          </cell>
          <cell r="E5892" t="str">
            <v>GEM3154T-EU</v>
          </cell>
          <cell r="F5892">
            <v>61</v>
          </cell>
          <cell r="G5892">
            <v>54</v>
          </cell>
          <cell r="H5892">
            <v>54</v>
          </cell>
          <cell r="I5892" t="str">
            <v>T</v>
          </cell>
          <cell r="J5892" t="str">
            <v>ENW062124G</v>
          </cell>
          <cell r="K5892">
            <v>262</v>
          </cell>
          <cell r="L5892">
            <v>30</v>
          </cell>
          <cell r="M5892">
            <v>7860</v>
          </cell>
          <cell r="N5892">
            <v>120870</v>
          </cell>
          <cell r="O5892">
            <v>45566</v>
          </cell>
          <cell r="P5892" t="str">
            <v>shipped</v>
          </cell>
        </row>
        <row r="5893">
          <cell r="D5893" t="str">
            <v>E04-2408090059</v>
          </cell>
          <cell r="E5893" t="str">
            <v>GEM2136T-EU</v>
          </cell>
          <cell r="F5893">
            <v>54</v>
          </cell>
          <cell r="G5893">
            <v>36</v>
          </cell>
          <cell r="H5893">
            <v>36</v>
          </cell>
          <cell r="I5893" t="str">
            <v>T</v>
          </cell>
          <cell r="J5893" t="str">
            <v>ENW062124G</v>
          </cell>
          <cell r="K5893">
            <v>50</v>
          </cell>
          <cell r="L5893">
            <v>150</v>
          </cell>
          <cell r="M5893">
            <v>7500</v>
          </cell>
          <cell r="N5893">
            <v>120871</v>
          </cell>
          <cell r="O5893">
            <v>45566</v>
          </cell>
          <cell r="P5893" t="str">
            <v>shipped</v>
          </cell>
        </row>
        <row r="5894">
          <cell r="D5894" t="str">
            <v>E04-2408090061</v>
          </cell>
          <cell r="E5894" t="str">
            <v>GEM4148INT-EU</v>
          </cell>
          <cell r="F5894">
            <v>71</v>
          </cell>
          <cell r="G5894">
            <v>48</v>
          </cell>
          <cell r="H5894">
            <v>48</v>
          </cell>
          <cell r="I5894">
            <v>1</v>
          </cell>
          <cell r="J5894" t="str">
            <v>ENW062124G</v>
          </cell>
          <cell r="K5894">
            <v>112</v>
          </cell>
          <cell r="L5894">
            <v>50</v>
          </cell>
          <cell r="M5894">
            <v>5600</v>
          </cell>
          <cell r="N5894">
            <v>120873</v>
          </cell>
          <cell r="O5894">
            <v>45566</v>
          </cell>
          <cell r="P5894" t="str">
            <v>shipped</v>
          </cell>
        </row>
        <row r="5895">
          <cell r="D5895" t="str">
            <v>E04-2408090069</v>
          </cell>
          <cell r="E5895" t="str">
            <v>GEM3154INT-EU</v>
          </cell>
          <cell r="F5895">
            <v>61</v>
          </cell>
          <cell r="G5895">
            <v>54</v>
          </cell>
          <cell r="H5895">
            <v>54</v>
          </cell>
          <cell r="I5895">
            <v>1</v>
          </cell>
          <cell r="J5895" t="str">
            <v>ENW062124G</v>
          </cell>
          <cell r="K5895">
            <v>169</v>
          </cell>
          <cell r="L5895">
            <v>50</v>
          </cell>
          <cell r="M5895">
            <v>8450</v>
          </cell>
          <cell r="N5895">
            <v>120881</v>
          </cell>
          <cell r="O5895">
            <v>45566</v>
          </cell>
          <cell r="P5895" t="str">
            <v>shipped</v>
          </cell>
        </row>
        <row r="5896">
          <cell r="D5896" t="str">
            <v>E04-2408090070</v>
          </cell>
          <cell r="E5896" t="str">
            <v>GEM4154-EU</v>
          </cell>
          <cell r="F5896">
            <v>71</v>
          </cell>
          <cell r="G5896">
            <v>54</v>
          </cell>
          <cell r="H5896">
            <v>54</v>
          </cell>
          <cell r="I5896">
            <v>1</v>
          </cell>
          <cell r="J5896" t="str">
            <v>ENW062124G</v>
          </cell>
          <cell r="K5896">
            <v>50</v>
          </cell>
          <cell r="L5896">
            <v>50</v>
          </cell>
          <cell r="M5896">
            <v>2500</v>
          </cell>
          <cell r="N5896">
            <v>120882</v>
          </cell>
          <cell r="O5896">
            <v>45566</v>
          </cell>
          <cell r="P5896" t="str">
            <v>shipped</v>
          </cell>
        </row>
        <row r="5897">
          <cell r="D5897" t="str">
            <v>E04-2408090071</v>
          </cell>
          <cell r="E5897" t="str">
            <v>GEM4154INT-EU</v>
          </cell>
          <cell r="F5897">
            <v>71</v>
          </cell>
          <cell r="G5897">
            <v>54</v>
          </cell>
          <cell r="H5897">
            <v>54</v>
          </cell>
          <cell r="I5897">
            <v>1</v>
          </cell>
          <cell r="J5897" t="str">
            <v>ENW062124G</v>
          </cell>
          <cell r="K5897">
            <v>282</v>
          </cell>
          <cell r="L5897">
            <v>50</v>
          </cell>
          <cell r="M5897">
            <v>14100</v>
          </cell>
          <cell r="N5897">
            <v>120883</v>
          </cell>
          <cell r="O5897">
            <v>45566</v>
          </cell>
          <cell r="P5897" t="str">
            <v>shipped</v>
          </cell>
        </row>
        <row r="5898">
          <cell r="D5898" t="str">
            <v>E04-2408090072</v>
          </cell>
          <cell r="E5898" t="str">
            <v>GEM3148T-EU</v>
          </cell>
          <cell r="F5898">
            <v>61</v>
          </cell>
          <cell r="G5898">
            <v>48</v>
          </cell>
          <cell r="H5898">
            <v>48</v>
          </cell>
          <cell r="I5898" t="str">
            <v>T</v>
          </cell>
          <cell r="J5898" t="str">
            <v>ENW062124G</v>
          </cell>
          <cell r="K5898">
            <v>288</v>
          </cell>
          <cell r="L5898">
            <v>30</v>
          </cell>
          <cell r="M5898">
            <v>8640</v>
          </cell>
          <cell r="N5898">
            <v>120884</v>
          </cell>
          <cell r="O5898">
            <v>45566</v>
          </cell>
          <cell r="P5898" t="str">
            <v>shipped</v>
          </cell>
        </row>
        <row r="5899">
          <cell r="D5899" t="str">
            <v>E04-2408090073</v>
          </cell>
          <cell r="E5899" t="str">
            <v>GEM4154T-EU</v>
          </cell>
          <cell r="F5899">
            <v>71</v>
          </cell>
          <cell r="G5899">
            <v>54</v>
          </cell>
          <cell r="H5899">
            <v>54</v>
          </cell>
          <cell r="I5899" t="str">
            <v>T</v>
          </cell>
          <cell r="J5899" t="str">
            <v>ENW062124G</v>
          </cell>
          <cell r="K5899">
            <v>50</v>
          </cell>
          <cell r="L5899">
            <v>30</v>
          </cell>
          <cell r="M5899">
            <v>1500</v>
          </cell>
          <cell r="N5899">
            <v>120885</v>
          </cell>
          <cell r="O5899">
            <v>45566</v>
          </cell>
          <cell r="P5899" t="str">
            <v>shipped</v>
          </cell>
        </row>
        <row r="5900">
          <cell r="D5900" t="str">
            <v>E04-2408090074</v>
          </cell>
          <cell r="E5900" t="str">
            <v>GEM4148T-EU</v>
          </cell>
          <cell r="F5900">
            <v>71</v>
          </cell>
          <cell r="G5900">
            <v>48</v>
          </cell>
          <cell r="H5900">
            <v>48</v>
          </cell>
          <cell r="I5900" t="str">
            <v>T</v>
          </cell>
          <cell r="J5900" t="str">
            <v>ENW062124G</v>
          </cell>
          <cell r="K5900">
            <v>276</v>
          </cell>
          <cell r="L5900">
            <v>30</v>
          </cell>
          <cell r="M5900">
            <v>8280</v>
          </cell>
          <cell r="N5900">
            <v>120886</v>
          </cell>
          <cell r="O5900">
            <v>45566</v>
          </cell>
          <cell r="P5900" t="str">
            <v>shipped</v>
          </cell>
        </row>
        <row r="5901">
          <cell r="D5901" t="str">
            <v>E04-2408090076</v>
          </cell>
          <cell r="E5901" t="str">
            <v>GEM2140T-EU</v>
          </cell>
          <cell r="F5901">
            <v>54</v>
          </cell>
          <cell r="G5901">
            <v>40</v>
          </cell>
          <cell r="H5901">
            <v>40</v>
          </cell>
          <cell r="I5901" t="str">
            <v>T</v>
          </cell>
          <cell r="J5901" t="str">
            <v>ENW062124G</v>
          </cell>
          <cell r="K5901">
            <v>64</v>
          </cell>
          <cell r="L5901">
            <v>100</v>
          </cell>
          <cell r="M5901">
            <v>6400</v>
          </cell>
          <cell r="N5901">
            <v>120888</v>
          </cell>
          <cell r="O5901">
            <v>45566</v>
          </cell>
          <cell r="P5901" t="str">
            <v>shipped</v>
          </cell>
        </row>
        <row r="5902">
          <cell r="D5902" t="str">
            <v>E04-2408090077</v>
          </cell>
          <cell r="E5902" t="str">
            <v>GEM5154T-EU</v>
          </cell>
          <cell r="F5902">
            <v>75</v>
          </cell>
          <cell r="G5902">
            <v>54</v>
          </cell>
          <cell r="H5902">
            <v>54</v>
          </cell>
          <cell r="I5902" t="str">
            <v>T</v>
          </cell>
          <cell r="J5902" t="str">
            <v>ENW062124G</v>
          </cell>
          <cell r="K5902">
            <v>198</v>
          </cell>
          <cell r="L5902">
            <v>24</v>
          </cell>
          <cell r="M5902">
            <v>4752</v>
          </cell>
          <cell r="N5902">
            <v>120889</v>
          </cell>
          <cell r="O5902">
            <v>45566</v>
          </cell>
          <cell r="P5902" t="str">
            <v>shipped</v>
          </cell>
        </row>
        <row r="5903">
          <cell r="D5903" t="str">
            <v>E04-2408090078</v>
          </cell>
          <cell r="E5903" t="str">
            <v>GEM4148T-EU</v>
          </cell>
          <cell r="F5903">
            <v>71</v>
          </cell>
          <cell r="G5903">
            <v>48</v>
          </cell>
          <cell r="H5903">
            <v>48</v>
          </cell>
          <cell r="I5903" t="str">
            <v>T</v>
          </cell>
          <cell r="J5903" t="str">
            <v>ENW062124H</v>
          </cell>
          <cell r="K5903">
            <v>276</v>
          </cell>
          <cell r="L5903">
            <v>30</v>
          </cell>
          <cell r="M5903">
            <v>8280</v>
          </cell>
          <cell r="N5903">
            <v>120890</v>
          </cell>
          <cell r="O5903">
            <v>45566</v>
          </cell>
          <cell r="P5903" t="str">
            <v>shipped</v>
          </cell>
        </row>
        <row r="5904">
          <cell r="D5904" t="str">
            <v>E04-2408090079</v>
          </cell>
          <cell r="E5904" t="str">
            <v>GEM3154T-EU</v>
          </cell>
          <cell r="F5904">
            <v>61</v>
          </cell>
          <cell r="G5904">
            <v>54</v>
          </cell>
          <cell r="H5904">
            <v>54</v>
          </cell>
          <cell r="I5904" t="str">
            <v>T</v>
          </cell>
          <cell r="J5904" t="str">
            <v>ENW062124H</v>
          </cell>
          <cell r="K5904">
            <v>263</v>
          </cell>
          <cell r="L5904">
            <v>30</v>
          </cell>
          <cell r="M5904">
            <v>7890</v>
          </cell>
          <cell r="N5904">
            <v>120891</v>
          </cell>
          <cell r="O5904">
            <v>45566</v>
          </cell>
          <cell r="P5904" t="str">
            <v>shipped</v>
          </cell>
        </row>
        <row r="5905">
          <cell r="D5905" t="str">
            <v>E04-2408160058</v>
          </cell>
          <cell r="E5905" t="str">
            <v>GEM4148T-EU</v>
          </cell>
          <cell r="F5905">
            <v>71</v>
          </cell>
          <cell r="G5905">
            <v>48</v>
          </cell>
          <cell r="H5905">
            <v>48</v>
          </cell>
          <cell r="I5905" t="str">
            <v>T</v>
          </cell>
          <cell r="J5905" t="str">
            <v>ENW072324D</v>
          </cell>
          <cell r="K5905">
            <v>315</v>
          </cell>
          <cell r="L5905">
            <v>30</v>
          </cell>
          <cell r="M5905">
            <v>9450</v>
          </cell>
          <cell r="N5905">
            <v>121172</v>
          </cell>
          <cell r="O5905">
            <v>45580</v>
          </cell>
          <cell r="P5905" t="str">
            <v>shipped</v>
          </cell>
        </row>
        <row r="5906">
          <cell r="D5906" t="str">
            <v>E04-2408090060</v>
          </cell>
          <cell r="E5906" t="str">
            <v>GEM3136T-EU</v>
          </cell>
          <cell r="F5906">
            <v>61</v>
          </cell>
          <cell r="G5906">
            <v>36</v>
          </cell>
          <cell r="H5906">
            <v>36</v>
          </cell>
          <cell r="I5906" t="str">
            <v>T</v>
          </cell>
          <cell r="J5906" t="str">
            <v>ENW062124G</v>
          </cell>
          <cell r="K5906">
            <v>60</v>
          </cell>
          <cell r="L5906">
            <v>75</v>
          </cell>
          <cell r="M5906">
            <v>4500</v>
          </cell>
          <cell r="N5906">
            <v>120872</v>
          </cell>
          <cell r="O5906">
            <v>45566</v>
          </cell>
          <cell r="P5906" t="str">
            <v>shipped</v>
          </cell>
        </row>
        <row r="5907">
          <cell r="D5907" t="str">
            <v>E04-2408160085</v>
          </cell>
          <cell r="E5907" t="str">
            <v>GEM2130T-EU</v>
          </cell>
          <cell r="F5907">
            <v>54</v>
          </cell>
          <cell r="G5907">
            <v>30</v>
          </cell>
          <cell r="H5907">
            <v>30</v>
          </cell>
          <cell r="I5907" t="str">
            <v>T</v>
          </cell>
          <cell r="J5907" t="str">
            <v>ENW072324B</v>
          </cell>
          <cell r="K5907">
            <v>41</v>
          </cell>
          <cell r="L5907">
            <v>150</v>
          </cell>
          <cell r="M5907">
            <v>6150</v>
          </cell>
          <cell r="N5907">
            <v>121199</v>
          </cell>
          <cell r="O5907">
            <v>45576</v>
          </cell>
          <cell r="P5907" t="str">
            <v>shipped</v>
          </cell>
        </row>
        <row r="5908">
          <cell r="D5908" t="str">
            <v>E04-2407310010</v>
          </cell>
          <cell r="E5908" t="str">
            <v>GEM2112</v>
          </cell>
          <cell r="F5908">
            <v>54</v>
          </cell>
          <cell r="G5908">
            <v>12</v>
          </cell>
          <cell r="H5908">
            <v>12</v>
          </cell>
          <cell r="I5908">
            <v>1</v>
          </cell>
          <cell r="J5908">
            <v>4600108861</v>
          </cell>
          <cell r="K5908">
            <v>120</v>
          </cell>
          <cell r="L5908">
            <v>1000</v>
          </cell>
          <cell r="M5908">
            <v>120000</v>
          </cell>
          <cell r="N5908">
            <v>120448</v>
          </cell>
          <cell r="O5908">
            <v>45579</v>
          </cell>
          <cell r="P5908" t="str">
            <v>shipped</v>
          </cell>
        </row>
        <row r="5909">
          <cell r="D5909" t="str">
            <v>E04-2411250071</v>
          </cell>
          <cell r="E5909" t="str">
            <v>GEM4136-EU</v>
          </cell>
          <cell r="F5909">
            <v>71</v>
          </cell>
          <cell r="G5909">
            <v>36</v>
          </cell>
          <cell r="H5909">
            <v>36</v>
          </cell>
          <cell r="I5909" t="str">
            <v>2-2</v>
          </cell>
          <cell r="J5909" t="str">
            <v>ENW11044EJ</v>
          </cell>
          <cell r="K5909">
            <v>50</v>
          </cell>
          <cell r="L5909">
            <v>150</v>
          </cell>
          <cell r="M5909">
            <v>7500</v>
          </cell>
          <cell r="N5909">
            <v>124880</v>
          </cell>
          <cell r="O5909">
            <v>45695</v>
          </cell>
          <cell r="P5909" t="str">
            <v>shipped</v>
          </cell>
        </row>
        <row r="5910">
          <cell r="D5910" t="str">
            <v>E04-2411270004</v>
          </cell>
          <cell r="E5910" t="str">
            <v>HI-SW60-S04NSB</v>
          </cell>
          <cell r="F5910">
            <v>60</v>
          </cell>
          <cell r="G5910">
            <v>50</v>
          </cell>
          <cell r="H5910">
            <v>50</v>
          </cell>
          <cell r="I5910">
            <v>1</v>
          </cell>
          <cell r="J5910" t="str">
            <v>PO2024080007</v>
          </cell>
          <cell r="K5910">
            <v>60</v>
          </cell>
          <cell r="L5910">
            <v>500</v>
          </cell>
          <cell r="M5910">
            <v>30000</v>
          </cell>
          <cell r="N5910">
            <v>124942</v>
          </cell>
          <cell r="O5910">
            <v>45673</v>
          </cell>
          <cell r="P5910" t="str">
            <v>Void</v>
          </cell>
        </row>
        <row r="5911">
          <cell r="D5911" t="str">
            <v>E04-2412040087</v>
          </cell>
          <cell r="E5911" t="str">
            <v>HI-SW60-S04NSB</v>
          </cell>
          <cell r="F5911">
            <v>60</v>
          </cell>
          <cell r="G5911">
            <v>50</v>
          </cell>
          <cell r="H5911">
            <v>50</v>
          </cell>
          <cell r="I5911">
            <v>1</v>
          </cell>
          <cell r="J5911" t="str">
            <v>PO2024080007</v>
          </cell>
          <cell r="K5911">
            <v>60</v>
          </cell>
          <cell r="L5911">
            <v>500</v>
          </cell>
          <cell r="M5911">
            <v>30000</v>
          </cell>
          <cell r="N5911">
            <v>125305</v>
          </cell>
          <cell r="O5911">
            <v>45705</v>
          </cell>
          <cell r="P5911" t="str">
            <v>Void</v>
          </cell>
        </row>
        <row r="5912">
          <cell r="D5912" t="str">
            <v>E04-2412040088</v>
          </cell>
          <cell r="E5912" t="str">
            <v>HI-SW60-S04NSB</v>
          </cell>
          <cell r="F5912">
            <v>60</v>
          </cell>
          <cell r="G5912">
            <v>50</v>
          </cell>
          <cell r="H5912">
            <v>50</v>
          </cell>
          <cell r="I5912">
            <v>1</v>
          </cell>
          <cell r="J5912" t="str">
            <v>PO2024080007</v>
          </cell>
          <cell r="K5912">
            <v>60</v>
          </cell>
          <cell r="L5912">
            <v>500</v>
          </cell>
          <cell r="M5912">
            <v>30000</v>
          </cell>
          <cell r="N5912">
            <v>125306</v>
          </cell>
          <cell r="O5912">
            <v>45733</v>
          </cell>
          <cell r="P5912" t="str">
            <v>Void</v>
          </cell>
        </row>
        <row r="5913">
          <cell r="D5913" t="str">
            <v>E04-2505060001</v>
          </cell>
          <cell r="E5913" t="str">
            <v>GEM1124T</v>
          </cell>
          <cell r="F5913">
            <v>47</v>
          </cell>
          <cell r="G5913">
            <v>24</v>
          </cell>
          <cell r="H5913">
            <v>24</v>
          </cell>
          <cell r="I5913" t="str">
            <v>T</v>
          </cell>
          <cell r="J5913">
            <v>203191</v>
          </cell>
          <cell r="K5913">
            <v>50</v>
          </cell>
          <cell r="L5913">
            <v>250</v>
          </cell>
          <cell r="M5913">
            <v>12500</v>
          </cell>
          <cell r="N5913">
            <v>130454</v>
          </cell>
          <cell r="O5913">
            <v>45808</v>
          </cell>
          <cell r="P5913" t="str">
            <v>zonsen fabric</v>
          </cell>
        </row>
        <row r="5914">
          <cell r="D5914" t="str">
            <v>E04-2505060002</v>
          </cell>
          <cell r="E5914" t="str">
            <v>GEM2124T</v>
          </cell>
          <cell r="F5914">
            <v>54</v>
          </cell>
          <cell r="G5914">
            <v>24</v>
          </cell>
          <cell r="H5914">
            <v>24</v>
          </cell>
          <cell r="I5914" t="str">
            <v>T</v>
          </cell>
          <cell r="J5914">
            <v>203191</v>
          </cell>
          <cell r="K5914">
            <v>50</v>
          </cell>
          <cell r="L5914">
            <v>250</v>
          </cell>
          <cell r="M5914">
            <v>12500</v>
          </cell>
          <cell r="N5914">
            <v>130455</v>
          </cell>
          <cell r="O5914">
            <v>45808</v>
          </cell>
          <cell r="P5914" t="str">
            <v>zonsen fabric</v>
          </cell>
        </row>
        <row r="5915">
          <cell r="D5915" t="str">
            <v>E04-2505060003</v>
          </cell>
          <cell r="E5915" t="str">
            <v>GEM3136T</v>
          </cell>
          <cell r="F5915">
            <v>61</v>
          </cell>
          <cell r="G5915">
            <v>36</v>
          </cell>
          <cell r="H5915">
            <v>36</v>
          </cell>
          <cell r="I5915" t="str">
            <v>T</v>
          </cell>
          <cell r="J5915">
            <v>203191</v>
          </cell>
          <cell r="K5915">
            <v>30</v>
          </cell>
          <cell r="L5915">
            <v>75</v>
          </cell>
          <cell r="M5915">
            <v>2250</v>
          </cell>
          <cell r="N5915">
            <v>130456</v>
          </cell>
          <cell r="O5915">
            <v>45808</v>
          </cell>
          <cell r="P5915" t="str">
            <v>zonsen fabric</v>
          </cell>
        </row>
        <row r="5916">
          <cell r="D5916" t="str">
            <v>E04-2505060004</v>
          </cell>
          <cell r="E5916" t="str">
            <v>GEM4136T</v>
          </cell>
          <cell r="F5916">
            <v>71</v>
          </cell>
          <cell r="G5916">
            <v>36</v>
          </cell>
          <cell r="H5916">
            <v>36</v>
          </cell>
          <cell r="I5916" t="str">
            <v>T</v>
          </cell>
          <cell r="J5916">
            <v>203191</v>
          </cell>
          <cell r="K5916">
            <v>25</v>
          </cell>
          <cell r="L5916">
            <v>75</v>
          </cell>
          <cell r="M5916">
            <v>1875</v>
          </cell>
          <cell r="N5916">
            <v>130457</v>
          </cell>
          <cell r="O5916">
            <v>45808</v>
          </cell>
          <cell r="P5916" t="str">
            <v>zonsen fabric</v>
          </cell>
        </row>
        <row r="5917">
          <cell r="D5917" t="str">
            <v>E04-2505060005</v>
          </cell>
          <cell r="E5917" t="str">
            <v>GEM5136T</v>
          </cell>
          <cell r="F5917">
            <v>75</v>
          </cell>
          <cell r="G5917">
            <v>36</v>
          </cell>
          <cell r="H5917">
            <v>36</v>
          </cell>
          <cell r="I5917" t="str">
            <v>T</v>
          </cell>
          <cell r="J5917">
            <v>203191</v>
          </cell>
          <cell r="K5917">
            <v>35</v>
          </cell>
          <cell r="L5917">
            <v>72</v>
          </cell>
          <cell r="M5917">
            <v>2520</v>
          </cell>
          <cell r="N5917">
            <v>130458</v>
          </cell>
          <cell r="O5917">
            <v>45808</v>
          </cell>
          <cell r="P5917" t="str">
            <v>zonsen fabric</v>
          </cell>
        </row>
        <row r="5918">
          <cell r="D5918" t="str">
            <v>E04-2505060006</v>
          </cell>
          <cell r="E5918" t="str">
            <v>GEM1124T</v>
          </cell>
          <cell r="F5918">
            <v>47</v>
          </cell>
          <cell r="G5918">
            <v>24</v>
          </cell>
          <cell r="H5918">
            <v>24</v>
          </cell>
          <cell r="I5918" t="str">
            <v>T</v>
          </cell>
          <cell r="J5918">
            <v>203191</v>
          </cell>
          <cell r="K5918">
            <v>60</v>
          </cell>
          <cell r="L5918">
            <v>250</v>
          </cell>
          <cell r="M5918">
            <v>15000</v>
          </cell>
          <cell r="N5918">
            <v>130459</v>
          </cell>
          <cell r="O5918">
            <v>45808</v>
          </cell>
          <cell r="P5918" t="str">
            <v>zonsen fabric</v>
          </cell>
        </row>
        <row r="5919">
          <cell r="D5919" t="str">
            <v>E04-2505060007</v>
          </cell>
          <cell r="E5919" t="str">
            <v>GEM1124T</v>
          </cell>
          <cell r="F5919">
            <v>47</v>
          </cell>
          <cell r="G5919">
            <v>24</v>
          </cell>
          <cell r="H5919">
            <v>24</v>
          </cell>
          <cell r="I5919" t="str">
            <v>T</v>
          </cell>
          <cell r="J5919">
            <v>203191</v>
          </cell>
          <cell r="K5919">
            <v>77</v>
          </cell>
          <cell r="L5919">
            <v>250</v>
          </cell>
          <cell r="M5919">
            <v>19250</v>
          </cell>
          <cell r="N5919">
            <v>130460</v>
          </cell>
          <cell r="O5919">
            <v>45808</v>
          </cell>
          <cell r="P5919" t="str">
            <v>zonsen fabric</v>
          </cell>
        </row>
        <row r="5920">
          <cell r="D5920" t="str">
            <v>E04-2505060008</v>
          </cell>
          <cell r="E5920" t="str">
            <v>GEM2124T</v>
          </cell>
          <cell r="F5920">
            <v>54</v>
          </cell>
          <cell r="G5920">
            <v>24</v>
          </cell>
          <cell r="H5920">
            <v>24</v>
          </cell>
          <cell r="I5920" t="str">
            <v>T</v>
          </cell>
          <cell r="J5920">
            <v>203191</v>
          </cell>
          <cell r="K5920">
            <v>30</v>
          </cell>
          <cell r="L5920">
            <v>250</v>
          </cell>
          <cell r="M5920">
            <v>7500</v>
          </cell>
          <cell r="N5920">
            <v>130461</v>
          </cell>
          <cell r="O5920">
            <v>45808</v>
          </cell>
          <cell r="P5920" t="str">
            <v>zonsen fabric</v>
          </cell>
        </row>
        <row r="5921">
          <cell r="D5921" t="str">
            <v>E04-2505060009</v>
          </cell>
          <cell r="E5921" t="str">
            <v>GEM2124T</v>
          </cell>
          <cell r="F5921">
            <v>54</v>
          </cell>
          <cell r="G5921">
            <v>24</v>
          </cell>
          <cell r="H5921">
            <v>24</v>
          </cell>
          <cell r="I5921" t="str">
            <v>T</v>
          </cell>
          <cell r="J5921">
            <v>203191</v>
          </cell>
          <cell r="K5921">
            <v>29</v>
          </cell>
          <cell r="L5921">
            <v>250</v>
          </cell>
          <cell r="M5921">
            <v>7250</v>
          </cell>
          <cell r="N5921">
            <v>130462</v>
          </cell>
          <cell r="O5921">
            <v>45808</v>
          </cell>
          <cell r="P5921" t="str">
            <v>zonsen fabric</v>
          </cell>
        </row>
        <row r="5922">
          <cell r="D5922" t="str">
            <v>E04-2505060010</v>
          </cell>
          <cell r="E5922" t="str">
            <v>GEM3136T</v>
          </cell>
          <cell r="F5922">
            <v>61</v>
          </cell>
          <cell r="G5922">
            <v>36</v>
          </cell>
          <cell r="H5922">
            <v>36</v>
          </cell>
          <cell r="I5922" t="str">
            <v>T</v>
          </cell>
          <cell r="J5922">
            <v>203191</v>
          </cell>
          <cell r="K5922">
            <v>25</v>
          </cell>
          <cell r="L5922">
            <v>75</v>
          </cell>
          <cell r="M5922">
            <v>1875</v>
          </cell>
          <cell r="N5922">
            <v>130463</v>
          </cell>
          <cell r="O5922">
            <v>45808</v>
          </cell>
          <cell r="P5922" t="str">
            <v>zonsen fabric</v>
          </cell>
        </row>
        <row r="5923">
          <cell r="D5923" t="str">
            <v>E04-2505060011</v>
          </cell>
          <cell r="E5923" t="str">
            <v>GEM3136T</v>
          </cell>
          <cell r="F5923">
            <v>61</v>
          </cell>
          <cell r="G5923">
            <v>36</v>
          </cell>
          <cell r="H5923">
            <v>36</v>
          </cell>
          <cell r="I5923" t="str">
            <v>T</v>
          </cell>
          <cell r="J5923">
            <v>203191</v>
          </cell>
          <cell r="K5923">
            <v>22</v>
          </cell>
          <cell r="L5923">
            <v>75</v>
          </cell>
          <cell r="M5923">
            <v>1650</v>
          </cell>
          <cell r="N5923">
            <v>130464</v>
          </cell>
          <cell r="O5923">
            <v>45808</v>
          </cell>
          <cell r="P5923" t="str">
            <v>zonsen fabric</v>
          </cell>
        </row>
        <row r="5924">
          <cell r="D5924" t="str">
            <v>E04-2505060012</v>
          </cell>
          <cell r="E5924" t="str">
            <v>GEM4136T</v>
          </cell>
          <cell r="F5924">
            <v>71</v>
          </cell>
          <cell r="G5924">
            <v>36</v>
          </cell>
          <cell r="H5924">
            <v>36</v>
          </cell>
          <cell r="I5924" t="str">
            <v>T</v>
          </cell>
          <cell r="J5924">
            <v>203191</v>
          </cell>
          <cell r="K5924">
            <v>24</v>
          </cell>
          <cell r="L5924">
            <v>75</v>
          </cell>
          <cell r="M5924">
            <v>1800</v>
          </cell>
          <cell r="N5924">
            <v>130465</v>
          </cell>
          <cell r="O5924">
            <v>45808</v>
          </cell>
          <cell r="P5924" t="str">
            <v>zonsen fabric</v>
          </cell>
        </row>
        <row r="5925">
          <cell r="D5925" t="str">
            <v>E04-2505060013</v>
          </cell>
          <cell r="E5925" t="str">
            <v>GEM4136T</v>
          </cell>
          <cell r="F5925">
            <v>71</v>
          </cell>
          <cell r="G5925">
            <v>36</v>
          </cell>
          <cell r="H5925">
            <v>36</v>
          </cell>
          <cell r="I5925" t="str">
            <v>T</v>
          </cell>
          <cell r="J5925">
            <v>203191</v>
          </cell>
          <cell r="K5925">
            <v>20</v>
          </cell>
          <cell r="L5925">
            <v>75</v>
          </cell>
          <cell r="M5925">
            <v>1500</v>
          </cell>
          <cell r="N5925">
            <v>130466</v>
          </cell>
          <cell r="O5925">
            <v>45808</v>
          </cell>
          <cell r="P5925" t="str">
            <v>zonsen fabric</v>
          </cell>
        </row>
        <row r="5926">
          <cell r="D5926" t="str">
            <v>E04-2505060014</v>
          </cell>
          <cell r="E5926" t="str">
            <v>GEM5136T</v>
          </cell>
          <cell r="F5926">
            <v>75</v>
          </cell>
          <cell r="G5926">
            <v>36</v>
          </cell>
          <cell r="H5926">
            <v>36</v>
          </cell>
          <cell r="I5926" t="str">
            <v>T</v>
          </cell>
          <cell r="J5926">
            <v>203191</v>
          </cell>
          <cell r="K5926">
            <v>40</v>
          </cell>
          <cell r="L5926">
            <v>72</v>
          </cell>
          <cell r="M5926">
            <v>2880</v>
          </cell>
          <cell r="N5926">
            <v>130467</v>
          </cell>
          <cell r="O5926">
            <v>45808</v>
          </cell>
          <cell r="P5926" t="str">
            <v>zonsen fabric</v>
          </cell>
        </row>
        <row r="5927">
          <cell r="D5927" t="str">
            <v>E04-2505060015</v>
          </cell>
          <cell r="E5927" t="str">
            <v>GEM5136T</v>
          </cell>
          <cell r="F5927">
            <v>75</v>
          </cell>
          <cell r="G5927">
            <v>36</v>
          </cell>
          <cell r="H5927">
            <v>36</v>
          </cell>
          <cell r="I5927" t="str">
            <v>T</v>
          </cell>
          <cell r="J5927">
            <v>203191</v>
          </cell>
          <cell r="K5927">
            <v>37</v>
          </cell>
          <cell r="L5927">
            <v>72</v>
          </cell>
          <cell r="M5927">
            <v>2664</v>
          </cell>
          <cell r="N5927">
            <v>130468</v>
          </cell>
          <cell r="O5927">
            <v>45808</v>
          </cell>
          <cell r="P5927" t="str">
            <v>zonsen fabric</v>
          </cell>
        </row>
        <row r="5928">
          <cell r="D5928" t="str">
            <v>E04-2505150017</v>
          </cell>
          <cell r="E5928" t="str">
            <v>GEM1130T</v>
          </cell>
          <cell r="F5928">
            <v>47</v>
          </cell>
          <cell r="G5928">
            <v>30</v>
          </cell>
          <cell r="H5928">
            <v>30</v>
          </cell>
          <cell r="I5928" t="str">
            <v>T</v>
          </cell>
          <cell r="J5928">
            <v>203191</v>
          </cell>
          <cell r="K5928">
            <v>62</v>
          </cell>
          <cell r="L5928">
            <v>150</v>
          </cell>
          <cell r="M5928">
            <v>9300</v>
          </cell>
          <cell r="N5928">
            <v>130886</v>
          </cell>
          <cell r="O5928">
            <v>45808</v>
          </cell>
          <cell r="P5928" t="str">
            <v>zonsen fabric</v>
          </cell>
        </row>
        <row r="5929">
          <cell r="D5929" t="str">
            <v>E04-2505150018</v>
          </cell>
          <cell r="E5929" t="str">
            <v>GEM2130T</v>
          </cell>
          <cell r="F5929">
            <v>54</v>
          </cell>
          <cell r="G5929">
            <v>30</v>
          </cell>
          <cell r="H5929">
            <v>30</v>
          </cell>
          <cell r="I5929" t="str">
            <v>T</v>
          </cell>
          <cell r="J5929">
            <v>203191</v>
          </cell>
          <cell r="K5929">
            <v>36</v>
          </cell>
          <cell r="L5929">
            <v>150</v>
          </cell>
          <cell r="M5929">
            <v>5400</v>
          </cell>
          <cell r="N5929">
            <v>130887</v>
          </cell>
          <cell r="O5929">
            <v>45808</v>
          </cell>
          <cell r="P5929" t="str">
            <v>zonsen fabric</v>
          </cell>
        </row>
        <row r="5930">
          <cell r="D5930" t="str">
            <v>E04-2505150019</v>
          </cell>
          <cell r="E5930" t="str">
            <v>GEM2148T</v>
          </cell>
          <cell r="F5930">
            <v>54</v>
          </cell>
          <cell r="G5930">
            <v>48</v>
          </cell>
          <cell r="H5930">
            <v>48</v>
          </cell>
          <cell r="I5930" t="str">
            <v>T</v>
          </cell>
          <cell r="J5930">
            <v>203191</v>
          </cell>
          <cell r="K5930">
            <v>68</v>
          </cell>
          <cell r="L5930">
            <v>50</v>
          </cell>
          <cell r="M5930">
            <v>3400</v>
          </cell>
          <cell r="N5930">
            <v>130888</v>
          </cell>
          <cell r="O5930">
            <v>45808</v>
          </cell>
          <cell r="P5930" t="str">
            <v>zonsen fabric</v>
          </cell>
        </row>
        <row r="5931">
          <cell r="D5931" t="str">
            <v>E04-2505150020</v>
          </cell>
          <cell r="E5931" t="str">
            <v>GEM3145T</v>
          </cell>
          <cell r="F5931">
            <v>61</v>
          </cell>
          <cell r="G5931">
            <v>45</v>
          </cell>
          <cell r="H5931">
            <v>45</v>
          </cell>
          <cell r="I5931" t="str">
            <v>T</v>
          </cell>
          <cell r="J5931">
            <v>203191</v>
          </cell>
          <cell r="K5931">
            <v>187</v>
          </cell>
          <cell r="L5931">
            <v>50</v>
          </cell>
          <cell r="M5931">
            <v>9350</v>
          </cell>
          <cell r="N5931">
            <v>130889</v>
          </cell>
          <cell r="O5931">
            <v>45808</v>
          </cell>
          <cell r="P5931" t="str">
            <v>zonsen fabric</v>
          </cell>
        </row>
        <row r="5932">
          <cell r="D5932" t="str">
            <v>E04-2505150021</v>
          </cell>
          <cell r="E5932" t="str">
            <v>GEM4145T</v>
          </cell>
          <cell r="F5932">
            <v>71</v>
          </cell>
          <cell r="G5932">
            <v>45</v>
          </cell>
          <cell r="H5932">
            <v>45</v>
          </cell>
          <cell r="I5932" t="str">
            <v>T</v>
          </cell>
          <cell r="J5932">
            <v>203191</v>
          </cell>
          <cell r="K5932">
            <v>166</v>
          </cell>
          <cell r="L5932">
            <v>50</v>
          </cell>
          <cell r="M5932">
            <v>8300</v>
          </cell>
          <cell r="N5932">
            <v>130890</v>
          </cell>
          <cell r="O5932">
            <v>45808</v>
          </cell>
          <cell r="P5932" t="str">
            <v>zonsen fabric</v>
          </cell>
        </row>
        <row r="5933">
          <cell r="D5933" t="str">
            <v>E04-2505150022</v>
          </cell>
          <cell r="E5933" t="str">
            <v>GEM4148T</v>
          </cell>
          <cell r="F5933">
            <v>71</v>
          </cell>
          <cell r="G5933">
            <v>48</v>
          </cell>
          <cell r="H5933">
            <v>48</v>
          </cell>
          <cell r="I5933" t="str">
            <v>T</v>
          </cell>
          <cell r="J5933">
            <v>203191</v>
          </cell>
          <cell r="K5933">
            <v>129</v>
          </cell>
          <cell r="L5933">
            <v>30</v>
          </cell>
          <cell r="M5933">
            <v>3870</v>
          </cell>
          <cell r="N5933">
            <v>130891</v>
          </cell>
          <cell r="O5933">
            <v>45808</v>
          </cell>
          <cell r="P5933" t="str">
            <v>zonsen fabric</v>
          </cell>
        </row>
        <row r="5934">
          <cell r="D5934" t="str">
            <v>E04-2505150023</v>
          </cell>
          <cell r="E5934" t="str">
            <v>GEM4154T</v>
          </cell>
          <cell r="F5934">
            <v>71</v>
          </cell>
          <cell r="G5934">
            <v>54</v>
          </cell>
          <cell r="H5934">
            <v>54</v>
          </cell>
          <cell r="I5934" t="str">
            <v>T</v>
          </cell>
          <cell r="J5934">
            <v>203191</v>
          </cell>
          <cell r="K5934">
            <v>115</v>
          </cell>
          <cell r="L5934">
            <v>30</v>
          </cell>
          <cell r="M5934">
            <v>3450</v>
          </cell>
          <cell r="N5934">
            <v>130892</v>
          </cell>
          <cell r="O5934">
            <v>45808</v>
          </cell>
          <cell r="P5934" t="str">
            <v>zonsen fabric</v>
          </cell>
        </row>
        <row r="5935">
          <cell r="D5935" t="str">
            <v>E04-2505150024</v>
          </cell>
          <cell r="E5935" t="str">
            <v>GEM5145T</v>
          </cell>
          <cell r="F5935">
            <v>75</v>
          </cell>
          <cell r="G5935">
            <v>45</v>
          </cell>
          <cell r="H5935">
            <v>45</v>
          </cell>
          <cell r="I5935" t="str">
            <v>T</v>
          </cell>
          <cell r="J5935">
            <v>203191</v>
          </cell>
          <cell r="K5935">
            <v>270</v>
          </cell>
          <cell r="L5935">
            <v>48</v>
          </cell>
          <cell r="M5935">
            <v>12960</v>
          </cell>
          <cell r="N5935">
            <v>130893</v>
          </cell>
          <cell r="O5935">
            <v>45808</v>
          </cell>
          <cell r="P5935" t="str">
            <v>zonsen fabric</v>
          </cell>
        </row>
        <row r="5936">
          <cell r="D5936" t="str">
            <v>E04-2505150025</v>
          </cell>
          <cell r="E5936" t="str">
            <v>GEM5148T</v>
          </cell>
          <cell r="F5936">
            <v>75</v>
          </cell>
          <cell r="G5936">
            <v>48</v>
          </cell>
          <cell r="H5936">
            <v>48</v>
          </cell>
          <cell r="I5936" t="str">
            <v>T</v>
          </cell>
          <cell r="J5936">
            <v>203191</v>
          </cell>
          <cell r="K5936">
            <v>253</v>
          </cell>
          <cell r="L5936">
            <v>24</v>
          </cell>
          <cell r="M5936">
            <v>6072</v>
          </cell>
          <cell r="N5936">
            <v>130894</v>
          </cell>
          <cell r="O5936">
            <v>45808</v>
          </cell>
          <cell r="P5936" t="str">
            <v>zonsen fabric</v>
          </cell>
        </row>
        <row r="5937">
          <cell r="D5937" t="str">
            <v>E04-2505150026</v>
          </cell>
          <cell r="E5937" t="str">
            <v>GEM5154T</v>
          </cell>
          <cell r="F5937">
            <v>75</v>
          </cell>
          <cell r="G5937">
            <v>54</v>
          </cell>
          <cell r="H5937">
            <v>54</v>
          </cell>
          <cell r="I5937" t="str">
            <v>T</v>
          </cell>
          <cell r="J5937">
            <v>203191</v>
          </cell>
          <cell r="K5937">
            <v>225</v>
          </cell>
          <cell r="L5937">
            <v>24</v>
          </cell>
          <cell r="M5937">
            <v>5400</v>
          </cell>
          <cell r="N5937">
            <v>130895</v>
          </cell>
          <cell r="O5937">
            <v>45808</v>
          </cell>
          <cell r="P5937" t="str">
            <v>zonsen fabric</v>
          </cell>
        </row>
        <row r="5938">
          <cell r="F5938" t="e">
            <v>#N/A</v>
          </cell>
          <cell r="G5938" t="e">
            <v>#N/A</v>
          </cell>
          <cell r="H5938" t="e">
            <v>#N/A</v>
          </cell>
          <cell r="I5938" t="e">
            <v>#N/A</v>
          </cell>
          <cell r="L5938" t="e">
            <v>#N/A</v>
          </cell>
          <cell r="M5938" t="e">
            <v>#N/A</v>
          </cell>
        </row>
        <row r="5939">
          <cell r="F5939" t="e">
            <v>#N/A</v>
          </cell>
          <cell r="G5939" t="e">
            <v>#N/A</v>
          </cell>
          <cell r="H5939" t="e">
            <v>#N/A</v>
          </cell>
          <cell r="I5939" t="e">
            <v>#N/A</v>
          </cell>
          <cell r="L5939" t="e">
            <v>#N/A</v>
          </cell>
          <cell r="M5939" t="e">
            <v>#N/A</v>
          </cell>
        </row>
        <row r="5940">
          <cell r="F5940" t="e">
            <v>#N/A</v>
          </cell>
          <cell r="G5940" t="e">
            <v>#N/A</v>
          </cell>
          <cell r="H5940" t="e">
            <v>#N/A</v>
          </cell>
          <cell r="I5940" t="e">
            <v>#N/A</v>
          </cell>
          <cell r="L5940" t="e">
            <v>#N/A</v>
          </cell>
          <cell r="M5940" t="e">
            <v>#N/A</v>
          </cell>
        </row>
        <row r="5941">
          <cell r="F5941" t="e">
            <v>#N/A</v>
          </cell>
          <cell r="G5941" t="e">
            <v>#N/A</v>
          </cell>
          <cell r="H5941" t="e">
            <v>#N/A</v>
          </cell>
          <cell r="I5941" t="e">
            <v>#N/A</v>
          </cell>
          <cell r="L5941" t="e">
            <v>#N/A</v>
          </cell>
          <cell r="M5941" t="e">
            <v>#N/A</v>
          </cell>
        </row>
        <row r="5942">
          <cell r="F5942" t="e">
            <v>#N/A</v>
          </cell>
          <cell r="G5942" t="e">
            <v>#N/A</v>
          </cell>
          <cell r="H5942" t="e">
            <v>#N/A</v>
          </cell>
          <cell r="I5942" t="e">
            <v>#N/A</v>
          </cell>
          <cell r="L5942" t="e">
            <v>#N/A</v>
          </cell>
          <cell r="M594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6 Mar 14"/>
      <sheetName val="26 Mar 14 (2)"/>
      <sheetName val="BOX"/>
      <sheetName val="Sheet3"/>
      <sheetName val="Cap 30.4"/>
      <sheetName val="Group machine"/>
      <sheetName val="Group machine1"/>
      <sheetName val="machine"/>
      <sheetName val="time"/>
      <sheetName val="ca"/>
      <sheetName val="EL"/>
    </sheetNames>
    <sheetDataSet>
      <sheetData sheetId="0"/>
      <sheetData sheetId="1"/>
      <sheetData sheetId="2"/>
      <sheetData sheetId="3">
        <row r="1386">
          <cell r="E1386" t="str">
            <v>E03-2507020020</v>
          </cell>
          <cell r="F1386" t="str">
            <v>132879</v>
          </cell>
          <cell r="G1386" t="str">
            <v>132879</v>
          </cell>
          <cell r="H1386" t="str">
            <v>NON27378A</v>
          </cell>
          <cell r="I1386" t="str">
            <v>53-B-2</v>
          </cell>
          <cell r="J1386" t="str">
            <v>4518661059</v>
          </cell>
          <cell r="K1386">
            <v>375</v>
          </cell>
          <cell r="L1386">
            <v>300</v>
          </cell>
          <cell r="M1386">
            <v>112500</v>
          </cell>
        </row>
        <row r="1387">
          <cell r="E1387" t="str">
            <v>E03-2507020022</v>
          </cell>
          <cell r="F1387" t="str">
            <v>132881</v>
          </cell>
          <cell r="G1387" t="str">
            <v>132881</v>
          </cell>
          <cell r="H1387" t="str">
            <v>NON27012</v>
          </cell>
          <cell r="I1387" t="str">
            <v>52-D</v>
          </cell>
          <cell r="J1387" t="str">
            <v>4518661059</v>
          </cell>
          <cell r="K1387">
            <v>265</v>
          </cell>
          <cell r="L1387">
            <v>300</v>
          </cell>
          <cell r="M1387">
            <v>79500</v>
          </cell>
        </row>
        <row r="1388">
          <cell r="E1388" t="str">
            <v>E03-2507020107</v>
          </cell>
          <cell r="F1388" t="str">
            <v>132966</v>
          </cell>
          <cell r="G1388" t="str">
            <v>132966</v>
          </cell>
          <cell r="H1388" t="str">
            <v>NON27012</v>
          </cell>
          <cell r="I1388" t="str">
            <v>52-D</v>
          </cell>
          <cell r="J1388" t="str">
            <v>4518758396</v>
          </cell>
          <cell r="K1388">
            <v>380</v>
          </cell>
          <cell r="L1388">
            <v>300</v>
          </cell>
          <cell r="M1388">
            <v>114000</v>
          </cell>
        </row>
        <row r="1389">
          <cell r="E1389" t="str">
            <v>E03-2507020105</v>
          </cell>
          <cell r="F1389" t="str">
            <v>132964</v>
          </cell>
          <cell r="G1389" t="str">
            <v>132964</v>
          </cell>
          <cell r="H1389" t="str">
            <v>NON27373A</v>
          </cell>
          <cell r="I1389" t="str">
            <v>52-D</v>
          </cell>
          <cell r="J1389" t="str">
            <v>4518758396</v>
          </cell>
          <cell r="K1389">
            <v>225</v>
          </cell>
          <cell r="L1389">
            <v>300</v>
          </cell>
          <cell r="M1389">
            <v>67500</v>
          </cell>
        </row>
        <row r="1390">
          <cell r="E1390" t="str">
            <v/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/>
          </cell>
          <cell r="K1390" t="str">
            <v/>
          </cell>
          <cell r="L1390" t="str">
            <v/>
          </cell>
          <cell r="M1390" t="str">
            <v/>
          </cell>
        </row>
        <row r="1391">
          <cell r="E1391" t="str">
            <v>E03-2507020013</v>
          </cell>
          <cell r="F1391" t="str">
            <v>132872</v>
          </cell>
          <cell r="G1391" t="str">
            <v>132872</v>
          </cell>
          <cell r="H1391" t="str">
            <v>NON27408EL</v>
          </cell>
          <cell r="I1391" t="str">
            <v>3-B</v>
          </cell>
          <cell r="J1391" t="str">
            <v>4518661059</v>
          </cell>
          <cell r="K1391">
            <v>310</v>
          </cell>
          <cell r="L1391">
            <v>300</v>
          </cell>
          <cell r="M1391">
            <v>93000</v>
          </cell>
        </row>
        <row r="1392">
          <cell r="E1392" t="str">
            <v>E03-2507020012</v>
          </cell>
          <cell r="F1392" t="str">
            <v>132871</v>
          </cell>
          <cell r="G1392" t="str">
            <v>132871</v>
          </cell>
          <cell r="H1392" t="str">
            <v>NON27408EL</v>
          </cell>
          <cell r="I1392" t="str">
            <v>3-B</v>
          </cell>
          <cell r="J1392" t="str">
            <v>4518661059</v>
          </cell>
          <cell r="K1392">
            <v>290</v>
          </cell>
          <cell r="L1392">
            <v>300</v>
          </cell>
          <cell r="M1392">
            <v>87000</v>
          </cell>
        </row>
        <row r="1393">
          <cell r="E1393" t="str">
            <v>E03-2507020101</v>
          </cell>
          <cell r="F1393" t="str">
            <v>132960</v>
          </cell>
          <cell r="G1393" t="str">
            <v>132960</v>
          </cell>
          <cell r="H1393" t="str">
            <v>NON27412EL</v>
          </cell>
          <cell r="I1393" t="str">
            <v>3-B</v>
          </cell>
          <cell r="J1393" t="str">
            <v>4518730004</v>
          </cell>
          <cell r="K1393">
            <v>640</v>
          </cell>
          <cell r="L1393">
            <v>300</v>
          </cell>
          <cell r="M1393">
            <v>192000</v>
          </cell>
        </row>
        <row r="1394">
          <cell r="E1394" t="str">
            <v>E03-2507020115</v>
          </cell>
          <cell r="F1394" t="str">
            <v>132974</v>
          </cell>
          <cell r="G1394" t="str">
            <v>132974</v>
          </cell>
          <cell r="H1394" t="str">
            <v>NON27412EL</v>
          </cell>
          <cell r="I1394" t="str">
            <v>3-B</v>
          </cell>
          <cell r="J1394" t="str">
            <v>4518730006</v>
          </cell>
          <cell r="K1394">
            <v>500</v>
          </cell>
          <cell r="L1394">
            <v>300</v>
          </cell>
          <cell r="M1394">
            <v>150000</v>
          </cell>
        </row>
        <row r="1395">
          <cell r="E1395" t="str">
            <v>E03-2507020114</v>
          </cell>
          <cell r="F1395" t="str">
            <v>132973</v>
          </cell>
          <cell r="G1395" t="str">
            <v>132973</v>
          </cell>
          <cell r="H1395" t="str">
            <v>NON27412EL</v>
          </cell>
          <cell r="I1395" t="str">
            <v>3-B</v>
          </cell>
          <cell r="J1395" t="str">
            <v>4518730006</v>
          </cell>
          <cell r="K1395">
            <v>480</v>
          </cell>
          <cell r="L1395">
            <v>300</v>
          </cell>
          <cell r="M1395">
            <v>144000</v>
          </cell>
        </row>
        <row r="1396">
          <cell r="E1396" t="str">
            <v>E03-2507020100</v>
          </cell>
          <cell r="F1396" t="str">
            <v>132959</v>
          </cell>
          <cell r="G1396" t="str">
            <v>132959</v>
          </cell>
          <cell r="H1396" t="str">
            <v>NON27412EL</v>
          </cell>
          <cell r="I1396" t="str">
            <v>3-B</v>
          </cell>
          <cell r="J1396" t="str">
            <v>4518730004</v>
          </cell>
          <cell r="K1396">
            <v>700</v>
          </cell>
          <cell r="L1396">
            <v>300</v>
          </cell>
          <cell r="M1396">
            <v>210000</v>
          </cell>
        </row>
        <row r="1397">
          <cell r="E1397" t="str">
            <v>E03-2507020102</v>
          </cell>
          <cell r="F1397" t="str">
            <v>132961</v>
          </cell>
          <cell r="G1397" t="str">
            <v>132961</v>
          </cell>
          <cell r="H1397" t="str">
            <v>NON27412EL</v>
          </cell>
          <cell r="I1397" t="str">
            <v>3-B</v>
          </cell>
          <cell r="J1397" t="str">
            <v>4518730004</v>
          </cell>
          <cell r="K1397">
            <v>276</v>
          </cell>
          <cell r="L1397">
            <v>300</v>
          </cell>
          <cell r="M1397">
            <v>82800</v>
          </cell>
        </row>
        <row r="1398">
          <cell r="E1398" t="str">
            <v/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/>
          </cell>
          <cell r="K1398" t="str">
            <v/>
          </cell>
          <cell r="L1398" t="str">
            <v/>
          </cell>
          <cell r="M1398" t="str">
            <v/>
          </cell>
        </row>
        <row r="1399">
          <cell r="E1399" t="str">
            <v>E03-2507020054</v>
          </cell>
          <cell r="F1399" t="str">
            <v>132913</v>
          </cell>
          <cell r="G1399" t="str">
            <v>132913</v>
          </cell>
          <cell r="H1399" t="str">
            <v>NON27410EL</v>
          </cell>
          <cell r="I1399" t="str">
            <v>3-B-1</v>
          </cell>
          <cell r="J1399" t="str">
            <v>4518661058</v>
          </cell>
          <cell r="K1399">
            <v>288</v>
          </cell>
          <cell r="L1399">
            <v>100</v>
          </cell>
          <cell r="M1399">
            <v>28800</v>
          </cell>
        </row>
        <row r="1400">
          <cell r="E1400" t="str">
            <v>E03-2507020086</v>
          </cell>
          <cell r="F1400" t="str">
            <v>132945</v>
          </cell>
          <cell r="G1400" t="str">
            <v>132945</v>
          </cell>
          <cell r="H1400" t="str">
            <v>NON27410EL</v>
          </cell>
          <cell r="I1400" t="str">
            <v>3-B-1</v>
          </cell>
          <cell r="J1400" t="str">
            <v>4518633827</v>
          </cell>
          <cell r="K1400">
            <v>240</v>
          </cell>
          <cell r="L1400">
            <v>100</v>
          </cell>
          <cell r="M1400">
            <v>24000</v>
          </cell>
        </row>
        <row r="1401">
          <cell r="E1401" t="str">
            <v>E03-2507020085</v>
          </cell>
          <cell r="F1401" t="str">
            <v>132944</v>
          </cell>
          <cell r="G1401" t="str">
            <v>132944</v>
          </cell>
          <cell r="H1401" t="str">
            <v>NON27410EL</v>
          </cell>
          <cell r="I1401" t="str">
            <v>3-B-1</v>
          </cell>
          <cell r="J1401" t="str">
            <v>4518633827</v>
          </cell>
          <cell r="K1401">
            <v>260</v>
          </cell>
          <cell r="L1401">
            <v>100</v>
          </cell>
          <cell r="M1401">
            <v>26000</v>
          </cell>
        </row>
        <row r="1402">
          <cell r="E1402" t="str">
            <v>E03-2507020088</v>
          </cell>
          <cell r="F1402" t="str">
            <v>132947</v>
          </cell>
          <cell r="G1402" t="str">
            <v>132947</v>
          </cell>
          <cell r="H1402" t="str">
            <v>NON27410EL</v>
          </cell>
          <cell r="I1402" t="str">
            <v>3-B-1</v>
          </cell>
          <cell r="J1402" t="str">
            <v>4518661053</v>
          </cell>
          <cell r="K1402">
            <v>330</v>
          </cell>
          <cell r="L1402">
            <v>100</v>
          </cell>
          <cell r="M1402">
            <v>33000</v>
          </cell>
        </row>
        <row r="1403">
          <cell r="E1403" t="str">
            <v>E03-2507020087</v>
          </cell>
          <cell r="F1403" t="str">
            <v>132946</v>
          </cell>
          <cell r="G1403" t="str">
            <v>132946</v>
          </cell>
          <cell r="H1403" t="str">
            <v>NON27410EL</v>
          </cell>
          <cell r="I1403" t="str">
            <v>3-B-1</v>
          </cell>
          <cell r="J1403" t="str">
            <v>4518661053</v>
          </cell>
          <cell r="K1403">
            <v>342</v>
          </cell>
          <cell r="L1403">
            <v>100</v>
          </cell>
          <cell r="M1403">
            <v>34200</v>
          </cell>
        </row>
        <row r="1404">
          <cell r="E1404" t="str">
            <v>E03-2507020075</v>
          </cell>
          <cell r="F1404" t="str">
            <v>132934</v>
          </cell>
          <cell r="G1404" t="str">
            <v>132934</v>
          </cell>
          <cell r="H1404" t="str">
            <v>NON27410EL</v>
          </cell>
          <cell r="I1404" t="str">
            <v>3-B-1</v>
          </cell>
          <cell r="J1404" t="str">
            <v>4518646751</v>
          </cell>
          <cell r="K1404">
            <v>250</v>
          </cell>
          <cell r="L1404">
            <v>100</v>
          </cell>
          <cell r="M1404">
            <v>25000</v>
          </cell>
        </row>
        <row r="1405">
          <cell r="E1405" t="str">
            <v>E03-2507020079</v>
          </cell>
          <cell r="F1405" t="str">
            <v>132938</v>
          </cell>
          <cell r="G1405" t="str">
            <v>132938</v>
          </cell>
          <cell r="H1405" t="str">
            <v>NON27410EL</v>
          </cell>
          <cell r="I1405" t="str">
            <v>3-B-1</v>
          </cell>
          <cell r="J1405" t="str">
            <v>4518646752</v>
          </cell>
          <cell r="K1405">
            <v>210</v>
          </cell>
          <cell r="L1405">
            <v>100</v>
          </cell>
          <cell r="M1405">
            <v>21000</v>
          </cell>
        </row>
        <row r="1406">
          <cell r="E1406" t="str">
            <v>E03-2507020078</v>
          </cell>
          <cell r="F1406" t="str">
            <v>132937</v>
          </cell>
          <cell r="G1406" t="str">
            <v>132937</v>
          </cell>
          <cell r="H1406" t="str">
            <v>NON27410EL</v>
          </cell>
          <cell r="I1406" t="str">
            <v>3-B-1</v>
          </cell>
          <cell r="J1406" t="str">
            <v>4518646752</v>
          </cell>
          <cell r="K1406">
            <v>190</v>
          </cell>
          <cell r="L1406">
            <v>100</v>
          </cell>
          <cell r="M1406">
            <v>19000</v>
          </cell>
        </row>
        <row r="1407"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/>
          </cell>
          <cell r="K1407" t="str">
            <v/>
          </cell>
          <cell r="L1407" t="str">
            <v/>
          </cell>
          <cell r="M1407" t="str">
            <v/>
          </cell>
        </row>
        <row r="1408">
          <cell r="E1408" t="str">
            <v>E03-2507020093</v>
          </cell>
          <cell r="F1408" t="str">
            <v>132952</v>
          </cell>
          <cell r="G1408" t="str">
            <v>132952</v>
          </cell>
          <cell r="H1408" t="str">
            <v>NONE27410</v>
          </cell>
          <cell r="I1408" t="str">
            <v>Shield auto</v>
          </cell>
          <cell r="J1408" t="str">
            <v>ENW05195EP</v>
          </cell>
          <cell r="K1408">
            <v>200</v>
          </cell>
          <cell r="L1408">
            <v>100</v>
          </cell>
          <cell r="M1408">
            <v>20000</v>
          </cell>
        </row>
        <row r="1409">
          <cell r="E1409" t="str">
            <v>E03-2507020092</v>
          </cell>
          <cell r="F1409" t="str">
            <v>132951</v>
          </cell>
          <cell r="G1409" t="str">
            <v>132951</v>
          </cell>
          <cell r="H1409" t="str">
            <v>NONE27410</v>
          </cell>
          <cell r="I1409" t="str">
            <v>Shield auto</v>
          </cell>
          <cell r="J1409" t="str">
            <v>ENW05195EP</v>
          </cell>
          <cell r="K1409">
            <v>232</v>
          </cell>
          <cell r="L1409">
            <v>100</v>
          </cell>
          <cell r="M1409">
            <v>23200</v>
          </cell>
        </row>
        <row r="1410">
          <cell r="E1410" t="str">
            <v>E03-2507020060</v>
          </cell>
          <cell r="F1410" t="str">
            <v>132919</v>
          </cell>
          <cell r="G1410" t="str">
            <v>132919</v>
          </cell>
          <cell r="H1410" t="str">
            <v>NON27410</v>
          </cell>
          <cell r="I1410" t="str">
            <v>51-C-1</v>
          </cell>
          <cell r="J1410" t="str">
            <v>4518633826</v>
          </cell>
          <cell r="K1410">
            <v>240</v>
          </cell>
          <cell r="L1410">
            <v>100</v>
          </cell>
          <cell r="M1410">
            <v>24000</v>
          </cell>
        </row>
        <row r="1411">
          <cell r="E1411" t="str">
            <v>E03-2507020008</v>
          </cell>
          <cell r="F1411" t="str">
            <v>132867</v>
          </cell>
          <cell r="G1411" t="str">
            <v>132867</v>
          </cell>
          <cell r="H1411" t="str">
            <v>NON27410</v>
          </cell>
          <cell r="I1411" t="str">
            <v>51-C-1</v>
          </cell>
          <cell r="J1411" t="str">
            <v>4518661059</v>
          </cell>
          <cell r="K1411">
            <v>344</v>
          </cell>
          <cell r="L1411">
            <v>100</v>
          </cell>
          <cell r="M1411">
            <v>34400</v>
          </cell>
        </row>
        <row r="1412"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/>
          </cell>
          <cell r="K1412" t="str">
            <v/>
          </cell>
          <cell r="L1412" t="str">
            <v/>
          </cell>
          <cell r="M1412" t="str">
            <v/>
          </cell>
        </row>
        <row r="1413">
          <cell r="E1413" t="str">
            <v>E03-2507020015</v>
          </cell>
          <cell r="F1413" t="str">
            <v>132874</v>
          </cell>
          <cell r="G1413" t="str">
            <v>132874</v>
          </cell>
          <cell r="H1413" t="str">
            <v>NON27408</v>
          </cell>
          <cell r="I1413" t="str">
            <v>53-B</v>
          </cell>
          <cell r="J1413" t="str">
            <v>4518661059</v>
          </cell>
          <cell r="K1413">
            <v>305</v>
          </cell>
          <cell r="L1413">
            <v>300</v>
          </cell>
          <cell r="M1413">
            <v>91500</v>
          </cell>
        </row>
        <row r="1414">
          <cell r="E1414" t="str">
            <v>E03-2507020014</v>
          </cell>
          <cell r="F1414" t="str">
            <v>132873</v>
          </cell>
          <cell r="G1414" t="str">
            <v>132873</v>
          </cell>
          <cell r="H1414" t="str">
            <v>NON27408</v>
          </cell>
          <cell r="I1414" t="str">
            <v>53-B</v>
          </cell>
          <cell r="J1414" t="str">
            <v>4518661059</v>
          </cell>
          <cell r="K1414">
            <v>295</v>
          </cell>
          <cell r="L1414">
            <v>300</v>
          </cell>
          <cell r="M1414">
            <v>88500</v>
          </cell>
        </row>
        <row r="1415"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/>
          </cell>
          <cell r="K1415" t="str">
            <v/>
          </cell>
          <cell r="L1415" t="str">
            <v/>
          </cell>
          <cell r="M1415" t="str">
            <v/>
          </cell>
        </row>
        <row r="1416">
          <cell r="E1416" t="str">
            <v>E03-2507020084</v>
          </cell>
          <cell r="F1416" t="str">
            <v>132943</v>
          </cell>
          <cell r="G1416" t="str">
            <v>132943</v>
          </cell>
          <cell r="H1416" t="str">
            <v>NON27412</v>
          </cell>
          <cell r="I1416" t="str">
            <v>51-C</v>
          </cell>
          <cell r="J1416" t="str">
            <v>4518633827</v>
          </cell>
          <cell r="K1416">
            <v>200</v>
          </cell>
          <cell r="L1416">
            <v>300</v>
          </cell>
          <cell r="M1416">
            <v>60000</v>
          </cell>
        </row>
        <row r="1417">
          <cell r="E1417" t="str">
            <v>E03-2507020073</v>
          </cell>
          <cell r="F1417" t="str">
            <v>132932</v>
          </cell>
          <cell r="G1417" t="str">
            <v>132932</v>
          </cell>
          <cell r="H1417" t="str">
            <v>NONE27412</v>
          </cell>
          <cell r="I1417" t="str">
            <v>51-C</v>
          </cell>
          <cell r="J1417" t="str">
            <v>ENW05195ET</v>
          </cell>
          <cell r="K1417">
            <v>200</v>
          </cell>
          <cell r="L1417">
            <v>300</v>
          </cell>
          <cell r="M1417">
            <v>60000</v>
          </cell>
        </row>
        <row r="1418">
          <cell r="E1418" t="str">
            <v>E03-2507020080</v>
          </cell>
          <cell r="F1418" t="str">
            <v>132939</v>
          </cell>
          <cell r="G1418" t="str">
            <v>132939</v>
          </cell>
          <cell r="H1418" t="str">
            <v>NON27412</v>
          </cell>
          <cell r="I1418" t="str">
            <v>51-C</v>
          </cell>
          <cell r="J1418" t="str">
            <v>4518646752</v>
          </cell>
          <cell r="K1418">
            <v>200</v>
          </cell>
          <cell r="L1418">
            <v>300</v>
          </cell>
          <cell r="M1418">
            <v>60000</v>
          </cell>
        </row>
        <row r="1419">
          <cell r="E1419" t="str">
            <v>E03-2507020089</v>
          </cell>
          <cell r="F1419" t="str">
            <v>132948</v>
          </cell>
          <cell r="G1419" t="str">
            <v>132948</v>
          </cell>
          <cell r="H1419" t="str">
            <v>NONE27422</v>
          </cell>
          <cell r="I1419" t="str">
            <v>51-C</v>
          </cell>
          <cell r="J1419" t="str">
            <v>ENW061225A</v>
          </cell>
          <cell r="K1419">
            <v>50</v>
          </cell>
          <cell r="L1419">
            <v>300</v>
          </cell>
          <cell r="M1419">
            <v>15000</v>
          </cell>
        </row>
        <row r="1420"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/>
          </cell>
          <cell r="L1420" t="str">
            <v/>
          </cell>
          <cell r="M1420" t="str">
            <v/>
          </cell>
        </row>
        <row r="1421">
          <cell r="E1421" t="str">
            <v>E03-2507020016</v>
          </cell>
          <cell r="F1421" t="str">
            <v>132875</v>
          </cell>
          <cell r="G1421" t="str">
            <v>132875</v>
          </cell>
          <cell r="H1421" t="str">
            <v>NON27385</v>
          </cell>
          <cell r="I1421" t="str">
            <v>TIE AUTO</v>
          </cell>
          <cell r="J1421" t="str">
            <v>4518661059</v>
          </cell>
          <cell r="K1421">
            <v>335</v>
          </cell>
          <cell r="L1421">
            <v>300</v>
          </cell>
          <cell r="M1421">
            <v>100500</v>
          </cell>
        </row>
        <row r="1422">
          <cell r="E1422" t="str">
            <v>E03-2507020017</v>
          </cell>
          <cell r="F1422" t="str">
            <v>132876</v>
          </cell>
          <cell r="G1422" t="str">
            <v>132876</v>
          </cell>
          <cell r="H1422" t="str">
            <v>NON27385</v>
          </cell>
          <cell r="I1422" t="str">
            <v>TIE AUTO</v>
          </cell>
          <cell r="J1422" t="str">
            <v>4518661059</v>
          </cell>
          <cell r="K1422">
            <v>340</v>
          </cell>
          <cell r="L1422">
            <v>300</v>
          </cell>
          <cell r="M1422">
            <v>102000</v>
          </cell>
        </row>
        <row r="1423">
          <cell r="E1423" t="str">
            <v>E03-2507020090</v>
          </cell>
          <cell r="F1423" t="str">
            <v>132949</v>
          </cell>
          <cell r="G1423" t="str">
            <v>132949</v>
          </cell>
          <cell r="H1423" t="str">
            <v>NONE27376</v>
          </cell>
          <cell r="I1423" t="str">
            <v>TIE AUTO</v>
          </cell>
          <cell r="J1423" t="str">
            <v>ENW061225A</v>
          </cell>
          <cell r="K1423">
            <v>80</v>
          </cell>
          <cell r="L1423">
            <v>300</v>
          </cell>
          <cell r="M1423">
            <v>24000</v>
          </cell>
        </row>
        <row r="1424"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/>
          </cell>
          <cell r="K1424" t="str">
            <v/>
          </cell>
          <cell r="L1424" t="str">
            <v/>
          </cell>
          <cell r="M1424" t="str">
            <v/>
          </cell>
        </row>
        <row r="1425">
          <cell r="E1425" t="str">
            <v>E03-2507020023</v>
          </cell>
          <cell r="F1425" t="str">
            <v>132882</v>
          </cell>
          <cell r="G1425" t="str">
            <v>132882</v>
          </cell>
          <cell r="H1425" t="str">
            <v>FMD998736</v>
          </cell>
          <cell r="I1425">
            <v>2</v>
          </cell>
          <cell r="J1425" t="str">
            <v>4518661059</v>
          </cell>
          <cell r="K1425">
            <v>319</v>
          </cell>
          <cell r="L1425">
            <v>480</v>
          </cell>
          <cell r="M1425">
            <v>153120</v>
          </cell>
        </row>
        <row r="1426">
          <cell r="E1426" t="str">
            <v>E03-2506130075</v>
          </cell>
          <cell r="F1426" t="str">
            <v>132329</v>
          </cell>
          <cell r="G1426" t="str">
            <v>132329</v>
          </cell>
          <cell r="H1426" t="str">
            <v>KGR384V2</v>
          </cell>
          <cell r="I1426">
            <v>2</v>
          </cell>
          <cell r="J1426" t="str">
            <v>4518651916</v>
          </cell>
          <cell r="K1426">
            <v>250</v>
          </cell>
          <cell r="L1426">
            <v>600</v>
          </cell>
          <cell r="M1426">
            <v>150000</v>
          </cell>
        </row>
        <row r="1427">
          <cell r="E1427" t="str">
            <v>E03-2507020094</v>
          </cell>
          <cell r="F1427" t="str">
            <v>132953</v>
          </cell>
          <cell r="G1427" t="str">
            <v>132953</v>
          </cell>
          <cell r="H1427" t="str">
            <v>CUR380</v>
          </cell>
          <cell r="I1427" t="str">
            <v xml:space="preserve"> 2-2</v>
          </cell>
          <cell r="J1427" t="str">
            <v>9000860821</v>
          </cell>
          <cell r="K1427">
            <v>10</v>
          </cell>
          <cell r="L1427">
            <v>600</v>
          </cell>
          <cell r="M1427">
            <v>6000</v>
          </cell>
        </row>
        <row r="1428">
          <cell r="E1428" t="str">
            <v>E03-2507020071</v>
          </cell>
          <cell r="F1428" t="str">
            <v>132930</v>
          </cell>
          <cell r="G1428" t="str">
            <v>132930</v>
          </cell>
          <cell r="H1428" t="str">
            <v>NONE27378A</v>
          </cell>
          <cell r="I1428" t="str">
            <v>53-B-2</v>
          </cell>
          <cell r="J1428" t="str">
            <v>ENW05195ET</v>
          </cell>
          <cell r="K1428">
            <v>70</v>
          </cell>
          <cell r="L1428">
            <v>300</v>
          </cell>
          <cell r="M1428">
            <v>21000</v>
          </cell>
          <cell r="N1428">
            <v>45880</v>
          </cell>
        </row>
        <row r="1429"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/>
          </cell>
          <cell r="K1429" t="str">
            <v/>
          </cell>
          <cell r="L1429" t="str">
            <v/>
          </cell>
          <cell r="M1429" t="str">
            <v/>
          </cell>
          <cell r="N1429">
            <v>45880</v>
          </cell>
        </row>
        <row r="1430">
          <cell r="E1430" t="str">
            <v>E03-2507020104</v>
          </cell>
          <cell r="F1430" t="str">
            <v>132963</v>
          </cell>
          <cell r="G1430" t="str">
            <v>132963</v>
          </cell>
          <cell r="H1430" t="str">
            <v>NON27382</v>
          </cell>
          <cell r="I1430" t="str">
            <v>52-D</v>
          </cell>
          <cell r="J1430" t="str">
            <v>4518758396</v>
          </cell>
          <cell r="K1430">
            <v>200</v>
          </cell>
          <cell r="L1430">
            <v>300</v>
          </cell>
          <cell r="M1430">
            <v>60000</v>
          </cell>
          <cell r="N1430">
            <v>45880</v>
          </cell>
        </row>
        <row r="1431">
          <cell r="E1431" t="str">
            <v>E03-2507020103</v>
          </cell>
          <cell r="F1431" t="str">
            <v>132962</v>
          </cell>
          <cell r="G1431" t="str">
            <v>132962</v>
          </cell>
          <cell r="H1431" t="str">
            <v>NON27382</v>
          </cell>
          <cell r="I1431" t="str">
            <v>52-D</v>
          </cell>
          <cell r="J1431" t="str">
            <v>4518758396</v>
          </cell>
          <cell r="K1431">
            <v>220</v>
          </cell>
          <cell r="L1431">
            <v>300</v>
          </cell>
          <cell r="M1431">
            <v>66000</v>
          </cell>
          <cell r="N1431">
            <v>45880</v>
          </cell>
        </row>
        <row r="1432"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/>
          </cell>
          <cell r="K1432" t="str">
            <v/>
          </cell>
          <cell r="L1432" t="str">
            <v/>
          </cell>
          <cell r="M1432" t="str">
            <v/>
          </cell>
          <cell r="N1432">
            <v>45880</v>
          </cell>
        </row>
        <row r="1433">
          <cell r="E1433" t="str">
            <v>E03-2507210007</v>
          </cell>
          <cell r="F1433" t="str">
            <v>134051</v>
          </cell>
          <cell r="G1433" t="str">
            <v>134051</v>
          </cell>
          <cell r="H1433" t="str">
            <v>NON27412EL</v>
          </cell>
          <cell r="I1433" t="str">
            <v>3-B</v>
          </cell>
          <cell r="J1433" t="str">
            <v>4518730004</v>
          </cell>
          <cell r="K1433">
            <v>620</v>
          </cell>
          <cell r="L1433">
            <v>300</v>
          </cell>
          <cell r="M1433">
            <v>186000</v>
          </cell>
          <cell r="N1433">
            <v>45880</v>
          </cell>
        </row>
        <row r="1434">
          <cell r="E1434" t="str">
            <v>E03-2507210006</v>
          </cell>
          <cell r="F1434" t="str">
            <v>134050</v>
          </cell>
          <cell r="G1434" t="str">
            <v>134050</v>
          </cell>
          <cell r="H1434" t="str">
            <v>NON27412EL</v>
          </cell>
          <cell r="I1434" t="str">
            <v>3-B</v>
          </cell>
          <cell r="J1434" t="str">
            <v>4518730004</v>
          </cell>
          <cell r="K1434">
            <v>630</v>
          </cell>
          <cell r="L1434">
            <v>300</v>
          </cell>
          <cell r="M1434">
            <v>189000</v>
          </cell>
          <cell r="N1434">
            <v>45880</v>
          </cell>
        </row>
        <row r="1435">
          <cell r="E1435" t="str">
            <v>E03-2507210005</v>
          </cell>
          <cell r="F1435" t="str">
            <v>134049</v>
          </cell>
          <cell r="G1435" t="str">
            <v>134049</v>
          </cell>
          <cell r="H1435" t="str">
            <v>NON27412EL</v>
          </cell>
          <cell r="I1435" t="str">
            <v>3-B</v>
          </cell>
          <cell r="J1435" t="str">
            <v>4518730004</v>
          </cell>
          <cell r="K1435">
            <v>650</v>
          </cell>
          <cell r="L1435">
            <v>300</v>
          </cell>
          <cell r="M1435">
            <v>195000</v>
          </cell>
          <cell r="N1435">
            <v>45880</v>
          </cell>
        </row>
        <row r="1436">
          <cell r="E1436" t="str">
            <v>E03-2507210004</v>
          </cell>
          <cell r="F1436" t="str">
            <v>134048</v>
          </cell>
          <cell r="G1436" t="str">
            <v>134048</v>
          </cell>
          <cell r="H1436" t="str">
            <v>NON27412EL</v>
          </cell>
          <cell r="I1436" t="str">
            <v>3-B</v>
          </cell>
          <cell r="J1436" t="str">
            <v>4518730004</v>
          </cell>
          <cell r="K1436">
            <v>660</v>
          </cell>
          <cell r="L1436">
            <v>300</v>
          </cell>
          <cell r="M1436">
            <v>198000</v>
          </cell>
          <cell r="N1436">
            <v>45880</v>
          </cell>
        </row>
        <row r="1437"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/>
          </cell>
          <cell r="K1437" t="str">
            <v/>
          </cell>
          <cell r="L1437" t="str">
            <v/>
          </cell>
          <cell r="M1437" t="str">
            <v/>
          </cell>
          <cell r="N1437">
            <v>45880</v>
          </cell>
        </row>
        <row r="1438">
          <cell r="E1438" t="str">
            <v>E03-2507020007</v>
          </cell>
          <cell r="F1438" t="str">
            <v>132866</v>
          </cell>
          <cell r="G1438" t="str">
            <v>132866</v>
          </cell>
          <cell r="H1438" t="str">
            <v>NON27410EL</v>
          </cell>
          <cell r="I1438" t="str">
            <v>3-B-1</v>
          </cell>
          <cell r="J1438" t="str">
            <v>4518661059</v>
          </cell>
          <cell r="K1438">
            <v>300</v>
          </cell>
          <cell r="L1438">
            <v>100</v>
          </cell>
          <cell r="M1438">
            <v>30000</v>
          </cell>
          <cell r="N1438">
            <v>45880</v>
          </cell>
        </row>
        <row r="1439">
          <cell r="E1439" t="str">
            <v>E03-2507020006</v>
          </cell>
          <cell r="F1439" t="str">
            <v>132865</v>
          </cell>
          <cell r="G1439" t="str">
            <v>132865</v>
          </cell>
          <cell r="H1439" t="str">
            <v>NON27410EL</v>
          </cell>
          <cell r="I1439" t="str">
            <v>3-B-1</v>
          </cell>
          <cell r="J1439" t="str">
            <v>4518661059</v>
          </cell>
          <cell r="K1439">
            <v>276</v>
          </cell>
          <cell r="L1439">
            <v>100</v>
          </cell>
          <cell r="M1439">
            <v>27600</v>
          </cell>
          <cell r="N1439">
            <v>45880</v>
          </cell>
        </row>
        <row r="1440">
          <cell r="E1440" t="str">
            <v>E03-2507020069</v>
          </cell>
          <cell r="F1440" t="str">
            <v>132928</v>
          </cell>
          <cell r="G1440" t="str">
            <v>132928</v>
          </cell>
          <cell r="H1440" t="str">
            <v>NONE27410EL</v>
          </cell>
          <cell r="I1440" t="str">
            <v>3-B-1</v>
          </cell>
          <cell r="J1440" t="str">
            <v>ENW05195ET</v>
          </cell>
          <cell r="K1440">
            <v>50</v>
          </cell>
          <cell r="L1440">
            <v>100</v>
          </cell>
          <cell r="M1440">
            <v>5000</v>
          </cell>
          <cell r="N1440">
            <v>45880</v>
          </cell>
        </row>
        <row r="1441"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/>
          </cell>
          <cell r="K1441" t="str">
            <v/>
          </cell>
          <cell r="L1441" t="str">
            <v/>
          </cell>
          <cell r="M1441" t="str">
            <v/>
          </cell>
          <cell r="N1441">
            <v>45880</v>
          </cell>
        </row>
        <row r="1442">
          <cell r="E1442" t="str">
            <v>E03-2507020097</v>
          </cell>
          <cell r="F1442" t="str">
            <v>132956</v>
          </cell>
          <cell r="G1442" t="str">
            <v>132956</v>
          </cell>
          <cell r="H1442" t="str">
            <v>NON27410EL</v>
          </cell>
          <cell r="I1442" t="str">
            <v>3-B-1</v>
          </cell>
          <cell r="J1442" t="str">
            <v>4518730004</v>
          </cell>
          <cell r="K1442">
            <v>440</v>
          </cell>
          <cell r="L1442">
            <v>100</v>
          </cell>
          <cell r="M1442">
            <v>44000</v>
          </cell>
          <cell r="N1442">
            <v>45880</v>
          </cell>
        </row>
        <row r="1443">
          <cell r="E1443" t="str">
            <v>E03-2507020096</v>
          </cell>
          <cell r="F1443" t="str">
            <v>132955</v>
          </cell>
          <cell r="G1443" t="str">
            <v>132955</v>
          </cell>
          <cell r="H1443" t="str">
            <v>NON27410EL</v>
          </cell>
          <cell r="I1443" t="str">
            <v>3-B-1</v>
          </cell>
          <cell r="J1443" t="str">
            <v>4518730004</v>
          </cell>
          <cell r="K1443">
            <v>450</v>
          </cell>
          <cell r="L1443">
            <v>100</v>
          </cell>
          <cell r="M1443">
            <v>45000</v>
          </cell>
          <cell r="N1443">
            <v>45880</v>
          </cell>
        </row>
        <row r="1444">
          <cell r="E1444" t="str">
            <v>E03-2507020095</v>
          </cell>
          <cell r="F1444" t="str">
            <v>132954</v>
          </cell>
          <cell r="G1444" t="str">
            <v>132954</v>
          </cell>
          <cell r="H1444" t="str">
            <v>NON27410EL</v>
          </cell>
          <cell r="I1444" t="str">
            <v>3-B-1</v>
          </cell>
          <cell r="J1444" t="str">
            <v>4518730004</v>
          </cell>
          <cell r="K1444">
            <v>550</v>
          </cell>
          <cell r="L1444">
            <v>100</v>
          </cell>
          <cell r="M1444">
            <v>55000</v>
          </cell>
          <cell r="N1444">
            <v>45880</v>
          </cell>
        </row>
        <row r="1445">
          <cell r="E1445" t="str">
            <v>E03-2507020113</v>
          </cell>
          <cell r="F1445" t="str">
            <v>132972</v>
          </cell>
          <cell r="G1445" t="str">
            <v>132972</v>
          </cell>
          <cell r="H1445" t="str">
            <v>NON27410EL</v>
          </cell>
          <cell r="I1445" t="str">
            <v>3-B-1</v>
          </cell>
          <cell r="J1445" t="str">
            <v>4518730006</v>
          </cell>
          <cell r="K1445">
            <v>650</v>
          </cell>
          <cell r="L1445">
            <v>100</v>
          </cell>
          <cell r="M1445">
            <v>65000</v>
          </cell>
          <cell r="N1445">
            <v>45880</v>
          </cell>
        </row>
        <row r="1446">
          <cell r="E1446" t="str">
            <v>E03-2507020111</v>
          </cell>
          <cell r="F1446" t="str">
            <v>132970</v>
          </cell>
          <cell r="G1446" t="str">
            <v>132970</v>
          </cell>
          <cell r="H1446" t="str">
            <v>NON27410EL</v>
          </cell>
          <cell r="I1446" t="str">
            <v>3-B-1</v>
          </cell>
          <cell r="J1446" t="str">
            <v>4518730005</v>
          </cell>
          <cell r="K1446">
            <v>500</v>
          </cell>
          <cell r="L1446">
            <v>100</v>
          </cell>
          <cell r="M1446">
            <v>50000</v>
          </cell>
          <cell r="N1446">
            <v>45880</v>
          </cell>
        </row>
        <row r="1447">
          <cell r="E1447" t="str">
            <v>E03-2507020110</v>
          </cell>
          <cell r="F1447" t="str">
            <v>132969</v>
          </cell>
          <cell r="G1447" t="str">
            <v>132969</v>
          </cell>
          <cell r="H1447" t="str">
            <v>NON27410EL</v>
          </cell>
          <cell r="I1447" t="str">
            <v>3-B-1</v>
          </cell>
          <cell r="J1447" t="str">
            <v>4518730005</v>
          </cell>
          <cell r="K1447">
            <v>652</v>
          </cell>
          <cell r="L1447">
            <v>100</v>
          </cell>
          <cell r="M1447">
            <v>65200</v>
          </cell>
          <cell r="N1447">
            <v>45880</v>
          </cell>
        </row>
        <row r="1448"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/>
          </cell>
          <cell r="K1448" t="str">
            <v/>
          </cell>
          <cell r="L1448" t="str">
            <v/>
          </cell>
          <cell r="M1448" t="str">
            <v/>
          </cell>
          <cell r="N1448">
            <v>45880</v>
          </cell>
        </row>
        <row r="1449">
          <cell r="E1449" t="str">
            <v>E03-2507020009</v>
          </cell>
          <cell r="F1449" t="str">
            <v>132868</v>
          </cell>
          <cell r="G1449" t="str">
            <v>132868</v>
          </cell>
          <cell r="H1449" t="str">
            <v>NON27410</v>
          </cell>
          <cell r="I1449" t="str">
            <v>Shield auto</v>
          </cell>
          <cell r="J1449" t="str">
            <v>4518661059</v>
          </cell>
          <cell r="K1449">
            <v>350</v>
          </cell>
          <cell r="L1449">
            <v>100</v>
          </cell>
          <cell r="M1449">
            <v>35000</v>
          </cell>
          <cell r="N1449">
            <v>45880</v>
          </cell>
        </row>
        <row r="1450">
          <cell r="E1450" t="str">
            <v>E03-2507020011</v>
          </cell>
          <cell r="F1450" t="str">
            <v>132870</v>
          </cell>
          <cell r="G1450" t="str">
            <v>132870</v>
          </cell>
          <cell r="H1450" t="str">
            <v>NON27410</v>
          </cell>
          <cell r="I1450" t="str">
            <v>Shield auto</v>
          </cell>
          <cell r="J1450" t="str">
            <v>4518661059</v>
          </cell>
          <cell r="K1450">
            <v>295</v>
          </cell>
          <cell r="L1450">
            <v>100</v>
          </cell>
          <cell r="M1450">
            <v>29500</v>
          </cell>
          <cell r="N1450">
            <v>45880</v>
          </cell>
        </row>
        <row r="1451">
          <cell r="E1451" t="str">
            <v>E03-2507020010</v>
          </cell>
          <cell r="F1451" t="str">
            <v>132869</v>
          </cell>
          <cell r="G1451" t="str">
            <v>132869</v>
          </cell>
          <cell r="H1451" t="str">
            <v>NON27410</v>
          </cell>
          <cell r="I1451" t="str">
            <v>Shield auto</v>
          </cell>
          <cell r="J1451" t="str">
            <v>4518661059</v>
          </cell>
          <cell r="K1451">
            <v>355</v>
          </cell>
          <cell r="L1451">
            <v>100</v>
          </cell>
          <cell r="M1451">
            <v>35500</v>
          </cell>
          <cell r="N1451">
            <v>45880</v>
          </cell>
        </row>
        <row r="1452">
          <cell r="E1452" t="str">
            <v>E03-2507020067</v>
          </cell>
          <cell r="F1452" t="str">
            <v>132926</v>
          </cell>
          <cell r="G1452" t="str">
            <v>132926</v>
          </cell>
          <cell r="H1452" t="str">
            <v>NONE27410</v>
          </cell>
          <cell r="I1452" t="str">
            <v>Shield auto</v>
          </cell>
          <cell r="J1452" t="str">
            <v>ENW05195ET</v>
          </cell>
          <cell r="K1452">
            <v>254</v>
          </cell>
          <cell r="L1452">
            <v>100</v>
          </cell>
          <cell r="M1452">
            <v>25400</v>
          </cell>
          <cell r="N1452">
            <v>45880</v>
          </cell>
        </row>
        <row r="1453">
          <cell r="E1453" t="str">
            <v>E03-2507020068</v>
          </cell>
          <cell r="F1453" t="str">
            <v>132927</v>
          </cell>
          <cell r="G1453" t="str">
            <v>132927</v>
          </cell>
          <cell r="H1453" t="str">
            <v>NONE27410</v>
          </cell>
          <cell r="I1453" t="str">
            <v>Shield auto</v>
          </cell>
          <cell r="J1453" t="str">
            <v>ENW05195ET</v>
          </cell>
          <cell r="K1453">
            <v>200</v>
          </cell>
          <cell r="L1453">
            <v>100</v>
          </cell>
          <cell r="M1453">
            <v>20000</v>
          </cell>
          <cell r="N1453">
            <v>45880</v>
          </cell>
        </row>
        <row r="1454">
          <cell r="E1454" t="str">
            <v/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/>
          </cell>
          <cell r="K1454" t="str">
            <v/>
          </cell>
          <cell r="L1454" t="str">
            <v/>
          </cell>
          <cell r="M1454" t="str">
            <v/>
          </cell>
          <cell r="N1454">
            <v>45880</v>
          </cell>
        </row>
        <row r="1455">
          <cell r="E1455" t="str">
            <v>E03-2507020099</v>
          </cell>
          <cell r="F1455" t="str">
            <v>132958</v>
          </cell>
          <cell r="G1455" t="str">
            <v>132958</v>
          </cell>
          <cell r="H1455" t="str">
            <v>NON27412</v>
          </cell>
          <cell r="I1455" t="str">
            <v>51-C</v>
          </cell>
          <cell r="J1455" t="str">
            <v>4518730004</v>
          </cell>
          <cell r="K1455">
            <v>500</v>
          </cell>
          <cell r="L1455">
            <v>300</v>
          </cell>
          <cell r="M1455">
            <v>150000</v>
          </cell>
          <cell r="N1455">
            <v>45880</v>
          </cell>
        </row>
        <row r="1456">
          <cell r="E1456" t="str">
            <v>E03-2507020098</v>
          </cell>
          <cell r="F1456" t="str">
            <v>132957</v>
          </cell>
          <cell r="G1456" t="str">
            <v>132957</v>
          </cell>
          <cell r="H1456" t="str">
            <v>NON27412</v>
          </cell>
          <cell r="I1456" t="str">
            <v>51-C</v>
          </cell>
          <cell r="J1456" t="str">
            <v>4518730004</v>
          </cell>
          <cell r="K1456">
            <v>580</v>
          </cell>
          <cell r="L1456">
            <v>300</v>
          </cell>
          <cell r="M1456">
            <v>174000</v>
          </cell>
          <cell r="N1456">
            <v>45880</v>
          </cell>
        </row>
        <row r="1457">
          <cell r="E1457" t="str">
            <v>E03-2507020112</v>
          </cell>
          <cell r="F1457" t="str">
            <v>132971</v>
          </cell>
          <cell r="G1457" t="str">
            <v>132971</v>
          </cell>
          <cell r="H1457" t="str">
            <v>NON27412</v>
          </cell>
          <cell r="I1457" t="str">
            <v>51-C</v>
          </cell>
          <cell r="J1457" t="str">
            <v>4518729826</v>
          </cell>
          <cell r="K1457">
            <v>350</v>
          </cell>
          <cell r="L1457">
            <v>300</v>
          </cell>
          <cell r="M1457">
            <v>105000</v>
          </cell>
          <cell r="N1457">
            <v>45880</v>
          </cell>
        </row>
        <row r="1458">
          <cell r="E1458" t="str">
            <v/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/>
          </cell>
          <cell r="K1458" t="str">
            <v/>
          </cell>
          <cell r="L1458" t="str">
            <v/>
          </cell>
          <cell r="M1458" t="str">
            <v/>
          </cell>
          <cell r="N1458">
            <v>45880</v>
          </cell>
        </row>
        <row r="1459">
          <cell r="E1459" t="str">
            <v>E03-2507020072</v>
          </cell>
          <cell r="F1459" t="str">
            <v>132931</v>
          </cell>
          <cell r="G1459" t="str">
            <v>132931</v>
          </cell>
          <cell r="H1459" t="str">
            <v>NONE27385</v>
          </cell>
          <cell r="I1459" t="str">
            <v>TIE AUTO</v>
          </cell>
          <cell r="J1459" t="str">
            <v>ENW05195ET</v>
          </cell>
          <cell r="K1459">
            <v>338</v>
          </cell>
          <cell r="L1459">
            <v>300</v>
          </cell>
          <cell r="M1459">
            <v>101400</v>
          </cell>
          <cell r="N1459">
            <v>45880</v>
          </cell>
        </row>
        <row r="1460">
          <cell r="E1460" t="str">
            <v>E03-2507020070</v>
          </cell>
          <cell r="F1460" t="str">
            <v>132929</v>
          </cell>
          <cell r="G1460" t="str">
            <v>132929</v>
          </cell>
          <cell r="H1460" t="str">
            <v>NONE27376</v>
          </cell>
          <cell r="I1460" t="str">
            <v>TIE AUTO</v>
          </cell>
          <cell r="J1460" t="str">
            <v>ENW05195ET</v>
          </cell>
          <cell r="K1460">
            <v>66</v>
          </cell>
          <cell r="L1460">
            <v>300</v>
          </cell>
          <cell r="M1460">
            <v>19800</v>
          </cell>
          <cell r="N1460">
            <v>45880</v>
          </cell>
        </row>
        <row r="1461"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/>
          </cell>
          <cell r="K1461" t="str">
            <v/>
          </cell>
          <cell r="L1461" t="str">
            <v/>
          </cell>
          <cell r="M1461" t="str">
            <v/>
          </cell>
          <cell r="N1461">
            <v>45880</v>
          </cell>
        </row>
        <row r="1462">
          <cell r="E1462" t="str">
            <v>E03-2507020109</v>
          </cell>
          <cell r="F1462" t="str">
            <v>132968</v>
          </cell>
          <cell r="G1462" t="str">
            <v>132968</v>
          </cell>
          <cell r="H1462" t="str">
            <v>FMD998736</v>
          </cell>
          <cell r="I1462">
            <v>2</v>
          </cell>
          <cell r="J1462" t="str">
            <v>4518758396</v>
          </cell>
          <cell r="K1462">
            <v>250</v>
          </cell>
          <cell r="L1462">
            <v>480</v>
          </cell>
          <cell r="M1462">
            <v>120000</v>
          </cell>
          <cell r="N1462">
            <v>45880</v>
          </cell>
        </row>
        <row r="1463">
          <cell r="E1463" t="str">
            <v>E03-2507020108</v>
          </cell>
          <cell r="F1463" t="str">
            <v>132967</v>
          </cell>
          <cell r="G1463" t="str">
            <v>132967</v>
          </cell>
          <cell r="H1463" t="str">
            <v>FMD998736</v>
          </cell>
          <cell r="I1463">
            <v>2</v>
          </cell>
          <cell r="J1463" t="str">
            <v>4518758396</v>
          </cell>
          <cell r="K1463">
            <v>246</v>
          </cell>
          <cell r="L1463">
            <v>480</v>
          </cell>
          <cell r="M1463">
            <v>118080</v>
          </cell>
          <cell r="N1463">
            <v>45880</v>
          </cell>
        </row>
        <row r="1464"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/>
          </cell>
          <cell r="K1464" t="str">
            <v/>
          </cell>
          <cell r="L1464" t="str">
            <v/>
          </cell>
          <cell r="M1464" t="str">
            <v/>
          </cell>
          <cell r="N1464">
            <v>45880</v>
          </cell>
        </row>
        <row r="1465">
          <cell r="E1465" t="str">
            <v>E03-2507210008</v>
          </cell>
          <cell r="F1465" t="str">
            <v>134052</v>
          </cell>
          <cell r="G1465" t="str">
            <v>134052</v>
          </cell>
          <cell r="H1465" t="str">
            <v>NON27382</v>
          </cell>
          <cell r="I1465" t="str">
            <v>52-D</v>
          </cell>
          <cell r="J1465" t="str">
            <v>4518758394</v>
          </cell>
          <cell r="K1465">
            <v>360</v>
          </cell>
          <cell r="L1465">
            <v>300</v>
          </cell>
          <cell r="M1465">
            <v>108000</v>
          </cell>
          <cell r="N1465">
            <v>45887</v>
          </cell>
        </row>
        <row r="1466">
          <cell r="E1466" t="str">
            <v/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  <cell r="L1466" t="str">
            <v/>
          </cell>
          <cell r="M1466" t="str">
            <v/>
          </cell>
          <cell r="N1466">
            <v>45887</v>
          </cell>
        </row>
        <row r="1467">
          <cell r="E1467" t="str">
            <v>E03-2507210011</v>
          </cell>
          <cell r="F1467" t="str">
            <v>134055</v>
          </cell>
          <cell r="G1467" t="str">
            <v>134055</v>
          </cell>
          <cell r="H1467" t="str">
            <v>NON27600</v>
          </cell>
          <cell r="I1467">
            <v>4</v>
          </cell>
          <cell r="J1467" t="str">
            <v>4518758396</v>
          </cell>
          <cell r="K1467">
            <v>72</v>
          </cell>
          <cell r="L1467">
            <v>300</v>
          </cell>
          <cell r="M1467">
            <v>21600</v>
          </cell>
          <cell r="N1467">
            <v>45887</v>
          </cell>
        </row>
        <row r="1468"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/>
          </cell>
          <cell r="K1468" t="str">
            <v/>
          </cell>
          <cell r="L1468" t="str">
            <v/>
          </cell>
          <cell r="M1468" t="str">
            <v/>
          </cell>
          <cell r="N1468">
            <v>45887</v>
          </cell>
        </row>
        <row r="1469">
          <cell r="E1469" t="str">
            <v>E03-2507210027</v>
          </cell>
          <cell r="F1469" t="str">
            <v>134071</v>
          </cell>
          <cell r="G1469" t="str">
            <v>134071</v>
          </cell>
          <cell r="H1469" t="str">
            <v>NON27408EL</v>
          </cell>
          <cell r="I1469" t="str">
            <v>3-B</v>
          </cell>
          <cell r="J1469" t="str">
            <v>4518729826</v>
          </cell>
          <cell r="K1469">
            <v>370</v>
          </cell>
          <cell r="L1469">
            <v>300</v>
          </cell>
          <cell r="M1469">
            <v>111000</v>
          </cell>
          <cell r="N1469">
            <v>45887</v>
          </cell>
        </row>
        <row r="1470">
          <cell r="E1470" t="str">
            <v/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/>
          </cell>
          <cell r="K1470" t="str">
            <v/>
          </cell>
          <cell r="L1470" t="str">
            <v/>
          </cell>
          <cell r="M1470" t="str">
            <v/>
          </cell>
          <cell r="N1470">
            <v>45887</v>
          </cell>
        </row>
        <row r="1471">
          <cell r="E1471" t="str">
            <v>E03-2507210029</v>
          </cell>
          <cell r="F1471" t="str">
            <v>134073</v>
          </cell>
          <cell r="G1471" t="str">
            <v>134073</v>
          </cell>
          <cell r="H1471" t="str">
            <v>NON27412EL</v>
          </cell>
          <cell r="I1471" t="str">
            <v>3-B</v>
          </cell>
          <cell r="J1471" t="str">
            <v>4518729826</v>
          </cell>
          <cell r="K1471">
            <v>300</v>
          </cell>
          <cell r="L1471">
            <v>300</v>
          </cell>
          <cell r="M1471">
            <v>90000</v>
          </cell>
          <cell r="N1471">
            <v>45887</v>
          </cell>
        </row>
        <row r="1472">
          <cell r="E1472" t="str">
            <v>E03-2507210030</v>
          </cell>
          <cell r="F1472" t="str">
            <v>134074</v>
          </cell>
          <cell r="G1472" t="str">
            <v>134074</v>
          </cell>
          <cell r="H1472" t="str">
            <v>NON27412EL</v>
          </cell>
          <cell r="I1472" t="str">
            <v>3-B</v>
          </cell>
          <cell r="J1472" t="str">
            <v>4518646752</v>
          </cell>
          <cell r="K1472">
            <v>340</v>
          </cell>
          <cell r="L1472">
            <v>300</v>
          </cell>
          <cell r="M1472">
            <v>102000</v>
          </cell>
          <cell r="N1472">
            <v>45887</v>
          </cell>
        </row>
        <row r="1473">
          <cell r="E1473" t="str">
            <v>E03-2507210034</v>
          </cell>
          <cell r="F1473" t="str">
            <v>134078</v>
          </cell>
          <cell r="G1473" t="str">
            <v>134078</v>
          </cell>
          <cell r="H1473" t="str">
            <v>NON27412EL</v>
          </cell>
          <cell r="I1473" t="str">
            <v>3-B</v>
          </cell>
          <cell r="J1473" t="str">
            <v>4518729827</v>
          </cell>
          <cell r="K1473">
            <v>700</v>
          </cell>
          <cell r="L1473">
            <v>300</v>
          </cell>
          <cell r="M1473">
            <v>210000</v>
          </cell>
          <cell r="N1473">
            <v>45887</v>
          </cell>
        </row>
        <row r="1474">
          <cell r="E1474" t="str">
            <v>E03-2507210003</v>
          </cell>
          <cell r="F1474" t="str">
            <v>134047</v>
          </cell>
          <cell r="G1474" t="str">
            <v>134047</v>
          </cell>
          <cell r="H1474" t="str">
            <v>NON27412EL</v>
          </cell>
          <cell r="I1474" t="str">
            <v>3-B</v>
          </cell>
          <cell r="J1474" t="str">
            <v>4518730004</v>
          </cell>
          <cell r="K1474">
            <v>670</v>
          </cell>
          <cell r="L1474">
            <v>300</v>
          </cell>
          <cell r="M1474">
            <v>201000</v>
          </cell>
          <cell r="N1474">
            <v>45887</v>
          </cell>
        </row>
        <row r="1475">
          <cell r="E1475" t="str">
            <v>E03-2507210002</v>
          </cell>
          <cell r="F1475" t="str">
            <v>134046</v>
          </cell>
          <cell r="G1475" t="str">
            <v>134046</v>
          </cell>
          <cell r="H1475" t="str">
            <v>NON27412EL</v>
          </cell>
          <cell r="I1475" t="str">
            <v>3-B</v>
          </cell>
          <cell r="J1475" t="str">
            <v>4518730004</v>
          </cell>
          <cell r="K1475">
            <v>680</v>
          </cell>
          <cell r="L1475">
            <v>300</v>
          </cell>
          <cell r="M1475">
            <v>204000</v>
          </cell>
          <cell r="N1475">
            <v>45887</v>
          </cell>
        </row>
        <row r="1476">
          <cell r="E1476" t="str">
            <v>E03-2507210001</v>
          </cell>
          <cell r="F1476" t="str">
            <v>134045</v>
          </cell>
          <cell r="G1476" t="str">
            <v>134045</v>
          </cell>
          <cell r="H1476" t="str">
            <v>NON27412EL</v>
          </cell>
          <cell r="I1476" t="str">
            <v>3-B</v>
          </cell>
          <cell r="J1476" t="str">
            <v>4518730004</v>
          </cell>
          <cell r="K1476">
            <v>690</v>
          </cell>
          <cell r="L1476">
            <v>300</v>
          </cell>
          <cell r="M1476">
            <v>207000</v>
          </cell>
          <cell r="N1476">
            <v>45887</v>
          </cell>
        </row>
        <row r="1477"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/>
          </cell>
          <cell r="L1477" t="str">
            <v/>
          </cell>
          <cell r="M1477" t="str">
            <v/>
          </cell>
          <cell r="N1477">
            <v>45887</v>
          </cell>
        </row>
        <row r="1478">
          <cell r="E1478" t="str">
            <v>E03-2507210028</v>
          </cell>
          <cell r="F1478" t="str">
            <v>134072</v>
          </cell>
          <cell r="G1478" t="str">
            <v>134072</v>
          </cell>
          <cell r="H1478" t="str">
            <v>NON27410EL</v>
          </cell>
          <cell r="I1478" t="str">
            <v>3-B-1</v>
          </cell>
          <cell r="J1478" t="str">
            <v>4518729826</v>
          </cell>
          <cell r="K1478">
            <v>350</v>
          </cell>
          <cell r="L1478">
            <v>100</v>
          </cell>
          <cell r="M1478">
            <v>35000</v>
          </cell>
          <cell r="N1478">
            <v>45887</v>
          </cell>
        </row>
        <row r="1479">
          <cell r="E1479" t="str">
            <v>E03-2507210032</v>
          </cell>
          <cell r="F1479" t="str">
            <v>134076</v>
          </cell>
          <cell r="G1479" t="str">
            <v>134076</v>
          </cell>
          <cell r="H1479" t="str">
            <v>NON27410EL</v>
          </cell>
          <cell r="I1479" t="str">
            <v>3-B-1</v>
          </cell>
          <cell r="J1479" t="str">
            <v>4518729827</v>
          </cell>
          <cell r="K1479">
            <v>500</v>
          </cell>
          <cell r="L1479">
            <v>100</v>
          </cell>
          <cell r="M1479">
            <v>50000</v>
          </cell>
          <cell r="N1479">
            <v>45887</v>
          </cell>
        </row>
        <row r="1480">
          <cell r="E1480" t="str">
            <v>E03-2507210031</v>
          </cell>
          <cell r="F1480" t="str">
            <v>134075</v>
          </cell>
          <cell r="G1480" t="str">
            <v>134075</v>
          </cell>
          <cell r="H1480" t="str">
            <v>NON27410EL</v>
          </cell>
          <cell r="I1480" t="str">
            <v>3-B-1</v>
          </cell>
          <cell r="J1480" t="str">
            <v>4518729827</v>
          </cell>
          <cell r="K1480">
            <v>418</v>
          </cell>
          <cell r="L1480">
            <v>100</v>
          </cell>
          <cell r="M1480">
            <v>41800</v>
          </cell>
          <cell r="N1480">
            <v>45887</v>
          </cell>
        </row>
        <row r="1481"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/>
          </cell>
          <cell r="K1481" t="str">
            <v/>
          </cell>
          <cell r="L1481" t="str">
            <v/>
          </cell>
          <cell r="M1481" t="str">
            <v/>
          </cell>
          <cell r="N1481">
            <v>45887</v>
          </cell>
        </row>
        <row r="1482">
          <cell r="E1482" t="str">
            <v>E03-2507210018</v>
          </cell>
          <cell r="F1482" t="str">
            <v>134062</v>
          </cell>
          <cell r="G1482" t="str">
            <v>134062</v>
          </cell>
          <cell r="H1482" t="str">
            <v>NON27410</v>
          </cell>
          <cell r="I1482" t="str">
            <v>Shield auto</v>
          </cell>
          <cell r="J1482" t="str">
            <v>4518758396</v>
          </cell>
          <cell r="K1482">
            <v>320</v>
          </cell>
          <cell r="L1482">
            <v>100</v>
          </cell>
          <cell r="M1482">
            <v>32000</v>
          </cell>
          <cell r="N1482">
            <v>45887</v>
          </cell>
        </row>
        <row r="1483">
          <cell r="E1483" t="str">
            <v>E03-2507210017</v>
          </cell>
          <cell r="F1483" t="str">
            <v>134061</v>
          </cell>
          <cell r="G1483" t="str">
            <v>134061</v>
          </cell>
          <cell r="H1483" t="str">
            <v>NON27410</v>
          </cell>
          <cell r="I1483" t="str">
            <v>Shield auto</v>
          </cell>
          <cell r="J1483" t="str">
            <v>4518758396</v>
          </cell>
          <cell r="K1483">
            <v>330</v>
          </cell>
          <cell r="L1483">
            <v>100</v>
          </cell>
          <cell r="M1483">
            <v>33000</v>
          </cell>
          <cell r="N1483">
            <v>45887</v>
          </cell>
        </row>
        <row r="1484">
          <cell r="E1484" t="str">
            <v>E03-2507210020</v>
          </cell>
          <cell r="F1484" t="str">
            <v>134064</v>
          </cell>
          <cell r="G1484" t="str">
            <v>134064</v>
          </cell>
          <cell r="H1484" t="str">
            <v>NON27410</v>
          </cell>
          <cell r="I1484" t="str">
            <v>Shield auto</v>
          </cell>
          <cell r="J1484" t="str">
            <v>4518758396</v>
          </cell>
          <cell r="K1484">
            <v>288</v>
          </cell>
          <cell r="L1484">
            <v>100</v>
          </cell>
          <cell r="M1484">
            <v>28800</v>
          </cell>
          <cell r="N1484">
            <v>45887</v>
          </cell>
        </row>
        <row r="1485">
          <cell r="E1485" t="str">
            <v>E03-2507210019</v>
          </cell>
          <cell r="F1485" t="str">
            <v>134063</v>
          </cell>
          <cell r="G1485" t="str">
            <v>134063</v>
          </cell>
          <cell r="H1485" t="str">
            <v>NON27410</v>
          </cell>
          <cell r="I1485" t="str">
            <v>Shield auto</v>
          </cell>
          <cell r="J1485" t="str">
            <v>4518758396</v>
          </cell>
          <cell r="K1485">
            <v>310</v>
          </cell>
          <cell r="L1485">
            <v>100</v>
          </cell>
          <cell r="M1485">
            <v>31000</v>
          </cell>
          <cell r="N1485">
            <v>45887</v>
          </cell>
        </row>
        <row r="1486">
          <cell r="E1486" t="str">
            <v/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/>
          </cell>
          <cell r="K1486" t="str">
            <v/>
          </cell>
          <cell r="L1486" t="str">
            <v/>
          </cell>
          <cell r="M1486" t="str">
            <v/>
          </cell>
          <cell r="N1486">
            <v>45887</v>
          </cell>
        </row>
        <row r="1487">
          <cell r="E1487" t="str">
            <v>E03-2507210035</v>
          </cell>
          <cell r="F1487" t="str">
            <v>134079</v>
          </cell>
          <cell r="G1487" t="str">
            <v>134079</v>
          </cell>
          <cell r="H1487" t="str">
            <v>NONE27410</v>
          </cell>
          <cell r="I1487" t="str">
            <v>51-C-1</v>
          </cell>
          <cell r="J1487" t="str">
            <v>ENW06165EK</v>
          </cell>
          <cell r="K1487">
            <v>535</v>
          </cell>
          <cell r="L1487">
            <v>100</v>
          </cell>
          <cell r="M1487">
            <v>53500</v>
          </cell>
          <cell r="N1487">
            <v>45887</v>
          </cell>
        </row>
        <row r="1488">
          <cell r="E1488" t="str">
            <v>E03-2507210038</v>
          </cell>
          <cell r="F1488" t="str">
            <v>134082</v>
          </cell>
          <cell r="G1488" t="str">
            <v>134082</v>
          </cell>
          <cell r="H1488" t="str">
            <v>NONE27410</v>
          </cell>
          <cell r="I1488" t="str">
            <v>51-C-1</v>
          </cell>
          <cell r="J1488" t="str">
            <v>ENW06165AD</v>
          </cell>
          <cell r="K1488">
            <v>331</v>
          </cell>
          <cell r="L1488">
            <v>100</v>
          </cell>
          <cell r="M1488">
            <v>33100</v>
          </cell>
          <cell r="N1488">
            <v>45887</v>
          </cell>
        </row>
        <row r="1489">
          <cell r="E1489" t="str">
            <v>E03-2507210041</v>
          </cell>
          <cell r="F1489" t="str">
            <v>134085</v>
          </cell>
          <cell r="G1489" t="str">
            <v>134085</v>
          </cell>
          <cell r="H1489" t="str">
            <v>NONE27410</v>
          </cell>
          <cell r="I1489" t="str">
            <v>51-C-1</v>
          </cell>
          <cell r="J1489" t="str">
            <v>ENW06165EN</v>
          </cell>
          <cell r="K1489">
            <v>300</v>
          </cell>
          <cell r="L1489">
            <v>100</v>
          </cell>
          <cell r="M1489">
            <v>30000</v>
          </cell>
          <cell r="N1489">
            <v>45887</v>
          </cell>
        </row>
        <row r="1490">
          <cell r="E1490" t="str">
            <v>E03-2507210040</v>
          </cell>
          <cell r="F1490" t="str">
            <v>134084</v>
          </cell>
          <cell r="G1490" t="str">
            <v>134084</v>
          </cell>
          <cell r="H1490" t="str">
            <v>NONE27410</v>
          </cell>
          <cell r="I1490" t="str">
            <v>51-C-1</v>
          </cell>
          <cell r="J1490" t="str">
            <v>ENW06165EN</v>
          </cell>
          <cell r="K1490">
            <v>310</v>
          </cell>
          <cell r="L1490">
            <v>100</v>
          </cell>
          <cell r="M1490">
            <v>31000</v>
          </cell>
          <cell r="N1490">
            <v>45887</v>
          </cell>
        </row>
        <row r="1491">
          <cell r="E1491" t="str">
            <v>E03-2507210039</v>
          </cell>
          <cell r="F1491" t="str">
            <v>134083</v>
          </cell>
          <cell r="G1491" t="str">
            <v>134083</v>
          </cell>
          <cell r="H1491" t="str">
            <v>NONE27410</v>
          </cell>
          <cell r="I1491" t="str">
            <v>51-C-1</v>
          </cell>
          <cell r="J1491" t="str">
            <v>ENW06165EN</v>
          </cell>
          <cell r="K1491">
            <v>326</v>
          </cell>
          <cell r="L1491">
            <v>100</v>
          </cell>
          <cell r="M1491">
            <v>32600</v>
          </cell>
          <cell r="N1491">
            <v>45887</v>
          </cell>
        </row>
        <row r="1492">
          <cell r="E1492" t="str">
            <v>E03-2507210042</v>
          </cell>
          <cell r="F1492" t="str">
            <v>134086</v>
          </cell>
          <cell r="G1492" t="str">
            <v>134086</v>
          </cell>
          <cell r="H1492" t="str">
            <v>NON27410</v>
          </cell>
          <cell r="I1492" t="str">
            <v>51-C-1</v>
          </cell>
          <cell r="J1492" t="str">
            <v>4518758390</v>
          </cell>
          <cell r="K1492">
            <v>192</v>
          </cell>
          <cell r="L1492">
            <v>100</v>
          </cell>
          <cell r="M1492">
            <v>19200</v>
          </cell>
          <cell r="N1492">
            <v>45887</v>
          </cell>
        </row>
        <row r="1493"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/>
          </cell>
          <cell r="K1493" t="str">
            <v/>
          </cell>
          <cell r="L1493" t="str">
            <v/>
          </cell>
          <cell r="M1493" t="str">
            <v/>
          </cell>
          <cell r="N1493">
            <v>45887</v>
          </cell>
        </row>
        <row r="1494">
          <cell r="E1494" t="str">
            <v>E03-2507210037</v>
          </cell>
          <cell r="F1494" t="str">
            <v>134081</v>
          </cell>
          <cell r="G1494" t="str">
            <v>134081</v>
          </cell>
          <cell r="H1494" t="str">
            <v>NONE27412</v>
          </cell>
          <cell r="I1494" t="str">
            <v>51-C</v>
          </cell>
          <cell r="J1494" t="str">
            <v>ENW06165AD</v>
          </cell>
          <cell r="K1494">
            <v>335</v>
          </cell>
          <cell r="L1494">
            <v>300</v>
          </cell>
          <cell r="M1494">
            <v>100500</v>
          </cell>
          <cell r="N1494">
            <v>45887</v>
          </cell>
        </row>
        <row r="1495">
          <cell r="E1495" t="str">
            <v>E03-2507210016</v>
          </cell>
          <cell r="F1495" t="str">
            <v>134060</v>
          </cell>
          <cell r="G1495" t="str">
            <v>134060</v>
          </cell>
          <cell r="H1495" t="str">
            <v>NON27412</v>
          </cell>
          <cell r="I1495" t="str">
            <v>51-C</v>
          </cell>
          <cell r="J1495" t="str">
            <v>4518758396</v>
          </cell>
          <cell r="K1495">
            <v>240</v>
          </cell>
          <cell r="L1495">
            <v>300</v>
          </cell>
          <cell r="M1495">
            <v>72000</v>
          </cell>
          <cell r="N1495">
            <v>45887</v>
          </cell>
        </row>
        <row r="1496">
          <cell r="E1496" t="str">
            <v>E03-2507210033</v>
          </cell>
          <cell r="F1496" t="str">
            <v>134077</v>
          </cell>
          <cell r="G1496" t="str">
            <v>134077</v>
          </cell>
          <cell r="H1496" t="str">
            <v>NON27412</v>
          </cell>
          <cell r="I1496" t="str">
            <v>51-C</v>
          </cell>
          <cell r="J1496" t="str">
            <v>4518729827</v>
          </cell>
          <cell r="K1496">
            <v>150</v>
          </cell>
          <cell r="L1496">
            <v>300</v>
          </cell>
          <cell r="M1496">
            <v>45000</v>
          </cell>
          <cell r="N1496">
            <v>45887</v>
          </cell>
        </row>
        <row r="1497"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/>
          </cell>
          <cell r="K1497" t="str">
            <v/>
          </cell>
          <cell r="L1497" t="str">
            <v/>
          </cell>
          <cell r="M1497" t="str">
            <v/>
          </cell>
          <cell r="N1497">
            <v>45887</v>
          </cell>
        </row>
        <row r="1498">
          <cell r="E1498" t="str">
            <v>E03-2507210036</v>
          </cell>
          <cell r="F1498" t="str">
            <v>134080</v>
          </cell>
          <cell r="G1498" t="str">
            <v>134080</v>
          </cell>
          <cell r="H1498" t="str">
            <v>NONE27376</v>
          </cell>
          <cell r="I1498" t="str">
            <v>TIE AUTO</v>
          </cell>
          <cell r="J1498" t="str">
            <v>ENW06165EK</v>
          </cell>
          <cell r="K1498">
            <v>66</v>
          </cell>
          <cell r="L1498">
            <v>300</v>
          </cell>
          <cell r="M1498">
            <v>19800</v>
          </cell>
          <cell r="N1498">
            <v>45887</v>
          </cell>
        </row>
        <row r="1499">
          <cell r="E1499" t="str">
            <v>E03-2507210024</v>
          </cell>
          <cell r="F1499" t="str">
            <v>134068</v>
          </cell>
          <cell r="G1499" t="str">
            <v>134068</v>
          </cell>
          <cell r="H1499" t="str">
            <v>NON27402</v>
          </cell>
          <cell r="I1499" t="str">
            <v>TIE AUTO</v>
          </cell>
          <cell r="J1499" t="str">
            <v>4518758396</v>
          </cell>
          <cell r="K1499">
            <v>200</v>
          </cell>
          <cell r="L1499">
            <v>300</v>
          </cell>
          <cell r="M1499">
            <v>60000</v>
          </cell>
          <cell r="N1499">
            <v>45887</v>
          </cell>
        </row>
        <row r="1500">
          <cell r="E1500" t="str">
            <v>E03-2507210023</v>
          </cell>
          <cell r="F1500" t="str">
            <v>134067</v>
          </cell>
          <cell r="G1500" t="str">
            <v>134067</v>
          </cell>
          <cell r="H1500" t="str">
            <v>NON27402</v>
          </cell>
          <cell r="I1500" t="str">
            <v>TIE AUTO</v>
          </cell>
          <cell r="J1500" t="str">
            <v>4518758396</v>
          </cell>
          <cell r="K1500">
            <v>250</v>
          </cell>
          <cell r="L1500">
            <v>300</v>
          </cell>
          <cell r="M1500">
            <v>75000</v>
          </cell>
          <cell r="N1500">
            <v>45887</v>
          </cell>
        </row>
        <row r="1501">
          <cell r="E1501" t="str">
            <v>E03-2507210051</v>
          </cell>
          <cell r="F1501" t="str">
            <v>134095</v>
          </cell>
          <cell r="G1501" t="str">
            <v>134095</v>
          </cell>
          <cell r="H1501" t="str">
            <v>NON27402</v>
          </cell>
          <cell r="I1501" t="str">
            <v>TIE AUTO</v>
          </cell>
          <cell r="J1501" t="str">
            <v>4518758397</v>
          </cell>
          <cell r="K1501">
            <v>290</v>
          </cell>
          <cell r="L1501">
            <v>300</v>
          </cell>
          <cell r="M1501">
            <v>87000</v>
          </cell>
          <cell r="N1501">
            <v>45887</v>
          </cell>
        </row>
        <row r="1502">
          <cell r="E1502" t="str">
            <v/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/>
          </cell>
          <cell r="K1502" t="str">
            <v/>
          </cell>
          <cell r="L1502" t="str">
            <v/>
          </cell>
          <cell r="M1502" t="str">
            <v/>
          </cell>
          <cell r="N1502">
            <v>45887</v>
          </cell>
        </row>
        <row r="1503">
          <cell r="E1503" t="str">
            <v>E03-2507210026</v>
          </cell>
          <cell r="F1503" t="str">
            <v>134070</v>
          </cell>
          <cell r="G1503" t="str">
            <v>134070</v>
          </cell>
          <cell r="H1503" t="str">
            <v>KGR384V2</v>
          </cell>
          <cell r="I1503">
            <v>2</v>
          </cell>
          <cell r="J1503" t="str">
            <v>4518758396</v>
          </cell>
          <cell r="K1503">
            <v>310</v>
          </cell>
          <cell r="L1503">
            <v>600</v>
          </cell>
          <cell r="M1503">
            <v>186000</v>
          </cell>
          <cell r="N1503">
            <v>45887</v>
          </cell>
        </row>
        <row r="1504">
          <cell r="E1504" t="str">
            <v>E03-2507210025</v>
          </cell>
          <cell r="F1504" t="str">
            <v>134069</v>
          </cell>
          <cell r="G1504" t="str">
            <v>134069</v>
          </cell>
          <cell r="H1504" t="str">
            <v>KGR384V2</v>
          </cell>
          <cell r="I1504">
            <v>2</v>
          </cell>
          <cell r="J1504" t="str">
            <v>4518758396</v>
          </cell>
          <cell r="K1504">
            <v>290</v>
          </cell>
          <cell r="L1504">
            <v>600</v>
          </cell>
          <cell r="M1504">
            <v>174000</v>
          </cell>
          <cell r="N1504">
            <v>45887</v>
          </cell>
        </row>
        <row r="1505"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/>
          </cell>
          <cell r="K1505" t="str">
            <v/>
          </cell>
          <cell r="L1505" t="str">
            <v/>
          </cell>
          <cell r="M1505" t="str">
            <v/>
          </cell>
          <cell r="N1505">
            <v>45887</v>
          </cell>
        </row>
        <row r="1506">
          <cell r="E1506" t="str">
            <v>E03-2508070002</v>
          </cell>
          <cell r="F1506" t="str">
            <v>134468</v>
          </cell>
          <cell r="G1506" t="str">
            <v>134468</v>
          </cell>
          <cell r="H1506" t="str">
            <v>ENIF001</v>
          </cell>
          <cell r="I1506">
            <v>2</v>
          </cell>
          <cell r="J1506" t="str">
            <v>ENI202508060001</v>
          </cell>
          <cell r="K1506">
            <v>40</v>
          </cell>
          <cell r="L1506">
            <v>1200</v>
          </cell>
          <cell r="M1506">
            <v>48000</v>
          </cell>
          <cell r="N1506">
            <v>45887</v>
          </cell>
        </row>
        <row r="1507">
          <cell r="E1507" t="str">
            <v>E03-2508070001</v>
          </cell>
          <cell r="F1507" t="str">
            <v>134467</v>
          </cell>
          <cell r="G1507" t="str">
            <v>134467</v>
          </cell>
          <cell r="H1507" t="str">
            <v>ENIF001</v>
          </cell>
          <cell r="I1507">
            <v>2</v>
          </cell>
          <cell r="J1507" t="str">
            <v>ENI202508060001</v>
          </cell>
          <cell r="K1507">
            <v>20</v>
          </cell>
          <cell r="L1507">
            <v>1200</v>
          </cell>
          <cell r="M1507">
            <v>24000</v>
          </cell>
          <cell r="N1507">
            <v>45887</v>
          </cell>
        </row>
        <row r="1508">
          <cell r="E1508" t="str">
            <v>E03-2507210060</v>
          </cell>
          <cell r="F1508" t="str">
            <v>134104</v>
          </cell>
          <cell r="G1508" t="str">
            <v>134104</v>
          </cell>
          <cell r="H1508" t="str">
            <v>CUR380</v>
          </cell>
          <cell r="I1508" t="str">
            <v xml:space="preserve"> 2-2</v>
          </cell>
          <cell r="J1508" t="str">
            <v>9000861188</v>
          </cell>
          <cell r="K1508">
            <v>10</v>
          </cell>
          <cell r="L1508">
            <v>600</v>
          </cell>
          <cell r="M1508">
            <v>6000</v>
          </cell>
          <cell r="N1508">
            <v>45887</v>
          </cell>
        </row>
        <row r="1509">
          <cell r="E1509" t="str">
            <v>E03-2507210057</v>
          </cell>
          <cell r="F1509" t="str">
            <v>134101</v>
          </cell>
          <cell r="G1509" t="str">
            <v>134101</v>
          </cell>
          <cell r="H1509" t="str">
            <v>CUR380</v>
          </cell>
          <cell r="I1509" t="str">
            <v xml:space="preserve"> 2-2</v>
          </cell>
          <cell r="J1509" t="str">
            <v>4518758397</v>
          </cell>
          <cell r="K1509">
            <v>250</v>
          </cell>
          <cell r="L1509">
            <v>600</v>
          </cell>
          <cell r="M1509">
            <v>150000</v>
          </cell>
          <cell r="N1509">
            <v>45887</v>
          </cell>
        </row>
        <row r="1510">
          <cell r="E1510" t="str">
            <v>E03-2507210054</v>
          </cell>
          <cell r="F1510" t="str">
            <v>134098</v>
          </cell>
          <cell r="G1510" t="str">
            <v>134098</v>
          </cell>
          <cell r="H1510" t="str">
            <v>NON27382</v>
          </cell>
          <cell r="I1510" t="str">
            <v>52-D</v>
          </cell>
          <cell r="J1510" t="str">
            <v>4518758397</v>
          </cell>
          <cell r="K1510">
            <v>290</v>
          </cell>
          <cell r="L1510">
            <v>300</v>
          </cell>
          <cell r="M1510">
            <v>87000</v>
          </cell>
          <cell r="N1510">
            <v>45894</v>
          </cell>
        </row>
        <row r="1511">
          <cell r="E1511" t="str">
            <v>E03-2507210055</v>
          </cell>
          <cell r="F1511" t="str">
            <v>134099</v>
          </cell>
          <cell r="G1511" t="str">
            <v>134099</v>
          </cell>
          <cell r="H1511" t="str">
            <v>NON27382</v>
          </cell>
          <cell r="I1511" t="str">
            <v>52-D</v>
          </cell>
          <cell r="J1511" t="str">
            <v>4518758397</v>
          </cell>
          <cell r="K1511">
            <v>250</v>
          </cell>
          <cell r="L1511">
            <v>300</v>
          </cell>
          <cell r="M1511">
            <v>75000</v>
          </cell>
          <cell r="N1511">
            <v>45894</v>
          </cell>
        </row>
        <row r="1512"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/>
          </cell>
          <cell r="K1512" t="str">
            <v/>
          </cell>
          <cell r="L1512" t="str">
            <v/>
          </cell>
          <cell r="M1512" t="str">
            <v/>
          </cell>
          <cell r="N1512">
            <v>45894</v>
          </cell>
        </row>
        <row r="1513">
          <cell r="E1513" t="str">
            <v>E03-2507210046</v>
          </cell>
          <cell r="F1513" t="str">
            <v>134090</v>
          </cell>
          <cell r="G1513" t="str">
            <v>134090</v>
          </cell>
          <cell r="H1513" t="str">
            <v>NON27600</v>
          </cell>
          <cell r="I1513">
            <v>4</v>
          </cell>
          <cell r="J1513" t="str">
            <v>4518758397</v>
          </cell>
          <cell r="K1513">
            <v>280</v>
          </cell>
          <cell r="L1513">
            <v>300</v>
          </cell>
          <cell r="M1513">
            <v>84000</v>
          </cell>
          <cell r="N1513">
            <v>45894</v>
          </cell>
        </row>
        <row r="1514">
          <cell r="E1514" t="str">
            <v/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/>
          </cell>
          <cell r="K1514" t="str">
            <v/>
          </cell>
          <cell r="L1514" t="str">
            <v/>
          </cell>
          <cell r="M1514" t="str">
            <v/>
          </cell>
          <cell r="N1514">
            <v>45894</v>
          </cell>
        </row>
        <row r="1515">
          <cell r="E1515" t="str">
            <v>E03-2507210061</v>
          </cell>
          <cell r="F1515" t="str">
            <v>134105</v>
          </cell>
          <cell r="G1515" t="str">
            <v>134105</v>
          </cell>
          <cell r="H1515" t="str">
            <v>NON27412EL</v>
          </cell>
          <cell r="I1515" t="str">
            <v>3-B</v>
          </cell>
          <cell r="J1515" t="str">
            <v>4518729833</v>
          </cell>
          <cell r="K1515">
            <v>300</v>
          </cell>
          <cell r="L1515">
            <v>300</v>
          </cell>
          <cell r="M1515">
            <v>90000</v>
          </cell>
          <cell r="N1515">
            <v>45894</v>
          </cell>
        </row>
        <row r="1516">
          <cell r="E1516" t="str">
            <v>E03-2507210062</v>
          </cell>
          <cell r="F1516" t="str">
            <v>134106</v>
          </cell>
          <cell r="G1516" t="str">
            <v>134106</v>
          </cell>
          <cell r="H1516" t="str">
            <v>NON27412EL</v>
          </cell>
          <cell r="I1516" t="str">
            <v>3-B</v>
          </cell>
          <cell r="J1516" t="str">
            <v>4518729828</v>
          </cell>
          <cell r="K1516">
            <v>261</v>
          </cell>
          <cell r="L1516">
            <v>300</v>
          </cell>
          <cell r="M1516">
            <v>78300</v>
          </cell>
          <cell r="N1516">
            <v>45894</v>
          </cell>
        </row>
        <row r="1517">
          <cell r="E1517" t="str">
            <v>E03-2507210014</v>
          </cell>
          <cell r="F1517" t="str">
            <v>134058</v>
          </cell>
          <cell r="G1517" t="str">
            <v>134058</v>
          </cell>
          <cell r="H1517" t="str">
            <v>NON27412EL</v>
          </cell>
          <cell r="I1517" t="str">
            <v>3-B</v>
          </cell>
          <cell r="J1517" t="str">
            <v>4518758396</v>
          </cell>
          <cell r="K1517">
            <v>580</v>
          </cell>
          <cell r="L1517">
            <v>300</v>
          </cell>
          <cell r="M1517">
            <v>174000</v>
          </cell>
          <cell r="N1517">
            <v>45894</v>
          </cell>
        </row>
        <row r="1518">
          <cell r="E1518" t="str">
            <v>E03-2507210013</v>
          </cell>
          <cell r="F1518" t="str">
            <v>134057</v>
          </cell>
          <cell r="G1518" t="str">
            <v>134057</v>
          </cell>
          <cell r="H1518" t="str">
            <v>NON27412EL</v>
          </cell>
          <cell r="I1518" t="str">
            <v>3-B</v>
          </cell>
          <cell r="J1518" t="str">
            <v>4518758396</v>
          </cell>
          <cell r="K1518">
            <v>600</v>
          </cell>
          <cell r="L1518">
            <v>300</v>
          </cell>
          <cell r="M1518">
            <v>180000</v>
          </cell>
          <cell r="N1518">
            <v>45894</v>
          </cell>
        </row>
        <row r="1519">
          <cell r="E1519" t="str">
            <v>E03-2507210045</v>
          </cell>
          <cell r="F1519" t="str">
            <v>134089</v>
          </cell>
          <cell r="G1519" t="str">
            <v>134089</v>
          </cell>
          <cell r="H1519" t="str">
            <v>NON27412EL</v>
          </cell>
          <cell r="I1519" t="str">
            <v>3-B</v>
          </cell>
          <cell r="J1519" t="str">
            <v>4518758390</v>
          </cell>
          <cell r="K1519">
            <v>560</v>
          </cell>
          <cell r="L1519">
            <v>300</v>
          </cell>
          <cell r="M1519">
            <v>168000</v>
          </cell>
          <cell r="N1519">
            <v>45894</v>
          </cell>
        </row>
        <row r="1520">
          <cell r="E1520" t="str">
            <v>E03-2507210012</v>
          </cell>
          <cell r="F1520" t="str">
            <v>134056</v>
          </cell>
          <cell r="G1520" t="str">
            <v>134056</v>
          </cell>
          <cell r="H1520" t="str">
            <v>NON27412EL</v>
          </cell>
          <cell r="I1520" t="str">
            <v>3-B</v>
          </cell>
          <cell r="J1520" t="str">
            <v>4518758396</v>
          </cell>
          <cell r="K1520">
            <v>610</v>
          </cell>
          <cell r="L1520">
            <v>300</v>
          </cell>
          <cell r="M1520">
            <v>183000</v>
          </cell>
          <cell r="N1520">
            <v>45894</v>
          </cell>
        </row>
        <row r="1521">
          <cell r="E1521" t="str">
            <v>E03-2507210015</v>
          </cell>
          <cell r="F1521" t="str">
            <v>134059</v>
          </cell>
          <cell r="G1521" t="str">
            <v>134059</v>
          </cell>
          <cell r="H1521" t="str">
            <v>NON27412EL</v>
          </cell>
          <cell r="I1521" t="str">
            <v>3-B</v>
          </cell>
          <cell r="J1521" t="str">
            <v>4518758396</v>
          </cell>
          <cell r="K1521">
            <v>562</v>
          </cell>
          <cell r="L1521">
            <v>300</v>
          </cell>
          <cell r="M1521">
            <v>168600</v>
          </cell>
          <cell r="N1521">
            <v>45894</v>
          </cell>
        </row>
        <row r="1522">
          <cell r="E1522" t="str">
            <v>E03-2507210065</v>
          </cell>
          <cell r="F1522" t="str">
            <v>134109</v>
          </cell>
          <cell r="G1522" t="str">
            <v>134109</v>
          </cell>
          <cell r="H1522" t="str">
            <v>NONE27412EL</v>
          </cell>
          <cell r="I1522" t="str">
            <v>3-B</v>
          </cell>
          <cell r="J1522" t="str">
            <v>ENW06165EP</v>
          </cell>
          <cell r="K1522">
            <v>50</v>
          </cell>
          <cell r="L1522">
            <v>300</v>
          </cell>
          <cell r="M1522">
            <v>15000</v>
          </cell>
          <cell r="N1522">
            <v>45894</v>
          </cell>
        </row>
        <row r="1523"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/>
          </cell>
          <cell r="K1523" t="str">
            <v/>
          </cell>
          <cell r="L1523" t="str">
            <v/>
          </cell>
          <cell r="M1523" t="str">
            <v/>
          </cell>
          <cell r="N1523">
            <v>45894</v>
          </cell>
        </row>
        <row r="1524">
          <cell r="E1524" t="str">
            <v>E03-2507210021</v>
          </cell>
          <cell r="F1524" t="str">
            <v>134065</v>
          </cell>
          <cell r="G1524" t="str">
            <v>134065</v>
          </cell>
          <cell r="H1524" t="str">
            <v>NON27408EL</v>
          </cell>
          <cell r="I1524" t="str">
            <v>3-B</v>
          </cell>
          <cell r="J1524" t="str">
            <v>4518758396</v>
          </cell>
          <cell r="K1524">
            <v>225</v>
          </cell>
          <cell r="L1524">
            <v>300</v>
          </cell>
          <cell r="M1524">
            <v>67500</v>
          </cell>
          <cell r="N1524">
            <v>45894</v>
          </cell>
        </row>
        <row r="1525"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/>
          </cell>
          <cell r="K1525" t="str">
            <v/>
          </cell>
          <cell r="L1525" t="str">
            <v/>
          </cell>
          <cell r="M1525" t="str">
            <v/>
          </cell>
          <cell r="N1525">
            <v>45894</v>
          </cell>
        </row>
        <row r="1526">
          <cell r="E1526" t="str">
            <v>E03-2507210064</v>
          </cell>
          <cell r="F1526" t="str">
            <v>134108</v>
          </cell>
          <cell r="G1526" t="str">
            <v>134108</v>
          </cell>
          <cell r="H1526" t="str">
            <v>NON27410EL</v>
          </cell>
          <cell r="I1526" t="str">
            <v>3-B-1</v>
          </cell>
          <cell r="J1526" t="str">
            <v>4518729828</v>
          </cell>
          <cell r="K1526">
            <v>390</v>
          </cell>
          <cell r="L1526">
            <v>100</v>
          </cell>
          <cell r="M1526">
            <v>39000</v>
          </cell>
          <cell r="N1526">
            <v>45894</v>
          </cell>
        </row>
        <row r="1527">
          <cell r="E1527" t="str">
            <v>E03-2507210063</v>
          </cell>
          <cell r="F1527" t="str">
            <v>134107</v>
          </cell>
          <cell r="G1527" t="str">
            <v>134107</v>
          </cell>
          <cell r="H1527" t="str">
            <v>NON27410EL</v>
          </cell>
          <cell r="I1527" t="str">
            <v>3-B-1</v>
          </cell>
          <cell r="J1527" t="str">
            <v>4518729828</v>
          </cell>
          <cell r="K1527">
            <v>410</v>
          </cell>
          <cell r="L1527">
            <v>100</v>
          </cell>
          <cell r="M1527">
            <v>41000</v>
          </cell>
          <cell r="N1527">
            <v>45894</v>
          </cell>
        </row>
        <row r="1528">
          <cell r="E1528" t="str">
            <v>E03-2507210010</v>
          </cell>
          <cell r="F1528" t="str">
            <v>134054</v>
          </cell>
          <cell r="G1528" t="str">
            <v>134054</v>
          </cell>
          <cell r="H1528" t="str">
            <v>NON27410EL</v>
          </cell>
          <cell r="I1528" t="str">
            <v>3-B-1</v>
          </cell>
          <cell r="J1528" t="str">
            <v>4518758394</v>
          </cell>
          <cell r="K1528">
            <v>192</v>
          </cell>
          <cell r="L1528">
            <v>100</v>
          </cell>
          <cell r="M1528">
            <v>19200</v>
          </cell>
          <cell r="N1528">
            <v>45894</v>
          </cell>
        </row>
        <row r="1529">
          <cell r="E1529" t="str">
            <v>E03-2507210059</v>
          </cell>
          <cell r="F1529" t="str">
            <v>134103</v>
          </cell>
          <cell r="G1529" t="str">
            <v>134103</v>
          </cell>
          <cell r="H1529" t="str">
            <v>NON27410EL</v>
          </cell>
          <cell r="I1529" t="str">
            <v>3-B-1</v>
          </cell>
          <cell r="J1529" t="str">
            <v>9000861188</v>
          </cell>
          <cell r="K1529">
            <v>411</v>
          </cell>
          <cell r="L1529">
            <v>100</v>
          </cell>
          <cell r="M1529">
            <v>41100</v>
          </cell>
          <cell r="N1529">
            <v>45894</v>
          </cell>
        </row>
        <row r="1530">
          <cell r="E1530" t="str">
            <v>E03-2507210044</v>
          </cell>
          <cell r="F1530" t="str">
            <v>134088</v>
          </cell>
          <cell r="G1530" t="str">
            <v>134088</v>
          </cell>
          <cell r="H1530" t="str">
            <v>NON27410EL</v>
          </cell>
          <cell r="I1530" t="str">
            <v>3-B-1</v>
          </cell>
          <cell r="J1530" t="str">
            <v>4518758390</v>
          </cell>
          <cell r="K1530">
            <v>500</v>
          </cell>
          <cell r="L1530">
            <v>100</v>
          </cell>
          <cell r="M1530">
            <v>50000</v>
          </cell>
          <cell r="N1530">
            <v>45894</v>
          </cell>
        </row>
        <row r="1531">
          <cell r="E1531" t="str">
            <v>E03-2507210043</v>
          </cell>
          <cell r="F1531" t="str">
            <v>134087</v>
          </cell>
          <cell r="G1531" t="str">
            <v>134087</v>
          </cell>
          <cell r="H1531" t="str">
            <v>NON27410EL</v>
          </cell>
          <cell r="I1531" t="str">
            <v>3-B-1</v>
          </cell>
          <cell r="J1531" t="str">
            <v>4518758390</v>
          </cell>
          <cell r="K1531">
            <v>460</v>
          </cell>
          <cell r="L1531">
            <v>100</v>
          </cell>
          <cell r="M1531">
            <v>46000</v>
          </cell>
          <cell r="N1531">
            <v>45894</v>
          </cell>
        </row>
        <row r="1532">
          <cell r="E1532" t="str">
            <v/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/>
          </cell>
          <cell r="K1532" t="str">
            <v/>
          </cell>
          <cell r="L1532" t="str">
            <v/>
          </cell>
          <cell r="M1532" t="str">
            <v/>
          </cell>
          <cell r="N1532">
            <v>45894</v>
          </cell>
        </row>
        <row r="1533">
          <cell r="E1533" t="str">
            <v>E03-2507210066</v>
          </cell>
          <cell r="F1533" t="str">
            <v>134110</v>
          </cell>
          <cell r="G1533" t="str">
            <v>134110</v>
          </cell>
          <cell r="H1533" t="str">
            <v>NON27410</v>
          </cell>
          <cell r="I1533" t="str">
            <v>Shield auto</v>
          </cell>
          <cell r="J1533" t="str">
            <v>4518729832</v>
          </cell>
          <cell r="K1533">
            <v>100</v>
          </cell>
          <cell r="L1533">
            <v>100</v>
          </cell>
          <cell r="M1533">
            <v>10000</v>
          </cell>
          <cell r="N1533">
            <v>45894</v>
          </cell>
        </row>
        <row r="1534">
          <cell r="E1534" t="str">
            <v>E03-2507210048</v>
          </cell>
          <cell r="F1534" t="str">
            <v>134092</v>
          </cell>
          <cell r="G1534" t="str">
            <v>134092</v>
          </cell>
          <cell r="H1534" t="str">
            <v>NON27410</v>
          </cell>
          <cell r="I1534" t="str">
            <v>Shield auto</v>
          </cell>
          <cell r="J1534" t="str">
            <v>4518758397</v>
          </cell>
          <cell r="K1534">
            <v>370</v>
          </cell>
          <cell r="L1534">
            <v>100</v>
          </cell>
          <cell r="M1534">
            <v>37000</v>
          </cell>
          <cell r="N1534">
            <v>45894</v>
          </cell>
        </row>
        <row r="1535">
          <cell r="E1535" t="str">
            <v>E03-2507210049</v>
          </cell>
          <cell r="F1535" t="str">
            <v>134093</v>
          </cell>
          <cell r="G1535" t="str">
            <v>134093</v>
          </cell>
          <cell r="H1535" t="str">
            <v>NON27410</v>
          </cell>
          <cell r="I1535" t="str">
            <v>Shield auto</v>
          </cell>
          <cell r="J1535" t="str">
            <v>4518758397</v>
          </cell>
          <cell r="K1535">
            <v>350</v>
          </cell>
          <cell r="L1535">
            <v>100</v>
          </cell>
          <cell r="M1535">
            <v>35000</v>
          </cell>
          <cell r="N1535">
            <v>45894</v>
          </cell>
        </row>
        <row r="1536">
          <cell r="E1536" t="str">
            <v>E03-2507210067</v>
          </cell>
          <cell r="F1536" t="str">
            <v>134111</v>
          </cell>
          <cell r="G1536" t="str">
            <v>134111</v>
          </cell>
          <cell r="H1536" t="str">
            <v>NON27410</v>
          </cell>
          <cell r="I1536" t="str">
            <v>Shield auto</v>
          </cell>
          <cell r="J1536" t="str">
            <v>9000861189</v>
          </cell>
          <cell r="K1536">
            <v>14</v>
          </cell>
          <cell r="L1536">
            <v>100</v>
          </cell>
          <cell r="M1536">
            <v>1400</v>
          </cell>
          <cell r="N1536">
            <v>45894</v>
          </cell>
        </row>
        <row r="1537">
          <cell r="E1537" t="str">
            <v>E03-2507210069</v>
          </cell>
          <cell r="F1537" t="str">
            <v>134113</v>
          </cell>
          <cell r="G1537" t="str">
            <v>134113</v>
          </cell>
          <cell r="H1537" t="str">
            <v>NONE27410</v>
          </cell>
          <cell r="I1537" t="str">
            <v>Shield auto</v>
          </cell>
          <cell r="J1537" t="str">
            <v>ENW06165AF</v>
          </cell>
          <cell r="K1537">
            <v>300</v>
          </cell>
          <cell r="L1537">
            <v>100</v>
          </cell>
          <cell r="M1537">
            <v>30000</v>
          </cell>
          <cell r="N1537">
            <v>45894</v>
          </cell>
        </row>
        <row r="1538">
          <cell r="E1538" t="str">
            <v>E03-2507210050</v>
          </cell>
          <cell r="F1538" t="str">
            <v>134094</v>
          </cell>
          <cell r="G1538" t="str">
            <v>134094</v>
          </cell>
          <cell r="H1538" t="str">
            <v>NON27410</v>
          </cell>
          <cell r="I1538" t="str">
            <v>Shield auto</v>
          </cell>
          <cell r="J1538" t="str">
            <v>4518758397</v>
          </cell>
          <cell r="K1538">
            <v>340</v>
          </cell>
          <cell r="L1538">
            <v>100</v>
          </cell>
          <cell r="M1538">
            <v>34000</v>
          </cell>
          <cell r="N1538">
            <v>45894</v>
          </cell>
        </row>
        <row r="1539">
          <cell r="E1539" t="str">
            <v/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/>
          </cell>
          <cell r="K1539" t="str">
            <v/>
          </cell>
          <cell r="L1539" t="str">
            <v/>
          </cell>
          <cell r="M1539" t="str">
            <v/>
          </cell>
          <cell r="N1539">
            <v>45894</v>
          </cell>
        </row>
        <row r="1540">
          <cell r="E1540" t="str">
            <v>E03-2507210070</v>
          </cell>
          <cell r="F1540" t="str">
            <v>134114</v>
          </cell>
          <cell r="G1540" t="str">
            <v>134114</v>
          </cell>
          <cell r="H1540" t="str">
            <v>NONE27422</v>
          </cell>
          <cell r="I1540" t="str">
            <v>51-C</v>
          </cell>
          <cell r="J1540" t="str">
            <v>ENW06165EL</v>
          </cell>
          <cell r="K1540">
            <v>50</v>
          </cell>
          <cell r="L1540">
            <v>300</v>
          </cell>
          <cell r="M1540">
            <v>15000</v>
          </cell>
          <cell r="N1540">
            <v>45894</v>
          </cell>
        </row>
        <row r="1541">
          <cell r="E1541" t="str">
            <v>E03-2507210047</v>
          </cell>
          <cell r="F1541" t="str">
            <v>134091</v>
          </cell>
          <cell r="G1541" t="str">
            <v>134091</v>
          </cell>
          <cell r="H1541" t="str">
            <v>NON27412</v>
          </cell>
          <cell r="I1541" t="str">
            <v>51-C</v>
          </cell>
          <cell r="J1541" t="str">
            <v>4518758397</v>
          </cell>
          <cell r="K1541">
            <v>310</v>
          </cell>
          <cell r="L1541">
            <v>300</v>
          </cell>
          <cell r="M1541">
            <v>93000</v>
          </cell>
          <cell r="N1541">
            <v>45894</v>
          </cell>
        </row>
        <row r="1542">
          <cell r="E1542" t="str">
            <v>E03-2507210071</v>
          </cell>
          <cell r="F1542" t="str">
            <v>134115</v>
          </cell>
          <cell r="G1542" t="str">
            <v>134115</v>
          </cell>
          <cell r="H1542" t="str">
            <v>NONE27412</v>
          </cell>
          <cell r="I1542" t="str">
            <v>51-C</v>
          </cell>
          <cell r="J1542" t="str">
            <v>ENW06165EM</v>
          </cell>
          <cell r="K1542">
            <v>324</v>
          </cell>
          <cell r="L1542">
            <v>300</v>
          </cell>
          <cell r="M1542">
            <v>97200</v>
          </cell>
          <cell r="N1542">
            <v>45894</v>
          </cell>
        </row>
        <row r="1543">
          <cell r="E1543" t="str">
            <v/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/>
          </cell>
          <cell r="K1543" t="str">
            <v/>
          </cell>
          <cell r="L1543" t="str">
            <v/>
          </cell>
          <cell r="M1543" t="str">
            <v/>
          </cell>
          <cell r="N1543">
            <v>45894</v>
          </cell>
        </row>
        <row r="1544">
          <cell r="E1544" t="str">
            <v>E03-2507210022</v>
          </cell>
          <cell r="F1544" t="str">
            <v>134066</v>
          </cell>
          <cell r="G1544" t="str">
            <v>134066</v>
          </cell>
          <cell r="H1544" t="str">
            <v>NON27408</v>
          </cell>
          <cell r="I1544" t="str">
            <v>53-B</v>
          </cell>
          <cell r="J1544" t="str">
            <v>4518758396</v>
          </cell>
          <cell r="K1544">
            <v>75</v>
          </cell>
          <cell r="L1544">
            <v>300</v>
          </cell>
          <cell r="M1544">
            <v>22500</v>
          </cell>
          <cell r="N1544">
            <v>45894</v>
          </cell>
        </row>
        <row r="1545">
          <cell r="E1545" t="str">
            <v/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/>
          </cell>
          <cell r="K1545" t="str">
            <v/>
          </cell>
          <cell r="L1545" t="str">
            <v/>
          </cell>
          <cell r="M1545" t="str">
            <v/>
          </cell>
          <cell r="N1545">
            <v>45894</v>
          </cell>
        </row>
        <row r="1546">
          <cell r="E1546" t="str">
            <v>E03-2507210053</v>
          </cell>
          <cell r="F1546" t="str">
            <v>134097</v>
          </cell>
          <cell r="G1546" t="str">
            <v>134097</v>
          </cell>
          <cell r="H1546" t="str">
            <v>NON27402</v>
          </cell>
          <cell r="I1546" t="str">
            <v>TIE AUTO</v>
          </cell>
          <cell r="J1546" t="str">
            <v>4518758397</v>
          </cell>
          <cell r="K1546">
            <v>250</v>
          </cell>
          <cell r="L1546">
            <v>300</v>
          </cell>
          <cell r="M1546">
            <v>75000</v>
          </cell>
          <cell r="N1546">
            <v>45894</v>
          </cell>
        </row>
        <row r="1547">
          <cell r="E1547" t="str">
            <v>E03-2507210052</v>
          </cell>
          <cell r="F1547" t="str">
            <v>134096</v>
          </cell>
          <cell r="G1547" t="str">
            <v>134096</v>
          </cell>
          <cell r="H1547" t="str">
            <v>NON27402</v>
          </cell>
          <cell r="I1547" t="str">
            <v>TIE AUTO</v>
          </cell>
          <cell r="J1547" t="str">
            <v>4518758397</v>
          </cell>
          <cell r="K1547">
            <v>270</v>
          </cell>
          <cell r="L1547">
            <v>300</v>
          </cell>
          <cell r="M1547">
            <v>81000</v>
          </cell>
          <cell r="N1547">
            <v>45894</v>
          </cell>
        </row>
        <row r="1548">
          <cell r="E1548" t="str">
            <v/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/>
          </cell>
          <cell r="K1548" t="str">
            <v/>
          </cell>
          <cell r="L1548" t="str">
            <v/>
          </cell>
          <cell r="M1548" t="str">
            <v/>
          </cell>
          <cell r="N1548">
            <v>45894</v>
          </cell>
        </row>
        <row r="1549">
          <cell r="E1549" t="str">
            <v>E03-2507210056</v>
          </cell>
          <cell r="F1549" t="str">
            <v>134100</v>
          </cell>
          <cell r="G1549" t="str">
            <v>134100</v>
          </cell>
          <cell r="H1549" t="str">
            <v>CUR380</v>
          </cell>
          <cell r="I1549" t="str">
            <v xml:space="preserve"> 2-2</v>
          </cell>
          <cell r="J1549" t="str">
            <v>4518758397</v>
          </cell>
          <cell r="K1549">
            <v>230</v>
          </cell>
          <cell r="L1549">
            <v>600</v>
          </cell>
          <cell r="M1549">
            <v>138000</v>
          </cell>
          <cell r="N1549">
            <v>45894</v>
          </cell>
        </row>
        <row r="1550">
          <cell r="E1550" t="str">
            <v/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  <cell r="L1550" t="str">
            <v/>
          </cell>
          <cell r="M1550" t="str">
            <v/>
          </cell>
          <cell r="N1550">
            <v>45894</v>
          </cell>
        </row>
        <row r="1551">
          <cell r="E1551" t="str">
            <v>E03-2507210058</v>
          </cell>
          <cell r="F1551" t="str">
            <v>134102</v>
          </cell>
          <cell r="G1551" t="str">
            <v>134102</v>
          </cell>
          <cell r="H1551" t="str">
            <v>504645</v>
          </cell>
          <cell r="I1551">
            <v>2</v>
          </cell>
          <cell r="J1551" t="str">
            <v>9000861188</v>
          </cell>
          <cell r="K1551">
            <v>379</v>
          </cell>
          <cell r="L1551">
            <v>1000</v>
          </cell>
          <cell r="M1551">
            <v>379000</v>
          </cell>
          <cell r="N1551">
            <v>45894</v>
          </cell>
        </row>
        <row r="1552">
          <cell r="E1552" t="str">
            <v>E03-2507210068</v>
          </cell>
          <cell r="F1552" t="str">
            <v>134112</v>
          </cell>
          <cell r="G1552" t="str">
            <v>134112</v>
          </cell>
          <cell r="H1552" t="str">
            <v>504645</v>
          </cell>
          <cell r="I1552">
            <v>2</v>
          </cell>
          <cell r="J1552" t="str">
            <v>9000861189</v>
          </cell>
          <cell r="K1552">
            <v>286</v>
          </cell>
          <cell r="L1552">
            <v>1000</v>
          </cell>
          <cell r="M1552">
            <v>286000</v>
          </cell>
          <cell r="N1552">
            <v>45894</v>
          </cell>
        </row>
        <row r="1553">
          <cell r="E1553" t="str">
            <v>E03-2508010033</v>
          </cell>
          <cell r="F1553" t="str">
            <v>134283</v>
          </cell>
          <cell r="G1553" t="str">
            <v>134283</v>
          </cell>
          <cell r="H1553" t="str">
            <v>NON27012</v>
          </cell>
          <cell r="I1553" t="str">
            <v>52-D</v>
          </cell>
          <cell r="J1553" t="str">
            <v>4518758397</v>
          </cell>
          <cell r="K1553">
            <v>275</v>
          </cell>
          <cell r="L1553">
            <v>300</v>
          </cell>
          <cell r="M1553">
            <v>82500</v>
          </cell>
          <cell r="N1553">
            <v>45901</v>
          </cell>
        </row>
        <row r="1554">
          <cell r="E1554" t="str">
            <v>E03-2508010032</v>
          </cell>
          <cell r="F1554" t="str">
            <v>134282</v>
          </cell>
          <cell r="G1554" t="str">
            <v>134282</v>
          </cell>
          <cell r="H1554" t="str">
            <v>NON27373A</v>
          </cell>
          <cell r="I1554" t="str">
            <v>52-D</v>
          </cell>
          <cell r="J1554" t="str">
            <v>4518758397</v>
          </cell>
          <cell r="K1554">
            <v>150</v>
          </cell>
          <cell r="L1554">
            <v>300</v>
          </cell>
          <cell r="M1554">
            <v>45000</v>
          </cell>
          <cell r="N1554">
            <v>45901</v>
          </cell>
        </row>
        <row r="1555">
          <cell r="E1555" t="str">
            <v/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/>
          </cell>
          <cell r="K1555" t="str">
            <v/>
          </cell>
          <cell r="L1555" t="str">
            <v/>
          </cell>
          <cell r="M1555" t="str">
            <v/>
          </cell>
          <cell r="N1555">
            <v>45901</v>
          </cell>
        </row>
        <row r="1556">
          <cell r="E1556" t="str">
            <v>E03-2508010008</v>
          </cell>
          <cell r="F1556" t="str">
            <v>134258</v>
          </cell>
          <cell r="G1556" t="str">
            <v>134258</v>
          </cell>
          <cell r="H1556" t="str">
            <v>NON27600</v>
          </cell>
          <cell r="I1556">
            <v>4</v>
          </cell>
          <cell r="J1556" t="str">
            <v>4518758397</v>
          </cell>
          <cell r="K1556">
            <v>260</v>
          </cell>
          <cell r="L1556">
            <v>300</v>
          </cell>
          <cell r="M1556">
            <v>78000</v>
          </cell>
          <cell r="N1556">
            <v>45901</v>
          </cell>
        </row>
        <row r="1557">
          <cell r="E1557" t="str">
            <v/>
          </cell>
          <cell r="F1557" t="str">
            <v/>
          </cell>
          <cell r="G1557" t="str">
            <v/>
          </cell>
          <cell r="H1557" t="str">
            <v/>
          </cell>
          <cell r="I1557" t="str">
            <v/>
          </cell>
          <cell r="J1557" t="str">
            <v/>
          </cell>
          <cell r="K1557" t="str">
            <v/>
          </cell>
          <cell r="L1557" t="str">
            <v/>
          </cell>
          <cell r="M1557" t="str">
            <v/>
          </cell>
          <cell r="N1557">
            <v>45901</v>
          </cell>
        </row>
        <row r="1558">
          <cell r="E1558" t="str">
            <v>E03-2507260001</v>
          </cell>
          <cell r="F1558" t="str">
            <v>134239</v>
          </cell>
          <cell r="G1558" t="str">
            <v>134239</v>
          </cell>
          <cell r="H1558" t="str">
            <v>NON27408EL</v>
          </cell>
          <cell r="I1558" t="str">
            <v>3-B</v>
          </cell>
          <cell r="J1558" t="str">
            <v>4518729832</v>
          </cell>
          <cell r="K1558">
            <v>130</v>
          </cell>
          <cell r="L1558">
            <v>300</v>
          </cell>
          <cell r="M1558">
            <v>39000</v>
          </cell>
          <cell r="N1558">
            <v>45901</v>
          </cell>
        </row>
        <row r="1559">
          <cell r="E1559" t="str">
            <v/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/>
          </cell>
          <cell r="K1559" t="str">
            <v/>
          </cell>
          <cell r="L1559" t="str">
            <v/>
          </cell>
          <cell r="M1559" t="str">
            <v/>
          </cell>
          <cell r="N1559">
            <v>45901</v>
          </cell>
        </row>
        <row r="1560">
          <cell r="E1560" t="str">
            <v/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/>
          </cell>
          <cell r="K1560" t="str">
            <v/>
          </cell>
          <cell r="L1560" t="str">
            <v/>
          </cell>
          <cell r="M1560" t="str">
            <v/>
          </cell>
          <cell r="N1560">
            <v>45901</v>
          </cell>
        </row>
        <row r="1561">
          <cell r="E1561" t="str">
            <v>E03-2508010003</v>
          </cell>
          <cell r="F1561" t="str">
            <v>134253</v>
          </cell>
          <cell r="G1561" t="str">
            <v>134253</v>
          </cell>
          <cell r="H1561" t="str">
            <v>WRX732624</v>
          </cell>
          <cell r="I1561" t="str">
            <v>3-B</v>
          </cell>
          <cell r="J1561" t="str">
            <v>4518758396</v>
          </cell>
          <cell r="K1561">
            <v>385</v>
          </cell>
          <cell r="L1561">
            <v>600</v>
          </cell>
          <cell r="M1561">
            <v>231000</v>
          </cell>
          <cell r="N1561">
            <v>45901</v>
          </cell>
        </row>
        <row r="1562">
          <cell r="E1562" t="str">
            <v>E03-2508010004</v>
          </cell>
          <cell r="F1562" t="str">
            <v>134254</v>
          </cell>
          <cell r="G1562" t="str">
            <v>134254</v>
          </cell>
          <cell r="H1562" t="str">
            <v>WRX732624</v>
          </cell>
          <cell r="I1562" t="str">
            <v>3-B</v>
          </cell>
          <cell r="J1562" t="str">
            <v>4518758396</v>
          </cell>
          <cell r="K1562">
            <v>390</v>
          </cell>
          <cell r="L1562">
            <v>600</v>
          </cell>
          <cell r="M1562">
            <v>234000</v>
          </cell>
          <cell r="N1562">
            <v>45901</v>
          </cell>
        </row>
        <row r="1563">
          <cell r="E1563" t="str">
            <v>E03-2508010005</v>
          </cell>
          <cell r="F1563" t="str">
            <v>134255</v>
          </cell>
          <cell r="G1563" t="str">
            <v>134255</v>
          </cell>
          <cell r="H1563" t="str">
            <v>WRX732624</v>
          </cell>
          <cell r="I1563" t="str">
            <v>3-B</v>
          </cell>
          <cell r="J1563" t="str">
            <v>4518758396</v>
          </cell>
          <cell r="K1563">
            <v>395</v>
          </cell>
          <cell r="L1563">
            <v>600</v>
          </cell>
          <cell r="M1563">
            <v>237000</v>
          </cell>
          <cell r="N1563">
            <v>45901</v>
          </cell>
        </row>
        <row r="1564">
          <cell r="E1564" t="str">
            <v>E03-2508010006</v>
          </cell>
          <cell r="F1564" t="str">
            <v>134256</v>
          </cell>
          <cell r="G1564" t="str">
            <v>134256</v>
          </cell>
          <cell r="H1564" t="str">
            <v>WRX732624</v>
          </cell>
          <cell r="I1564" t="str">
            <v>3-B</v>
          </cell>
          <cell r="J1564" t="str">
            <v>4518758396</v>
          </cell>
          <cell r="K1564">
            <v>330</v>
          </cell>
          <cell r="L1564">
            <v>600</v>
          </cell>
          <cell r="M1564">
            <v>198000</v>
          </cell>
          <cell r="N1564">
            <v>45901</v>
          </cell>
        </row>
        <row r="1565">
          <cell r="E1565" t="str">
            <v/>
          </cell>
          <cell r="F1565" t="str">
            <v/>
          </cell>
          <cell r="G1565" t="str">
            <v/>
          </cell>
          <cell r="H1565" t="str">
            <v/>
          </cell>
          <cell r="I1565" t="str">
            <v/>
          </cell>
          <cell r="J1565" t="str">
            <v/>
          </cell>
          <cell r="K1565" t="str">
            <v/>
          </cell>
          <cell r="L1565" t="str">
            <v/>
          </cell>
          <cell r="M1565" t="str">
            <v/>
          </cell>
          <cell r="N1565">
            <v>45901</v>
          </cell>
        </row>
        <row r="1566">
          <cell r="E1566" t="str">
            <v>E03-2508010015</v>
          </cell>
          <cell r="F1566" t="str">
            <v>134265</v>
          </cell>
          <cell r="G1566" t="str">
            <v>134265</v>
          </cell>
          <cell r="H1566" t="str">
            <v>NON27412EL</v>
          </cell>
          <cell r="I1566" t="str">
            <v>3-B</v>
          </cell>
          <cell r="J1566" t="str">
            <v>4518758397</v>
          </cell>
          <cell r="K1566">
            <v>562</v>
          </cell>
          <cell r="L1566">
            <v>300</v>
          </cell>
          <cell r="M1566">
            <v>168600</v>
          </cell>
          <cell r="N1566">
            <v>45901</v>
          </cell>
        </row>
        <row r="1567">
          <cell r="E1567" t="str">
            <v/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/>
          </cell>
          <cell r="K1567" t="str">
            <v/>
          </cell>
          <cell r="L1567" t="str">
            <v/>
          </cell>
          <cell r="M1567" t="str">
            <v/>
          </cell>
          <cell r="N1567">
            <v>45901</v>
          </cell>
        </row>
        <row r="1568">
          <cell r="E1568" t="str">
            <v>E03-2508010042</v>
          </cell>
          <cell r="F1568" t="str">
            <v>134292</v>
          </cell>
          <cell r="G1568" t="str">
            <v>134292</v>
          </cell>
          <cell r="H1568" t="str">
            <v>NON27410EL</v>
          </cell>
          <cell r="I1568" t="str">
            <v>3-B-1</v>
          </cell>
          <cell r="J1568" t="str">
            <v>9000861191</v>
          </cell>
          <cell r="K1568">
            <v>50</v>
          </cell>
          <cell r="L1568">
            <v>100</v>
          </cell>
          <cell r="M1568">
            <v>5000</v>
          </cell>
          <cell r="N1568">
            <v>45901</v>
          </cell>
        </row>
        <row r="1569">
          <cell r="E1569" t="str">
            <v>E03-2508010041</v>
          </cell>
          <cell r="F1569" t="str">
            <v>134291</v>
          </cell>
          <cell r="G1569" t="str">
            <v>134291</v>
          </cell>
          <cell r="H1569" t="str">
            <v>NON27410EL</v>
          </cell>
          <cell r="I1569" t="str">
            <v>3-B-1</v>
          </cell>
          <cell r="J1569" t="str">
            <v>9000861189</v>
          </cell>
          <cell r="K1569">
            <v>294</v>
          </cell>
          <cell r="L1569">
            <v>100</v>
          </cell>
          <cell r="M1569">
            <v>29400</v>
          </cell>
          <cell r="N1569">
            <v>45901</v>
          </cell>
        </row>
        <row r="1570">
          <cell r="E1570" t="str">
            <v>E03-2508010019</v>
          </cell>
          <cell r="F1570" t="str">
            <v>134269</v>
          </cell>
          <cell r="G1570" t="str">
            <v>134269</v>
          </cell>
          <cell r="H1570" t="str">
            <v>NON27410EL</v>
          </cell>
          <cell r="I1570" t="str">
            <v>3-B-1</v>
          </cell>
          <cell r="J1570" t="str">
            <v>4518758397</v>
          </cell>
          <cell r="K1570">
            <v>640</v>
          </cell>
          <cell r="L1570">
            <v>100</v>
          </cell>
          <cell r="M1570">
            <v>64000</v>
          </cell>
          <cell r="N1570">
            <v>45901</v>
          </cell>
        </row>
        <row r="1571">
          <cell r="E1571" t="str">
            <v>E03-2508010018</v>
          </cell>
          <cell r="F1571" t="str">
            <v>134268</v>
          </cell>
          <cell r="G1571" t="str">
            <v>134268</v>
          </cell>
          <cell r="H1571" t="str">
            <v>NON27410EL</v>
          </cell>
          <cell r="I1571" t="str">
            <v>3-B-1</v>
          </cell>
          <cell r="J1571" t="str">
            <v>4518758397</v>
          </cell>
          <cell r="K1571">
            <v>650</v>
          </cell>
          <cell r="L1571">
            <v>100</v>
          </cell>
          <cell r="M1571">
            <v>65000</v>
          </cell>
          <cell r="N1571">
            <v>45901</v>
          </cell>
        </row>
        <row r="1572">
          <cell r="E1572" t="str">
            <v>E03-2508010002</v>
          </cell>
          <cell r="F1572" t="str">
            <v>134252</v>
          </cell>
          <cell r="G1572" t="str">
            <v>134252</v>
          </cell>
          <cell r="H1572" t="str">
            <v>NON27410EL</v>
          </cell>
          <cell r="I1572" t="str">
            <v>3-B-1</v>
          </cell>
          <cell r="J1572" t="str">
            <v>4518758389</v>
          </cell>
          <cell r="K1572">
            <v>500</v>
          </cell>
          <cell r="L1572">
            <v>100</v>
          </cell>
          <cell r="M1572">
            <v>50000</v>
          </cell>
          <cell r="N1572">
            <v>45901</v>
          </cell>
        </row>
        <row r="1573">
          <cell r="E1573" t="str">
            <v>E03-2508010001</v>
          </cell>
          <cell r="F1573" t="str">
            <v>134251</v>
          </cell>
          <cell r="G1573" t="str">
            <v>134251</v>
          </cell>
          <cell r="H1573" t="str">
            <v>NON27410EL</v>
          </cell>
          <cell r="I1573" t="str">
            <v>3-B-1</v>
          </cell>
          <cell r="J1573" t="str">
            <v>4518758389</v>
          </cell>
          <cell r="K1573">
            <v>460</v>
          </cell>
          <cell r="L1573">
            <v>100</v>
          </cell>
          <cell r="M1573">
            <v>46000</v>
          </cell>
          <cell r="N1573">
            <v>45901</v>
          </cell>
        </row>
        <row r="1574">
          <cell r="E1574" t="str">
            <v/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/>
          </cell>
          <cell r="K1574" t="str">
            <v/>
          </cell>
          <cell r="L1574" t="str">
            <v/>
          </cell>
          <cell r="M1574" t="str">
            <v/>
          </cell>
          <cell r="N1574">
            <v>45901</v>
          </cell>
        </row>
        <row r="1575">
          <cell r="E1575" t="str">
            <v>E03-2508010046</v>
          </cell>
          <cell r="F1575" t="str">
            <v>134296</v>
          </cell>
          <cell r="G1575" t="str">
            <v>134296</v>
          </cell>
          <cell r="H1575" t="str">
            <v>NONE27410</v>
          </cell>
          <cell r="I1575" t="str">
            <v>51-C-1</v>
          </cell>
          <cell r="J1575" t="str">
            <v>ENW06165EO</v>
          </cell>
          <cell r="K1575">
            <v>350</v>
          </cell>
          <cell r="L1575">
            <v>100</v>
          </cell>
          <cell r="M1575">
            <v>35000</v>
          </cell>
          <cell r="N1575">
            <v>45901</v>
          </cell>
        </row>
        <row r="1576">
          <cell r="E1576" t="str">
            <v>E03-2508010045</v>
          </cell>
          <cell r="F1576" t="str">
            <v>134295</v>
          </cell>
          <cell r="G1576" t="str">
            <v>134295</v>
          </cell>
          <cell r="H1576" t="str">
            <v>NONE27410</v>
          </cell>
          <cell r="I1576" t="str">
            <v>51-C-1</v>
          </cell>
          <cell r="J1576" t="str">
            <v>ENW06165EO</v>
          </cell>
          <cell r="K1576">
            <v>370</v>
          </cell>
          <cell r="L1576">
            <v>100</v>
          </cell>
          <cell r="M1576">
            <v>37000</v>
          </cell>
          <cell r="N1576">
            <v>45901</v>
          </cell>
        </row>
        <row r="1577">
          <cell r="E1577" t="str">
            <v/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/>
          </cell>
          <cell r="K1577" t="str">
            <v/>
          </cell>
          <cell r="L1577" t="str">
            <v/>
          </cell>
          <cell r="M1577" t="str">
            <v/>
          </cell>
          <cell r="N1577">
            <v>45901</v>
          </cell>
        </row>
        <row r="1578">
          <cell r="E1578" t="str">
            <v>E03-2508010025</v>
          </cell>
          <cell r="F1578" t="str">
            <v>134275</v>
          </cell>
          <cell r="G1578" t="str">
            <v>134275</v>
          </cell>
          <cell r="H1578" t="str">
            <v>NON27410</v>
          </cell>
          <cell r="I1578" t="str">
            <v>Shield auto</v>
          </cell>
          <cell r="J1578" t="str">
            <v>4518758397</v>
          </cell>
          <cell r="K1578">
            <v>380</v>
          </cell>
          <cell r="L1578">
            <v>100</v>
          </cell>
          <cell r="M1578">
            <v>38000</v>
          </cell>
          <cell r="N1578">
            <v>45901</v>
          </cell>
        </row>
        <row r="1579">
          <cell r="E1579" t="str">
            <v>E03-2508010039</v>
          </cell>
          <cell r="F1579" t="str">
            <v>134289</v>
          </cell>
          <cell r="G1579" t="str">
            <v>134289</v>
          </cell>
          <cell r="H1579" t="str">
            <v>NONE27410</v>
          </cell>
          <cell r="I1579" t="str">
            <v>Shield auto</v>
          </cell>
          <cell r="J1579" t="str">
            <v>ENW06165EM</v>
          </cell>
          <cell r="K1579">
            <v>250</v>
          </cell>
          <cell r="L1579">
            <v>100</v>
          </cell>
          <cell r="M1579">
            <v>25000</v>
          </cell>
          <cell r="N1579">
            <v>45901</v>
          </cell>
        </row>
        <row r="1580">
          <cell r="E1580" t="str">
            <v>E03-2508010038</v>
          </cell>
          <cell r="F1580" t="str">
            <v>134288</v>
          </cell>
          <cell r="G1580" t="str">
            <v>134288</v>
          </cell>
          <cell r="H1580" t="str">
            <v>NONE27410</v>
          </cell>
          <cell r="I1580" t="str">
            <v>Shield auto</v>
          </cell>
          <cell r="J1580" t="str">
            <v>ENW06165EM</v>
          </cell>
          <cell r="K1580">
            <v>285</v>
          </cell>
          <cell r="L1580">
            <v>100</v>
          </cell>
          <cell r="M1580">
            <v>28500</v>
          </cell>
          <cell r="N1580">
            <v>45901</v>
          </cell>
        </row>
        <row r="1581">
          <cell r="E1581" t="str">
            <v>E03-2508010047</v>
          </cell>
          <cell r="F1581" t="str">
            <v>134297</v>
          </cell>
          <cell r="G1581" t="str">
            <v>134297</v>
          </cell>
          <cell r="H1581" t="str">
            <v>NON27410</v>
          </cell>
          <cell r="I1581" t="str">
            <v>Shield auto</v>
          </cell>
          <cell r="J1581" t="str">
            <v>4518826153</v>
          </cell>
          <cell r="K1581">
            <v>550</v>
          </cell>
          <cell r="L1581">
            <v>100</v>
          </cell>
          <cell r="M1581">
            <v>55000</v>
          </cell>
          <cell r="N1581">
            <v>45901</v>
          </cell>
        </row>
        <row r="1582">
          <cell r="E1582" t="str">
            <v/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/>
          </cell>
          <cell r="K1582" t="str">
            <v/>
          </cell>
          <cell r="L1582" t="str">
            <v/>
          </cell>
          <cell r="M1582" t="str">
            <v/>
          </cell>
          <cell r="N1582">
            <v>45901</v>
          </cell>
        </row>
        <row r="1583">
          <cell r="E1583" t="str">
            <v>E03-2508010028</v>
          </cell>
          <cell r="F1583" t="str">
            <v>134278</v>
          </cell>
          <cell r="G1583" t="str">
            <v>134278</v>
          </cell>
          <cell r="H1583" t="str">
            <v>NON27408</v>
          </cell>
          <cell r="I1583" t="str">
            <v>53-B</v>
          </cell>
          <cell r="J1583" t="str">
            <v>4518758397</v>
          </cell>
          <cell r="K1583">
            <v>310</v>
          </cell>
          <cell r="L1583">
            <v>300</v>
          </cell>
          <cell r="M1583">
            <v>93000</v>
          </cell>
          <cell r="N1583">
            <v>45901</v>
          </cell>
        </row>
        <row r="1584">
          <cell r="E1584" t="str">
            <v>E03-2508010036</v>
          </cell>
          <cell r="F1584" t="str">
            <v>134286</v>
          </cell>
          <cell r="G1584" t="str">
            <v>134286</v>
          </cell>
          <cell r="H1584" t="str">
            <v>NONE27408</v>
          </cell>
          <cell r="I1584" t="str">
            <v>53-B</v>
          </cell>
          <cell r="J1584" t="str">
            <v>ENW06165EM</v>
          </cell>
          <cell r="K1584">
            <v>75</v>
          </cell>
          <cell r="L1584">
            <v>300</v>
          </cell>
          <cell r="M1584">
            <v>22500</v>
          </cell>
          <cell r="N1584">
            <v>45901</v>
          </cell>
        </row>
        <row r="1585">
          <cell r="E1585" t="str">
            <v/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/>
          </cell>
          <cell r="K1585" t="str">
            <v/>
          </cell>
          <cell r="L1585" t="str">
            <v/>
          </cell>
          <cell r="M1585" t="str">
            <v/>
          </cell>
          <cell r="N1585">
            <v>45901</v>
          </cell>
        </row>
        <row r="1586">
          <cell r="E1586" t="str">
            <v>E03-2507210009</v>
          </cell>
          <cell r="F1586" t="str">
            <v>134053</v>
          </cell>
          <cell r="G1586" t="str">
            <v>134053</v>
          </cell>
          <cell r="H1586" t="str">
            <v>NON27385</v>
          </cell>
          <cell r="I1586" t="str">
            <v>TIE AUTO</v>
          </cell>
          <cell r="J1586" t="str">
            <v>4518758394</v>
          </cell>
          <cell r="K1586">
            <v>300</v>
          </cell>
          <cell r="L1586">
            <v>300</v>
          </cell>
          <cell r="M1586">
            <v>90000</v>
          </cell>
          <cell r="N1586">
            <v>45901</v>
          </cell>
        </row>
        <row r="1587">
          <cell r="E1587" t="str">
            <v>E03-2508010029</v>
          </cell>
          <cell r="F1587" t="str">
            <v>134279</v>
          </cell>
          <cell r="G1587" t="str">
            <v>134279</v>
          </cell>
          <cell r="H1587" t="str">
            <v>NON27385</v>
          </cell>
          <cell r="I1587" t="str">
            <v>TIE AUTO</v>
          </cell>
          <cell r="J1587" t="str">
            <v>4518758397</v>
          </cell>
          <cell r="K1587">
            <v>290</v>
          </cell>
          <cell r="L1587">
            <v>300</v>
          </cell>
          <cell r="M1587">
            <v>87000</v>
          </cell>
          <cell r="N1587">
            <v>45901</v>
          </cell>
        </row>
        <row r="1588">
          <cell r="E1588" t="str">
            <v>E03-2508010040</v>
          </cell>
          <cell r="F1588" t="str">
            <v>134290</v>
          </cell>
          <cell r="G1588" t="str">
            <v>134290</v>
          </cell>
          <cell r="H1588" t="str">
            <v>NONE27376</v>
          </cell>
          <cell r="I1588" t="str">
            <v>TIE AUTO</v>
          </cell>
          <cell r="J1588" t="str">
            <v>ENW06165EM</v>
          </cell>
          <cell r="K1588">
            <v>66</v>
          </cell>
          <cell r="L1588">
            <v>300</v>
          </cell>
          <cell r="M1588">
            <v>19800</v>
          </cell>
          <cell r="N1588">
            <v>45901</v>
          </cell>
        </row>
        <row r="1589">
          <cell r="E1589" t="str">
            <v/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/>
          </cell>
          <cell r="K1589" t="str">
            <v/>
          </cell>
          <cell r="L1589" t="str">
            <v/>
          </cell>
          <cell r="M1589" t="str">
            <v/>
          </cell>
          <cell r="N1589">
            <v>45901</v>
          </cell>
        </row>
        <row r="1590">
          <cell r="E1590" t="str">
            <v>E03-2508010043</v>
          </cell>
          <cell r="F1590" t="str">
            <v>134293</v>
          </cell>
          <cell r="G1590" t="str">
            <v>134293</v>
          </cell>
          <cell r="H1590" t="str">
            <v>504796</v>
          </cell>
          <cell r="I1590">
            <v>2</v>
          </cell>
          <cell r="J1590" t="str">
            <v>9000861191</v>
          </cell>
          <cell r="K1590">
            <v>83</v>
          </cell>
          <cell r="L1590">
            <v>1000</v>
          </cell>
          <cell r="M1590">
            <v>83000</v>
          </cell>
          <cell r="N1590">
            <v>45901</v>
          </cell>
        </row>
        <row r="1591">
          <cell r="E1591" t="str">
            <v>E03-2508010035</v>
          </cell>
          <cell r="F1591" t="str">
            <v>134285</v>
          </cell>
          <cell r="G1591" t="str">
            <v>134285</v>
          </cell>
          <cell r="H1591" t="str">
            <v>FMD998736</v>
          </cell>
          <cell r="I1591">
            <v>2</v>
          </cell>
          <cell r="J1591" t="str">
            <v>4518758397</v>
          </cell>
          <cell r="K1591">
            <v>298</v>
          </cell>
          <cell r="L1591">
            <v>480</v>
          </cell>
          <cell r="M1591">
            <v>143040</v>
          </cell>
          <cell r="N1591">
            <v>45901</v>
          </cell>
        </row>
        <row r="1592">
          <cell r="E1592" t="str">
            <v>E03-2508010049</v>
          </cell>
          <cell r="F1592" t="str">
            <v>134299</v>
          </cell>
          <cell r="G1592" t="str">
            <v>134299</v>
          </cell>
          <cell r="H1592" t="str">
            <v>FMD998736</v>
          </cell>
          <cell r="I1592">
            <v>2</v>
          </cell>
          <cell r="J1592" t="str">
            <v>4518855481</v>
          </cell>
          <cell r="K1592">
            <v>542</v>
          </cell>
          <cell r="L1592">
            <v>480</v>
          </cell>
          <cell r="M1592">
            <v>260160</v>
          </cell>
          <cell r="N1592">
            <v>45901</v>
          </cell>
        </row>
        <row r="1593">
          <cell r="E1593" t="str">
            <v>E03-2508010034</v>
          </cell>
          <cell r="F1593" t="str">
            <v>134284</v>
          </cell>
          <cell r="G1593" t="str">
            <v>134284</v>
          </cell>
          <cell r="H1593" t="str">
            <v>NON27012</v>
          </cell>
          <cell r="I1593" t="str">
            <v>52-D</v>
          </cell>
          <cell r="J1593" t="str">
            <v>4518758397</v>
          </cell>
          <cell r="K1593">
            <v>250</v>
          </cell>
          <cell r="L1593">
            <v>300</v>
          </cell>
          <cell r="M1593">
            <v>75000</v>
          </cell>
          <cell r="N1593">
            <v>45908</v>
          </cell>
        </row>
        <row r="1594">
          <cell r="E1594" t="str">
            <v>E03-2508010048</v>
          </cell>
          <cell r="F1594" t="str">
            <v>134298</v>
          </cell>
          <cell r="G1594" t="str">
            <v>134298</v>
          </cell>
          <cell r="H1594" t="str">
            <v>NON27373A</v>
          </cell>
          <cell r="I1594" t="str">
            <v>52-D</v>
          </cell>
          <cell r="J1594" t="str">
            <v>4518855481</v>
          </cell>
          <cell r="K1594">
            <v>75</v>
          </cell>
          <cell r="L1594">
            <v>300</v>
          </cell>
          <cell r="M1594">
            <v>22500</v>
          </cell>
          <cell r="N1594">
            <v>45908</v>
          </cell>
        </row>
        <row r="1595">
          <cell r="E1595" t="str">
            <v>E03-2508010031</v>
          </cell>
          <cell r="F1595" t="str">
            <v>134281</v>
          </cell>
          <cell r="G1595" t="str">
            <v>134281</v>
          </cell>
          <cell r="H1595" t="str">
            <v>NON27378A</v>
          </cell>
          <cell r="I1595" t="str">
            <v>53-B-2</v>
          </cell>
          <cell r="J1595" t="str">
            <v>4518758397</v>
          </cell>
          <cell r="K1595">
            <v>375</v>
          </cell>
          <cell r="L1595">
            <v>300</v>
          </cell>
          <cell r="M1595">
            <v>112500</v>
          </cell>
          <cell r="N1595">
            <v>45908</v>
          </cell>
        </row>
        <row r="1596">
          <cell r="E1596" t="str">
            <v>E03-2508010009</v>
          </cell>
          <cell r="F1596" t="str">
            <v>134259</v>
          </cell>
          <cell r="G1596" t="str">
            <v>134259</v>
          </cell>
          <cell r="H1596" t="str">
            <v>NON27600</v>
          </cell>
          <cell r="I1596">
            <v>4</v>
          </cell>
          <cell r="J1596" t="str">
            <v>4518758397</v>
          </cell>
          <cell r="K1596">
            <v>252</v>
          </cell>
          <cell r="L1596">
            <v>300</v>
          </cell>
          <cell r="M1596">
            <v>75600</v>
          </cell>
          <cell r="N1596">
            <v>45908</v>
          </cell>
        </row>
        <row r="1597">
          <cell r="E1597" t="str">
            <v/>
          </cell>
          <cell r="F1597" t="str">
            <v/>
          </cell>
          <cell r="G1597" t="str">
            <v/>
          </cell>
          <cell r="H1597" t="str">
            <v/>
          </cell>
          <cell r="I1597" t="str">
            <v/>
          </cell>
          <cell r="J1597" t="str">
            <v/>
          </cell>
          <cell r="K1597" t="str">
            <v/>
          </cell>
          <cell r="L1597" t="str">
            <v/>
          </cell>
          <cell r="M1597" t="str">
            <v/>
          </cell>
          <cell r="N1597">
            <v>45908</v>
          </cell>
        </row>
        <row r="1598">
          <cell r="E1598" t="str">
            <v>E03-2508010026</v>
          </cell>
          <cell r="F1598" t="str">
            <v>134276</v>
          </cell>
          <cell r="G1598" t="str">
            <v>134276</v>
          </cell>
          <cell r="H1598" t="str">
            <v>NON27408EL</v>
          </cell>
          <cell r="I1598" t="str">
            <v>3-B</v>
          </cell>
          <cell r="J1598" t="str">
            <v>4518758397</v>
          </cell>
          <cell r="K1598">
            <v>375</v>
          </cell>
          <cell r="L1598">
            <v>300</v>
          </cell>
          <cell r="M1598">
            <v>112500</v>
          </cell>
          <cell r="N1598">
            <v>45908</v>
          </cell>
        </row>
        <row r="1599">
          <cell r="E1599" t="str">
            <v/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/>
          </cell>
          <cell r="K1599" t="str">
            <v/>
          </cell>
          <cell r="L1599" t="str">
            <v/>
          </cell>
          <cell r="M1599" t="str">
            <v/>
          </cell>
          <cell r="N1599">
            <v>45908</v>
          </cell>
        </row>
        <row r="1600">
          <cell r="E1600" t="str">
            <v>E03-2508010014</v>
          </cell>
          <cell r="F1600" t="str">
            <v>134264</v>
          </cell>
          <cell r="G1600" t="str">
            <v>134264</v>
          </cell>
          <cell r="H1600" t="str">
            <v>NON27412EL</v>
          </cell>
          <cell r="I1600" t="str">
            <v>3-B</v>
          </cell>
          <cell r="J1600" t="str">
            <v>4518758397</v>
          </cell>
          <cell r="K1600">
            <v>590</v>
          </cell>
          <cell r="L1600">
            <v>300</v>
          </cell>
          <cell r="M1600">
            <v>177000</v>
          </cell>
          <cell r="N1600">
            <v>45908</v>
          </cell>
        </row>
        <row r="1601">
          <cell r="E1601" t="str">
            <v>E03-2508010013</v>
          </cell>
          <cell r="F1601" t="str">
            <v>134263</v>
          </cell>
          <cell r="G1601" t="str">
            <v>134263</v>
          </cell>
          <cell r="H1601" t="str">
            <v>NON27412EL</v>
          </cell>
          <cell r="I1601" t="str">
            <v>3-B</v>
          </cell>
          <cell r="J1601" t="str">
            <v>4518758397</v>
          </cell>
          <cell r="K1601">
            <v>600</v>
          </cell>
          <cell r="L1601">
            <v>300</v>
          </cell>
          <cell r="M1601">
            <v>180000</v>
          </cell>
          <cell r="N1601">
            <v>45908</v>
          </cell>
        </row>
        <row r="1602">
          <cell r="E1602" t="str">
            <v>E03-2508010012</v>
          </cell>
          <cell r="F1602" t="str">
            <v>134262</v>
          </cell>
          <cell r="G1602" t="str">
            <v>134262</v>
          </cell>
          <cell r="H1602" t="str">
            <v>NON27412EL</v>
          </cell>
          <cell r="I1602" t="str">
            <v>3-B</v>
          </cell>
          <cell r="J1602" t="str">
            <v>4518758397</v>
          </cell>
          <cell r="K1602">
            <v>610</v>
          </cell>
          <cell r="L1602">
            <v>300</v>
          </cell>
          <cell r="M1602">
            <v>183000</v>
          </cell>
          <cell r="N1602">
            <v>45908</v>
          </cell>
        </row>
        <row r="1603">
          <cell r="E1603" t="str">
            <v>E03-2508010010</v>
          </cell>
          <cell r="F1603" t="str">
            <v>134260</v>
          </cell>
          <cell r="G1603" t="str">
            <v>134260</v>
          </cell>
          <cell r="H1603" t="str">
            <v>NON27412EL</v>
          </cell>
          <cell r="I1603" t="str">
            <v>3-B</v>
          </cell>
          <cell r="J1603" t="str">
            <v>4518758397</v>
          </cell>
          <cell r="K1603">
            <v>630</v>
          </cell>
          <cell r="L1603">
            <v>300</v>
          </cell>
          <cell r="M1603">
            <v>189000</v>
          </cell>
          <cell r="N1603">
            <v>45908</v>
          </cell>
        </row>
        <row r="1604">
          <cell r="E1604" t="str">
            <v>E03-2508010011</v>
          </cell>
          <cell r="F1604" t="str">
            <v>134261</v>
          </cell>
          <cell r="G1604" t="str">
            <v>134261</v>
          </cell>
          <cell r="H1604" t="str">
            <v>NON27412EL</v>
          </cell>
          <cell r="I1604" t="str">
            <v>3-B</v>
          </cell>
          <cell r="J1604" t="str">
            <v>4518758397</v>
          </cell>
          <cell r="K1604">
            <v>620</v>
          </cell>
          <cell r="L1604">
            <v>300</v>
          </cell>
          <cell r="M1604">
            <v>186000</v>
          </cell>
          <cell r="N1604">
            <v>45908</v>
          </cell>
        </row>
        <row r="1605">
          <cell r="E1605" t="str">
            <v>E03-2508010037</v>
          </cell>
          <cell r="F1605" t="str">
            <v>134287</v>
          </cell>
          <cell r="G1605" t="str">
            <v>134287</v>
          </cell>
          <cell r="H1605" t="str">
            <v>NONE27412EL</v>
          </cell>
          <cell r="I1605" t="str">
            <v>3-B</v>
          </cell>
          <cell r="J1605" t="str">
            <v>ENW06165EM</v>
          </cell>
          <cell r="K1605">
            <v>50</v>
          </cell>
          <cell r="L1605">
            <v>300</v>
          </cell>
          <cell r="M1605">
            <v>15000</v>
          </cell>
          <cell r="N1605">
            <v>45908</v>
          </cell>
        </row>
        <row r="1606">
          <cell r="E1606" t="str">
            <v/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/>
          </cell>
          <cell r="K1606" t="str">
            <v/>
          </cell>
          <cell r="L1606" t="str">
            <v/>
          </cell>
          <cell r="M1606" t="str">
            <v/>
          </cell>
          <cell r="N1606">
            <v>45908</v>
          </cell>
        </row>
        <row r="1607">
          <cell r="E1607" t="str">
            <v>E03-2508010007</v>
          </cell>
          <cell r="F1607" t="str">
            <v>134257</v>
          </cell>
          <cell r="G1607" t="str">
            <v>134257</v>
          </cell>
          <cell r="H1607" t="str">
            <v>NON27410EL</v>
          </cell>
          <cell r="I1607" t="str">
            <v>3-B-1</v>
          </cell>
          <cell r="J1607" t="str">
            <v>4518758395</v>
          </cell>
          <cell r="K1607">
            <v>384</v>
          </cell>
          <cell r="L1607">
            <v>100</v>
          </cell>
          <cell r="M1607">
            <v>38400</v>
          </cell>
          <cell r="N1607">
            <v>45908</v>
          </cell>
        </row>
        <row r="1608">
          <cell r="E1608" t="str">
            <v>E03-2508010022</v>
          </cell>
          <cell r="F1608" t="str">
            <v>134272</v>
          </cell>
          <cell r="G1608" t="str">
            <v>134272</v>
          </cell>
          <cell r="H1608" t="str">
            <v>NON27410EL</v>
          </cell>
          <cell r="I1608" t="str">
            <v>3-B-1</v>
          </cell>
          <cell r="J1608" t="str">
            <v>4518758397</v>
          </cell>
          <cell r="K1608">
            <v>610</v>
          </cell>
          <cell r="L1608">
            <v>100</v>
          </cell>
          <cell r="M1608">
            <v>61000</v>
          </cell>
          <cell r="N1608">
            <v>45908</v>
          </cell>
        </row>
        <row r="1609">
          <cell r="E1609" t="str">
            <v>E03-2508010023</v>
          </cell>
          <cell r="F1609" t="str">
            <v>134273</v>
          </cell>
          <cell r="G1609" t="str">
            <v>134273</v>
          </cell>
          <cell r="H1609" t="str">
            <v>NON27410EL</v>
          </cell>
          <cell r="I1609" t="str">
            <v>3-B-1</v>
          </cell>
          <cell r="J1609" t="str">
            <v>4518758397</v>
          </cell>
          <cell r="K1609">
            <v>600</v>
          </cell>
          <cell r="L1609">
            <v>100</v>
          </cell>
          <cell r="M1609">
            <v>60000</v>
          </cell>
          <cell r="N1609">
            <v>45908</v>
          </cell>
        </row>
        <row r="1610">
          <cell r="E1610" t="str">
            <v>E03-2508010024</v>
          </cell>
          <cell r="F1610" t="str">
            <v>134274</v>
          </cell>
          <cell r="G1610" t="str">
            <v>134274</v>
          </cell>
          <cell r="H1610" t="str">
            <v>NON27410EL</v>
          </cell>
          <cell r="I1610" t="str">
            <v>3-B-1</v>
          </cell>
          <cell r="J1610" t="str">
            <v>4518758397</v>
          </cell>
          <cell r="K1610">
            <v>570</v>
          </cell>
          <cell r="L1610">
            <v>100</v>
          </cell>
          <cell r="M1610">
            <v>57000</v>
          </cell>
          <cell r="N1610">
            <v>45908</v>
          </cell>
        </row>
        <row r="1611">
          <cell r="E1611" t="str">
            <v>E03-2508010021</v>
          </cell>
          <cell r="F1611" t="str">
            <v>134271</v>
          </cell>
          <cell r="G1611" t="str">
            <v>134271</v>
          </cell>
          <cell r="H1611" t="str">
            <v>NON27410EL</v>
          </cell>
          <cell r="I1611" t="str">
            <v>3-B-1</v>
          </cell>
          <cell r="J1611" t="str">
            <v>4518758397</v>
          </cell>
          <cell r="K1611">
            <v>620</v>
          </cell>
          <cell r="L1611">
            <v>100</v>
          </cell>
          <cell r="M1611">
            <v>62000</v>
          </cell>
          <cell r="N1611">
            <v>45908</v>
          </cell>
        </row>
        <row r="1612">
          <cell r="E1612" t="str">
            <v>E03-2508010020</v>
          </cell>
          <cell r="F1612" t="str">
            <v>134270</v>
          </cell>
          <cell r="G1612" t="str">
            <v>134270</v>
          </cell>
          <cell r="H1612" t="str">
            <v>NON27410EL</v>
          </cell>
          <cell r="I1612" t="str">
            <v>3-B-1</v>
          </cell>
          <cell r="J1612" t="str">
            <v>4518758397</v>
          </cell>
          <cell r="K1612">
            <v>630</v>
          </cell>
          <cell r="L1612">
            <v>100</v>
          </cell>
          <cell r="M1612">
            <v>63000</v>
          </cell>
          <cell r="N1612">
            <v>45908</v>
          </cell>
        </row>
        <row r="1613">
          <cell r="E1613" t="str">
            <v/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/>
          </cell>
          <cell r="K1613" t="str">
            <v/>
          </cell>
          <cell r="L1613" t="str">
            <v/>
          </cell>
          <cell r="M1613" t="str">
            <v/>
          </cell>
          <cell r="N1613">
            <v>45908</v>
          </cell>
        </row>
        <row r="1614">
          <cell r="E1614" t="str">
            <v>E03-2508010050</v>
          </cell>
          <cell r="F1614" t="str">
            <v>134300</v>
          </cell>
          <cell r="G1614" t="str">
            <v>134300</v>
          </cell>
          <cell r="H1614" t="str">
            <v>NON27410</v>
          </cell>
          <cell r="I1614" t="str">
            <v>Shield auto</v>
          </cell>
          <cell r="J1614" t="str">
            <v>4518855496</v>
          </cell>
          <cell r="K1614">
            <v>192</v>
          </cell>
          <cell r="L1614">
            <v>100</v>
          </cell>
          <cell r="M1614">
            <v>19200</v>
          </cell>
          <cell r="N1614">
            <v>45908</v>
          </cell>
        </row>
        <row r="1615">
          <cell r="E1615" t="str">
            <v>E03-2508010051</v>
          </cell>
          <cell r="F1615" t="str">
            <v>134301</v>
          </cell>
          <cell r="G1615" t="str">
            <v>134301</v>
          </cell>
          <cell r="H1615" t="str">
            <v>NONE27410</v>
          </cell>
          <cell r="I1615" t="str">
            <v>Shield auto</v>
          </cell>
          <cell r="J1615" t="str">
            <v>ENW07145EJ</v>
          </cell>
          <cell r="K1615">
            <v>505</v>
          </cell>
          <cell r="L1615">
            <v>100</v>
          </cell>
          <cell r="M1615">
            <v>50500</v>
          </cell>
          <cell r="N1615">
            <v>45908</v>
          </cell>
        </row>
        <row r="1616">
          <cell r="E1616" t="str">
            <v>E03-2508010052</v>
          </cell>
          <cell r="F1616" t="str">
            <v>134302</v>
          </cell>
          <cell r="G1616" t="str">
            <v>134302</v>
          </cell>
          <cell r="H1616" t="str">
            <v>NONE27410</v>
          </cell>
          <cell r="I1616" t="str">
            <v>Shield auto</v>
          </cell>
          <cell r="J1616" t="str">
            <v>ENW07145EN</v>
          </cell>
          <cell r="K1616">
            <v>500</v>
          </cell>
          <cell r="L1616">
            <v>100</v>
          </cell>
          <cell r="M1616">
            <v>50000</v>
          </cell>
          <cell r="N1616">
            <v>45908</v>
          </cell>
        </row>
        <row r="1617">
          <cell r="E1617" t="str">
            <v/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/>
          </cell>
          <cell r="K1617" t="str">
            <v/>
          </cell>
          <cell r="L1617" t="str">
            <v/>
          </cell>
          <cell r="M1617" t="str">
            <v/>
          </cell>
          <cell r="N1617">
            <v>45908</v>
          </cell>
        </row>
        <row r="1618">
          <cell r="E1618" t="str">
            <v>E03-2508010027</v>
          </cell>
          <cell r="F1618" t="str">
            <v>134277</v>
          </cell>
          <cell r="G1618" t="str">
            <v>134277</v>
          </cell>
          <cell r="H1618" t="str">
            <v>NON27408</v>
          </cell>
          <cell r="I1618" t="str">
            <v>53-B</v>
          </cell>
          <cell r="J1618" t="str">
            <v>4518758397</v>
          </cell>
          <cell r="K1618">
            <v>290</v>
          </cell>
          <cell r="L1618">
            <v>300</v>
          </cell>
          <cell r="M1618">
            <v>87000</v>
          </cell>
          <cell r="N1618">
            <v>45908</v>
          </cell>
        </row>
        <row r="1619">
          <cell r="E1619" t="str">
            <v/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/>
          </cell>
          <cell r="K1619" t="str">
            <v/>
          </cell>
          <cell r="L1619" t="str">
            <v/>
          </cell>
          <cell r="M1619" t="str">
            <v/>
          </cell>
          <cell r="N1619">
            <v>45908</v>
          </cell>
        </row>
        <row r="1620">
          <cell r="E1620" t="str">
            <v>E03-2508010017</v>
          </cell>
          <cell r="F1620" t="str">
            <v>134267</v>
          </cell>
          <cell r="G1620" t="str">
            <v>134267</v>
          </cell>
          <cell r="H1620" t="str">
            <v>NON27412</v>
          </cell>
          <cell r="I1620" t="str">
            <v>51-C</v>
          </cell>
          <cell r="J1620" t="str">
            <v>4518758397</v>
          </cell>
          <cell r="K1620">
            <v>290</v>
          </cell>
          <cell r="L1620">
            <v>300</v>
          </cell>
          <cell r="M1620">
            <v>87000</v>
          </cell>
          <cell r="N1620">
            <v>45908</v>
          </cell>
        </row>
        <row r="1621">
          <cell r="E1621" t="str">
            <v>E03-2508010016</v>
          </cell>
          <cell r="F1621" t="str">
            <v>134266</v>
          </cell>
          <cell r="G1621" t="str">
            <v>134266</v>
          </cell>
          <cell r="H1621" t="str">
            <v>NON27412</v>
          </cell>
          <cell r="I1621" t="str">
            <v>51-C</v>
          </cell>
          <cell r="J1621" t="str">
            <v>4518758397</v>
          </cell>
          <cell r="K1621">
            <v>300</v>
          </cell>
          <cell r="L1621">
            <v>300</v>
          </cell>
          <cell r="M1621">
            <v>90000</v>
          </cell>
          <cell r="N1621">
            <v>45908</v>
          </cell>
        </row>
        <row r="1622">
          <cell r="E1622" t="str">
            <v/>
          </cell>
          <cell r="F1622" t="str">
            <v/>
          </cell>
          <cell r="G1622" t="str">
            <v/>
          </cell>
          <cell r="H1622" t="str">
            <v/>
          </cell>
          <cell r="I1622" t="str">
            <v/>
          </cell>
          <cell r="J1622" t="str">
            <v/>
          </cell>
          <cell r="K1622" t="str">
            <v/>
          </cell>
          <cell r="L1622" t="str">
            <v/>
          </cell>
          <cell r="M1622" t="str">
            <v/>
          </cell>
          <cell r="N1622">
            <v>45908</v>
          </cell>
        </row>
        <row r="1623">
          <cell r="E1623" t="str">
            <v>E03-2508010030</v>
          </cell>
          <cell r="F1623" t="str">
            <v>134280</v>
          </cell>
          <cell r="G1623" t="str">
            <v>134280</v>
          </cell>
          <cell r="H1623" t="str">
            <v>NON27385</v>
          </cell>
          <cell r="I1623" t="str">
            <v>TIE AUTO</v>
          </cell>
          <cell r="J1623" t="str">
            <v>4518758397</v>
          </cell>
          <cell r="K1623">
            <v>310</v>
          </cell>
          <cell r="L1623">
            <v>300</v>
          </cell>
          <cell r="M1623">
            <v>93000</v>
          </cell>
          <cell r="N1623">
            <v>45908</v>
          </cell>
        </row>
        <row r="1624">
          <cell r="E1624" t="str">
            <v>E03-2508010044</v>
          </cell>
          <cell r="F1624" t="str">
            <v>134294</v>
          </cell>
          <cell r="G1624" t="str">
            <v>134294</v>
          </cell>
          <cell r="H1624" t="str">
            <v>NONE27376</v>
          </cell>
          <cell r="I1624" t="str">
            <v>TIE AUTO</v>
          </cell>
          <cell r="J1624" t="str">
            <v>ENW070425D</v>
          </cell>
          <cell r="K1624">
            <v>132</v>
          </cell>
          <cell r="L1624">
            <v>300</v>
          </cell>
          <cell r="M1624">
            <v>39600</v>
          </cell>
          <cell r="N1624">
            <v>45908</v>
          </cell>
        </row>
        <row r="1625">
          <cell r="E1625" t="str">
            <v/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/>
          </cell>
          <cell r="K1625" t="str">
            <v/>
          </cell>
          <cell r="L1625" t="str">
            <v/>
          </cell>
          <cell r="M1625" t="str">
            <v/>
          </cell>
          <cell r="N1625">
            <v>45908</v>
          </cell>
        </row>
        <row r="1626">
          <cell r="E1626" t="str">
            <v>E03-2508010053</v>
          </cell>
          <cell r="F1626" t="str">
            <v>134303</v>
          </cell>
          <cell r="G1626" t="str">
            <v>134303</v>
          </cell>
          <cell r="H1626" t="str">
            <v>FMD998736</v>
          </cell>
          <cell r="I1626">
            <v>2</v>
          </cell>
          <cell r="J1626" t="str">
            <v>4518855483</v>
          </cell>
          <cell r="K1626">
            <v>244</v>
          </cell>
          <cell r="L1626">
            <v>480</v>
          </cell>
          <cell r="M1626">
            <v>117120</v>
          </cell>
          <cell r="N1626">
            <v>45908</v>
          </cell>
        </row>
        <row r="1627">
          <cell r="E1627">
            <v>0</v>
          </cell>
          <cell r="F1627">
            <v>0</v>
          </cell>
          <cell r="G1627">
            <v>0</v>
          </cell>
          <cell r="H1627" t="str">
            <v>KGR384V2</v>
          </cell>
          <cell r="I1627">
            <v>2</v>
          </cell>
          <cell r="J1627" t="str">
            <v>4518851719</v>
          </cell>
          <cell r="K1627">
            <v>280</v>
          </cell>
          <cell r="L1627">
            <v>600</v>
          </cell>
          <cell r="M1627">
            <v>168000</v>
          </cell>
          <cell r="N1627">
            <v>45908</v>
          </cell>
        </row>
        <row r="1628">
          <cell r="E1628" t="str">
            <v/>
          </cell>
          <cell r="F1628" t="str">
            <v/>
          </cell>
          <cell r="G1628" t="str">
            <v/>
          </cell>
          <cell r="H1628" t="str">
            <v/>
          </cell>
          <cell r="I1628" t="str">
            <v/>
          </cell>
          <cell r="J1628" t="str">
            <v/>
          </cell>
          <cell r="K1628" t="str">
            <v/>
          </cell>
          <cell r="L1628" t="str">
            <v/>
          </cell>
          <cell r="M1628" t="str">
            <v/>
          </cell>
          <cell r="N1628">
            <v>45908</v>
          </cell>
        </row>
        <row r="1629">
          <cell r="E1629">
            <v>0</v>
          </cell>
          <cell r="F1629">
            <v>0</v>
          </cell>
          <cell r="G1629">
            <v>0</v>
          </cell>
          <cell r="H1629" t="str">
            <v>NONE27378A</v>
          </cell>
          <cell r="I1629" t="str">
            <v>53-B-2</v>
          </cell>
          <cell r="J1629" t="str">
            <v>ENW07145EK</v>
          </cell>
          <cell r="K1629">
            <v>54</v>
          </cell>
          <cell r="L1629">
            <v>300</v>
          </cell>
          <cell r="M1629">
            <v>16200</v>
          </cell>
          <cell r="N1629">
            <v>45915</v>
          </cell>
        </row>
        <row r="1630">
          <cell r="E1630">
            <v>0</v>
          </cell>
          <cell r="F1630">
            <v>0</v>
          </cell>
          <cell r="G1630">
            <v>0</v>
          </cell>
          <cell r="H1630" t="str">
            <v>NON27382</v>
          </cell>
          <cell r="I1630" t="str">
            <v>52-D</v>
          </cell>
          <cell r="J1630" t="str">
            <v>4518855477</v>
          </cell>
          <cell r="K1630">
            <v>240</v>
          </cell>
          <cell r="L1630">
            <v>300</v>
          </cell>
          <cell r="M1630">
            <v>72000</v>
          </cell>
          <cell r="N1630">
            <v>45915</v>
          </cell>
        </row>
        <row r="1631">
          <cell r="E1631">
            <v>0</v>
          </cell>
          <cell r="F1631">
            <v>0</v>
          </cell>
          <cell r="G1631">
            <v>0</v>
          </cell>
          <cell r="H1631" t="str">
            <v>NON27012</v>
          </cell>
          <cell r="I1631" t="str">
            <v>52-D</v>
          </cell>
          <cell r="J1631" t="str">
            <v>4518855481</v>
          </cell>
          <cell r="K1631">
            <v>150</v>
          </cell>
          <cell r="L1631">
            <v>300</v>
          </cell>
          <cell r="M1631">
            <v>45000</v>
          </cell>
          <cell r="N1631">
            <v>45915</v>
          </cell>
        </row>
        <row r="1632">
          <cell r="E1632" t="str">
            <v/>
          </cell>
          <cell r="F1632" t="str">
            <v/>
          </cell>
          <cell r="G1632" t="str">
            <v/>
          </cell>
          <cell r="H1632" t="str">
            <v/>
          </cell>
          <cell r="I1632" t="str">
            <v/>
          </cell>
          <cell r="J1632" t="str">
            <v/>
          </cell>
          <cell r="K1632" t="str">
            <v/>
          </cell>
          <cell r="L1632" t="str">
            <v/>
          </cell>
          <cell r="M1632" t="str">
            <v/>
          </cell>
          <cell r="N1632">
            <v>45915</v>
          </cell>
        </row>
        <row r="1633">
          <cell r="E1633" t="str">
            <v/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/>
          </cell>
          <cell r="K1633" t="str">
            <v/>
          </cell>
          <cell r="L1633" t="str">
            <v/>
          </cell>
          <cell r="M1633" t="str">
            <v/>
          </cell>
          <cell r="N1633">
            <v>45915</v>
          </cell>
        </row>
        <row r="1634">
          <cell r="E1634">
            <v>0</v>
          </cell>
          <cell r="F1634">
            <v>0</v>
          </cell>
          <cell r="G1634">
            <v>0</v>
          </cell>
          <cell r="H1634" t="str">
            <v>NON27408EL</v>
          </cell>
          <cell r="I1634" t="str">
            <v>3-B</v>
          </cell>
          <cell r="J1634" t="str">
            <v>4518855481</v>
          </cell>
          <cell r="K1634">
            <v>375</v>
          </cell>
          <cell r="L1634">
            <v>300</v>
          </cell>
          <cell r="M1634">
            <v>112500</v>
          </cell>
          <cell r="N1634">
            <v>45915</v>
          </cell>
        </row>
        <row r="1635">
          <cell r="E1635" t="str">
            <v/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/>
          </cell>
          <cell r="K1635" t="str">
            <v/>
          </cell>
          <cell r="L1635" t="str">
            <v/>
          </cell>
          <cell r="M1635" t="str">
            <v/>
          </cell>
          <cell r="N1635">
            <v>45915</v>
          </cell>
        </row>
        <row r="1636">
          <cell r="E1636">
            <v>0</v>
          </cell>
          <cell r="F1636">
            <v>0</v>
          </cell>
          <cell r="G1636">
            <v>0</v>
          </cell>
          <cell r="H1636" t="str">
            <v>NON27412EL</v>
          </cell>
          <cell r="I1636" t="str">
            <v>3-B</v>
          </cell>
          <cell r="J1636" t="str">
            <v>4518758395</v>
          </cell>
          <cell r="K1636">
            <v>350</v>
          </cell>
          <cell r="L1636">
            <v>300</v>
          </cell>
          <cell r="M1636">
            <v>105000</v>
          </cell>
          <cell r="N1636">
            <v>45915</v>
          </cell>
        </row>
        <row r="1637">
          <cell r="E1637">
            <v>0</v>
          </cell>
          <cell r="F1637">
            <v>0</v>
          </cell>
          <cell r="G1637">
            <v>0</v>
          </cell>
          <cell r="H1637" t="str">
            <v>NON27412EL</v>
          </cell>
          <cell r="I1637" t="str">
            <v>3-B</v>
          </cell>
          <cell r="J1637" t="str">
            <v>4518826153</v>
          </cell>
          <cell r="K1637">
            <v>650</v>
          </cell>
          <cell r="L1637">
            <v>300</v>
          </cell>
          <cell r="M1637">
            <v>195000</v>
          </cell>
          <cell r="N1637">
            <v>45915</v>
          </cell>
        </row>
        <row r="1638">
          <cell r="E1638">
            <v>0</v>
          </cell>
          <cell r="F1638">
            <v>0</v>
          </cell>
          <cell r="G1638">
            <v>0</v>
          </cell>
          <cell r="H1638" t="str">
            <v>NON27412EL</v>
          </cell>
          <cell r="I1638" t="str">
            <v>3-B</v>
          </cell>
          <cell r="J1638" t="str">
            <v>4518826153</v>
          </cell>
          <cell r="K1638">
            <v>550</v>
          </cell>
          <cell r="L1638">
            <v>300</v>
          </cell>
          <cell r="M1638">
            <v>165000</v>
          </cell>
          <cell r="N1638">
            <v>45915</v>
          </cell>
        </row>
        <row r="1639">
          <cell r="E1639">
            <v>0</v>
          </cell>
          <cell r="F1639">
            <v>0</v>
          </cell>
          <cell r="G1639">
            <v>0</v>
          </cell>
          <cell r="H1639" t="str">
            <v>NON27412EL</v>
          </cell>
          <cell r="I1639" t="str">
            <v>3-B</v>
          </cell>
          <cell r="J1639" t="str">
            <v>4518826156</v>
          </cell>
          <cell r="K1639">
            <v>745</v>
          </cell>
          <cell r="L1639">
            <v>300</v>
          </cell>
          <cell r="M1639">
            <v>223500</v>
          </cell>
          <cell r="N1639">
            <v>45915</v>
          </cell>
        </row>
        <row r="1640">
          <cell r="E1640">
            <v>0</v>
          </cell>
          <cell r="F1640">
            <v>0</v>
          </cell>
          <cell r="G1640">
            <v>0</v>
          </cell>
          <cell r="H1640" t="str">
            <v>NON27412EL</v>
          </cell>
          <cell r="I1640" t="str">
            <v>3-B</v>
          </cell>
          <cell r="J1640" t="str">
            <v>4518826156</v>
          </cell>
          <cell r="K1640">
            <v>755</v>
          </cell>
          <cell r="L1640">
            <v>300</v>
          </cell>
          <cell r="M1640">
            <v>226500</v>
          </cell>
          <cell r="N1640">
            <v>45915</v>
          </cell>
        </row>
        <row r="1641">
          <cell r="E1641" t="str">
            <v/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/>
          </cell>
          <cell r="K1641" t="str">
            <v/>
          </cell>
          <cell r="L1641" t="str">
            <v/>
          </cell>
          <cell r="M1641" t="str">
            <v/>
          </cell>
          <cell r="N1641">
            <v>45915</v>
          </cell>
        </row>
        <row r="1642">
          <cell r="E1642">
            <v>0</v>
          </cell>
          <cell r="F1642">
            <v>0</v>
          </cell>
          <cell r="G1642">
            <v>0</v>
          </cell>
          <cell r="H1642" t="str">
            <v>NONE27412EL</v>
          </cell>
          <cell r="I1642" t="str">
            <v>3-B</v>
          </cell>
          <cell r="J1642" t="str">
            <v>ENW07145EJ</v>
          </cell>
          <cell r="K1642">
            <v>122</v>
          </cell>
          <cell r="L1642">
            <v>300</v>
          </cell>
          <cell r="M1642">
            <v>36600</v>
          </cell>
          <cell r="N1642">
            <v>45915</v>
          </cell>
        </row>
        <row r="1643">
          <cell r="E1643" t="str">
            <v/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/>
          </cell>
          <cell r="K1643" t="str">
            <v/>
          </cell>
          <cell r="L1643" t="str">
            <v/>
          </cell>
          <cell r="M1643" t="str">
            <v/>
          </cell>
          <cell r="N1643">
            <v>45915</v>
          </cell>
        </row>
        <row r="1644">
          <cell r="E1644">
            <v>0</v>
          </cell>
          <cell r="F1644">
            <v>0</v>
          </cell>
          <cell r="G1644">
            <v>0</v>
          </cell>
          <cell r="H1644" t="str">
            <v>NON27410EL</v>
          </cell>
          <cell r="I1644" t="str">
            <v>3-B-1</v>
          </cell>
          <cell r="J1644" t="str">
            <v>4518826153</v>
          </cell>
          <cell r="K1644">
            <v>570</v>
          </cell>
          <cell r="L1644">
            <v>100</v>
          </cell>
          <cell r="M1644">
            <v>57000</v>
          </cell>
          <cell r="N1644">
            <v>45915</v>
          </cell>
        </row>
        <row r="1645">
          <cell r="E1645">
            <v>0</v>
          </cell>
          <cell r="F1645">
            <v>0</v>
          </cell>
          <cell r="G1645">
            <v>0</v>
          </cell>
          <cell r="H1645" t="str">
            <v>NON27410EL</v>
          </cell>
          <cell r="I1645" t="str">
            <v>3-B-1</v>
          </cell>
          <cell r="J1645" t="str">
            <v>4518855481</v>
          </cell>
          <cell r="K1645">
            <v>600</v>
          </cell>
          <cell r="L1645">
            <v>100</v>
          </cell>
          <cell r="M1645">
            <v>60000</v>
          </cell>
          <cell r="N1645">
            <v>45915</v>
          </cell>
        </row>
        <row r="1646">
          <cell r="E1646">
            <v>0</v>
          </cell>
          <cell r="F1646">
            <v>0</v>
          </cell>
          <cell r="G1646">
            <v>0</v>
          </cell>
          <cell r="H1646" t="str">
            <v>NON27410EL</v>
          </cell>
          <cell r="I1646" t="str">
            <v>3-B-1</v>
          </cell>
          <cell r="J1646" t="str">
            <v>4518855481</v>
          </cell>
          <cell r="K1646">
            <v>650</v>
          </cell>
          <cell r="L1646">
            <v>100</v>
          </cell>
          <cell r="M1646">
            <v>65000</v>
          </cell>
          <cell r="N1646">
            <v>45915</v>
          </cell>
        </row>
        <row r="1647">
          <cell r="E1647">
            <v>0</v>
          </cell>
          <cell r="F1647">
            <v>0</v>
          </cell>
          <cell r="G1647">
            <v>0</v>
          </cell>
          <cell r="H1647" t="str">
            <v>NON27410EL</v>
          </cell>
          <cell r="I1647" t="str">
            <v>3-B-1</v>
          </cell>
          <cell r="J1647" t="str">
            <v>4518855481</v>
          </cell>
          <cell r="K1647">
            <v>660</v>
          </cell>
          <cell r="L1647">
            <v>100</v>
          </cell>
          <cell r="M1647">
            <v>66000</v>
          </cell>
          <cell r="N1647">
            <v>45915</v>
          </cell>
        </row>
        <row r="1648">
          <cell r="E1648">
            <v>0</v>
          </cell>
          <cell r="F1648">
            <v>0</v>
          </cell>
          <cell r="G1648">
            <v>0</v>
          </cell>
          <cell r="H1648" t="str">
            <v>NON27410EL</v>
          </cell>
          <cell r="I1648" t="str">
            <v>3-B-1</v>
          </cell>
          <cell r="J1648" t="str">
            <v>4518855481</v>
          </cell>
          <cell r="K1648">
            <v>670</v>
          </cell>
          <cell r="L1648">
            <v>100</v>
          </cell>
          <cell r="M1648">
            <v>67000</v>
          </cell>
          <cell r="N1648">
            <v>45915</v>
          </cell>
        </row>
        <row r="1649">
          <cell r="E1649">
            <v>0</v>
          </cell>
          <cell r="F1649">
            <v>0</v>
          </cell>
          <cell r="G1649">
            <v>0</v>
          </cell>
          <cell r="H1649" t="str">
            <v>NON27410EL</v>
          </cell>
          <cell r="I1649" t="str">
            <v>3-B-1</v>
          </cell>
          <cell r="J1649" t="str">
            <v>4518855481</v>
          </cell>
          <cell r="K1649">
            <v>640</v>
          </cell>
          <cell r="L1649">
            <v>100</v>
          </cell>
          <cell r="M1649">
            <v>64000</v>
          </cell>
          <cell r="N1649">
            <v>45915</v>
          </cell>
        </row>
        <row r="1650">
          <cell r="E1650">
            <v>0</v>
          </cell>
          <cell r="F1650">
            <v>0</v>
          </cell>
          <cell r="G1650">
            <v>0</v>
          </cell>
          <cell r="H1650" t="str">
            <v>NON27410EL</v>
          </cell>
          <cell r="I1650" t="str">
            <v>3-B-1</v>
          </cell>
          <cell r="J1650" t="str">
            <v>4518855481</v>
          </cell>
          <cell r="K1650">
            <v>236</v>
          </cell>
          <cell r="L1650">
            <v>100</v>
          </cell>
          <cell r="M1650">
            <v>23600</v>
          </cell>
          <cell r="N1650">
            <v>45915</v>
          </cell>
        </row>
        <row r="1651">
          <cell r="E1651" t="str">
            <v/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/>
          </cell>
          <cell r="K1651" t="str">
            <v/>
          </cell>
          <cell r="L1651" t="str">
            <v/>
          </cell>
          <cell r="M1651" t="str">
            <v/>
          </cell>
          <cell r="N1651">
            <v>45915</v>
          </cell>
        </row>
        <row r="1652">
          <cell r="E1652">
            <v>0</v>
          </cell>
          <cell r="F1652">
            <v>0</v>
          </cell>
          <cell r="G1652">
            <v>0</v>
          </cell>
          <cell r="H1652" t="str">
            <v>NONE27408</v>
          </cell>
          <cell r="I1652" t="str">
            <v>53-B</v>
          </cell>
          <cell r="J1652" t="str">
            <v>ENW07145EL</v>
          </cell>
          <cell r="K1652">
            <v>142</v>
          </cell>
          <cell r="L1652">
            <v>300</v>
          </cell>
          <cell r="M1652">
            <v>42600</v>
          </cell>
          <cell r="N1652">
            <v>45915</v>
          </cell>
        </row>
        <row r="1653">
          <cell r="E1653" t="str">
            <v/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/>
          </cell>
          <cell r="K1653" t="str">
            <v/>
          </cell>
          <cell r="L1653" t="str">
            <v/>
          </cell>
          <cell r="M1653" t="str">
            <v/>
          </cell>
          <cell r="N1653">
            <v>45915</v>
          </cell>
        </row>
        <row r="1654">
          <cell r="E1654">
            <v>0</v>
          </cell>
          <cell r="F1654">
            <v>0</v>
          </cell>
          <cell r="G1654">
            <v>0</v>
          </cell>
          <cell r="H1654" t="str">
            <v>NON27410</v>
          </cell>
          <cell r="I1654" t="str">
            <v>Shield auto</v>
          </cell>
          <cell r="J1654" t="str">
            <v>9000861729</v>
          </cell>
          <cell r="K1654">
            <v>11</v>
          </cell>
          <cell r="L1654">
            <v>100</v>
          </cell>
          <cell r="M1654">
            <v>1100</v>
          </cell>
          <cell r="N1654">
            <v>45915</v>
          </cell>
        </row>
        <row r="1655">
          <cell r="E1655">
            <v>0</v>
          </cell>
          <cell r="F1655">
            <v>0</v>
          </cell>
          <cell r="G1655">
            <v>0</v>
          </cell>
          <cell r="H1655" t="str">
            <v>NON27410</v>
          </cell>
          <cell r="I1655" t="str">
            <v>Shield auto</v>
          </cell>
          <cell r="J1655" t="str">
            <v>4518826152</v>
          </cell>
          <cell r="K1655">
            <v>310</v>
          </cell>
          <cell r="L1655">
            <v>100</v>
          </cell>
          <cell r="M1655">
            <v>31000</v>
          </cell>
          <cell r="N1655">
            <v>45915</v>
          </cell>
        </row>
        <row r="1656">
          <cell r="E1656">
            <v>0</v>
          </cell>
          <cell r="F1656">
            <v>0</v>
          </cell>
          <cell r="G1656">
            <v>0</v>
          </cell>
          <cell r="H1656" t="str">
            <v>NONE27410</v>
          </cell>
          <cell r="I1656" t="str">
            <v>Shield auto</v>
          </cell>
          <cell r="J1656" t="str">
            <v>ENW07145EO</v>
          </cell>
          <cell r="K1656">
            <v>500</v>
          </cell>
          <cell r="L1656">
            <v>100</v>
          </cell>
          <cell r="M1656">
            <v>50000</v>
          </cell>
          <cell r="N1656">
            <v>45915</v>
          </cell>
        </row>
        <row r="1657">
          <cell r="E1657">
            <v>0</v>
          </cell>
          <cell r="F1657">
            <v>0</v>
          </cell>
          <cell r="G1657">
            <v>0</v>
          </cell>
          <cell r="H1657" t="str">
            <v>NONE27410</v>
          </cell>
          <cell r="I1657" t="str">
            <v>Shield auto</v>
          </cell>
          <cell r="J1657" t="str">
            <v>ENW07145E1</v>
          </cell>
          <cell r="K1657">
            <v>593</v>
          </cell>
          <cell r="L1657">
            <v>100</v>
          </cell>
          <cell r="M1657">
            <v>59300</v>
          </cell>
          <cell r="N1657">
            <v>45915</v>
          </cell>
        </row>
        <row r="1658">
          <cell r="E1658" t="str">
            <v/>
          </cell>
          <cell r="F1658" t="str">
            <v/>
          </cell>
          <cell r="G1658" t="str">
            <v/>
          </cell>
          <cell r="H1658" t="str">
            <v/>
          </cell>
          <cell r="I1658" t="str">
            <v/>
          </cell>
          <cell r="J1658" t="str">
            <v/>
          </cell>
          <cell r="K1658" t="str">
            <v/>
          </cell>
          <cell r="L1658" t="str">
            <v/>
          </cell>
          <cell r="M1658" t="str">
            <v/>
          </cell>
          <cell r="N1658">
            <v>45915</v>
          </cell>
        </row>
        <row r="1659">
          <cell r="E1659">
            <v>0</v>
          </cell>
          <cell r="F1659">
            <v>0</v>
          </cell>
          <cell r="G1659">
            <v>0</v>
          </cell>
          <cell r="H1659" t="str">
            <v>NONE27412</v>
          </cell>
          <cell r="I1659" t="str">
            <v>51-C</v>
          </cell>
          <cell r="J1659" t="str">
            <v>ENW07145EI</v>
          </cell>
          <cell r="K1659">
            <v>294</v>
          </cell>
          <cell r="L1659">
            <v>300</v>
          </cell>
          <cell r="M1659">
            <v>88200</v>
          </cell>
          <cell r="N1659">
            <v>45915</v>
          </cell>
        </row>
        <row r="1660">
          <cell r="E1660">
            <v>0</v>
          </cell>
          <cell r="F1660">
            <v>0</v>
          </cell>
          <cell r="G1660">
            <v>0</v>
          </cell>
          <cell r="H1660" t="str">
            <v>NONE27412</v>
          </cell>
          <cell r="I1660" t="str">
            <v>51-C</v>
          </cell>
          <cell r="J1660" t="str">
            <v>ENW07145EI</v>
          </cell>
          <cell r="K1660">
            <v>300</v>
          </cell>
          <cell r="L1660">
            <v>300</v>
          </cell>
          <cell r="M1660">
            <v>90000</v>
          </cell>
          <cell r="N1660">
            <v>45915</v>
          </cell>
        </row>
        <row r="1661">
          <cell r="E1661">
            <v>0</v>
          </cell>
          <cell r="F1661">
            <v>0</v>
          </cell>
          <cell r="G1661">
            <v>0</v>
          </cell>
          <cell r="H1661" t="str">
            <v>NON27412</v>
          </cell>
          <cell r="I1661" t="str">
            <v>51-C</v>
          </cell>
          <cell r="J1661" t="str">
            <v>4518826156</v>
          </cell>
          <cell r="K1661">
            <v>150</v>
          </cell>
          <cell r="L1661">
            <v>300</v>
          </cell>
          <cell r="M1661">
            <v>45000</v>
          </cell>
          <cell r="N1661">
            <v>45915</v>
          </cell>
        </row>
        <row r="1662">
          <cell r="E1662">
            <v>0</v>
          </cell>
          <cell r="F1662">
            <v>0</v>
          </cell>
          <cell r="G1662">
            <v>0</v>
          </cell>
          <cell r="H1662" t="str">
            <v>NON27412</v>
          </cell>
          <cell r="I1662" t="str">
            <v>51-C</v>
          </cell>
          <cell r="J1662" t="str">
            <v>4518826152</v>
          </cell>
          <cell r="K1662">
            <v>180</v>
          </cell>
          <cell r="L1662">
            <v>300</v>
          </cell>
          <cell r="M1662">
            <v>54000</v>
          </cell>
          <cell r="N1662">
            <v>45915</v>
          </cell>
        </row>
        <row r="1663">
          <cell r="E1663">
            <v>0</v>
          </cell>
          <cell r="F1663">
            <v>0</v>
          </cell>
          <cell r="G1663">
            <v>0</v>
          </cell>
          <cell r="H1663" t="str">
            <v>NONE27412</v>
          </cell>
          <cell r="I1663" t="str">
            <v>51-C</v>
          </cell>
          <cell r="J1663" t="str">
            <v>ENW07145EJ</v>
          </cell>
          <cell r="K1663">
            <v>216</v>
          </cell>
          <cell r="L1663">
            <v>300</v>
          </cell>
          <cell r="M1663">
            <v>64800</v>
          </cell>
          <cell r="N1663">
            <v>45915</v>
          </cell>
        </row>
        <row r="1664">
          <cell r="E1664">
            <v>0</v>
          </cell>
          <cell r="F1664">
            <v>0</v>
          </cell>
          <cell r="G1664">
            <v>0</v>
          </cell>
          <cell r="H1664" t="str">
            <v>NONE27422</v>
          </cell>
          <cell r="I1664" t="str">
            <v>51-C</v>
          </cell>
          <cell r="J1664" t="str">
            <v>ENW07145EJ</v>
          </cell>
          <cell r="K1664">
            <v>50</v>
          </cell>
          <cell r="L1664">
            <v>300</v>
          </cell>
          <cell r="M1664">
            <v>15000</v>
          </cell>
          <cell r="N1664">
            <v>45915</v>
          </cell>
        </row>
        <row r="1665">
          <cell r="E1665" t="str">
            <v/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/>
          </cell>
          <cell r="K1665" t="str">
            <v/>
          </cell>
          <cell r="L1665" t="str">
            <v/>
          </cell>
          <cell r="M1665" t="str">
            <v/>
          </cell>
          <cell r="N1665">
            <v>45915</v>
          </cell>
        </row>
        <row r="1666">
          <cell r="E1666">
            <v>0</v>
          </cell>
          <cell r="F1666">
            <v>0</v>
          </cell>
          <cell r="G1666">
            <v>0</v>
          </cell>
          <cell r="H1666" t="str">
            <v>KGR384V2</v>
          </cell>
          <cell r="I1666">
            <v>2</v>
          </cell>
          <cell r="J1666" t="str">
            <v>4518851719</v>
          </cell>
          <cell r="K1666">
            <v>270</v>
          </cell>
          <cell r="L1666">
            <v>600</v>
          </cell>
          <cell r="M1666">
            <v>162000</v>
          </cell>
        </row>
        <row r="1667">
          <cell r="E1667">
            <v>0</v>
          </cell>
          <cell r="F1667">
            <v>0</v>
          </cell>
          <cell r="G1667">
            <v>0</v>
          </cell>
          <cell r="H1667" t="str">
            <v>504796</v>
          </cell>
          <cell r="I1667">
            <v>2</v>
          </cell>
          <cell r="J1667" t="str">
            <v>9000861727</v>
          </cell>
          <cell r="K1667">
            <v>73</v>
          </cell>
          <cell r="L1667">
            <v>1000</v>
          </cell>
          <cell r="M1667">
            <v>73000</v>
          </cell>
        </row>
        <row r="1668">
          <cell r="E1668">
            <v>0</v>
          </cell>
          <cell r="F1668">
            <v>0</v>
          </cell>
          <cell r="G1668">
            <v>0</v>
          </cell>
          <cell r="H1668" t="str">
            <v>NON27382</v>
          </cell>
          <cell r="I1668" t="str">
            <v>52-D</v>
          </cell>
          <cell r="J1668" t="str">
            <v>4518855481</v>
          </cell>
          <cell r="K1668">
            <v>240</v>
          </cell>
          <cell r="L1668">
            <v>300</v>
          </cell>
          <cell r="M1668">
            <v>72000</v>
          </cell>
        </row>
        <row r="1669">
          <cell r="E1669">
            <v>0</v>
          </cell>
          <cell r="F1669">
            <v>0</v>
          </cell>
          <cell r="G1669">
            <v>0</v>
          </cell>
          <cell r="H1669" t="str">
            <v>NON27012</v>
          </cell>
          <cell r="I1669" t="str">
            <v>52-D</v>
          </cell>
          <cell r="J1669" t="str">
            <v>4518855483</v>
          </cell>
          <cell r="K1669">
            <v>310</v>
          </cell>
          <cell r="L1669">
            <v>300</v>
          </cell>
          <cell r="M1669">
            <v>93000</v>
          </cell>
        </row>
        <row r="1670">
          <cell r="E1670" t="str">
            <v/>
          </cell>
          <cell r="F1670" t="str">
            <v/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  <cell r="K1670" t="str">
            <v/>
          </cell>
          <cell r="L1670" t="str">
            <v/>
          </cell>
          <cell r="M1670" t="str">
            <v/>
          </cell>
        </row>
        <row r="1671">
          <cell r="E1671" t="str">
            <v/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/>
          </cell>
          <cell r="K1671" t="str">
            <v/>
          </cell>
          <cell r="L1671" t="str">
            <v/>
          </cell>
          <cell r="M1671" t="str">
            <v/>
          </cell>
        </row>
        <row r="1672">
          <cell r="E1672">
            <v>0</v>
          </cell>
          <cell r="F1672">
            <v>0</v>
          </cell>
          <cell r="G1672">
            <v>0</v>
          </cell>
          <cell r="H1672" t="str">
            <v>NON27412EL</v>
          </cell>
          <cell r="I1672" t="str">
            <v>3-B</v>
          </cell>
          <cell r="J1672" t="str">
            <v>4518826152</v>
          </cell>
          <cell r="K1672">
            <v>700</v>
          </cell>
          <cell r="L1672">
            <v>300</v>
          </cell>
          <cell r="M1672">
            <v>210000</v>
          </cell>
        </row>
        <row r="1673">
          <cell r="E1673">
            <v>0</v>
          </cell>
          <cell r="F1673">
            <v>0</v>
          </cell>
          <cell r="G1673">
            <v>0</v>
          </cell>
          <cell r="H1673" t="str">
            <v>NON27412EL</v>
          </cell>
          <cell r="I1673" t="str">
            <v>3-B</v>
          </cell>
          <cell r="J1673" t="str">
            <v>4518826152</v>
          </cell>
          <cell r="K1673">
            <v>600</v>
          </cell>
          <cell r="L1673">
            <v>300</v>
          </cell>
          <cell r="M1673">
            <v>180000</v>
          </cell>
        </row>
        <row r="1674">
          <cell r="E1674">
            <v>0</v>
          </cell>
          <cell r="F1674">
            <v>0</v>
          </cell>
          <cell r="G1674">
            <v>0</v>
          </cell>
          <cell r="H1674" t="str">
            <v>NON27412EL</v>
          </cell>
          <cell r="I1674" t="str">
            <v>3-B</v>
          </cell>
          <cell r="J1674" t="str">
            <v>4518855496</v>
          </cell>
          <cell r="K1674">
            <v>490</v>
          </cell>
          <cell r="L1674">
            <v>300</v>
          </cell>
          <cell r="M1674">
            <v>147000</v>
          </cell>
        </row>
        <row r="1675">
          <cell r="E1675" t="str">
            <v/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/>
          </cell>
          <cell r="K1675" t="str">
            <v/>
          </cell>
          <cell r="L1675" t="str">
            <v/>
          </cell>
          <cell r="M1675" t="str">
            <v/>
          </cell>
        </row>
        <row r="1676">
          <cell r="E1676">
            <v>0</v>
          </cell>
          <cell r="F1676">
            <v>0</v>
          </cell>
          <cell r="G1676">
            <v>0</v>
          </cell>
          <cell r="H1676" t="str">
            <v>NON27410EL</v>
          </cell>
          <cell r="I1676" t="str">
            <v>3-B-1</v>
          </cell>
          <cell r="J1676" t="str">
            <v>9000861724</v>
          </cell>
          <cell r="K1676">
            <v>50</v>
          </cell>
          <cell r="L1676">
            <v>100</v>
          </cell>
          <cell r="M1676">
            <v>5000</v>
          </cell>
        </row>
        <row r="1677">
          <cell r="E1677">
            <v>0</v>
          </cell>
          <cell r="F1677">
            <v>0</v>
          </cell>
          <cell r="G1677">
            <v>0</v>
          </cell>
          <cell r="H1677" t="str">
            <v>NON27410EL</v>
          </cell>
          <cell r="I1677" t="str">
            <v>3-B-1</v>
          </cell>
          <cell r="J1677" t="str">
            <v>4518855477</v>
          </cell>
          <cell r="K1677">
            <v>384</v>
          </cell>
          <cell r="L1677">
            <v>100</v>
          </cell>
          <cell r="M1677">
            <v>38400</v>
          </cell>
        </row>
        <row r="1678">
          <cell r="E1678">
            <v>0</v>
          </cell>
          <cell r="F1678">
            <v>0</v>
          </cell>
          <cell r="G1678">
            <v>0</v>
          </cell>
          <cell r="H1678" t="str">
            <v>NON27410EL</v>
          </cell>
          <cell r="I1678" t="str">
            <v>3-B-1</v>
          </cell>
          <cell r="J1678" t="str">
            <v>4518855496</v>
          </cell>
          <cell r="K1678">
            <v>384</v>
          </cell>
          <cell r="L1678">
            <v>100</v>
          </cell>
          <cell r="M1678">
            <v>38400</v>
          </cell>
        </row>
        <row r="1679">
          <cell r="E1679">
            <v>0</v>
          </cell>
          <cell r="F1679">
            <v>0</v>
          </cell>
          <cell r="G1679">
            <v>0</v>
          </cell>
          <cell r="H1679" t="str">
            <v>NONE27410EL</v>
          </cell>
          <cell r="I1679" t="str">
            <v>3-B-1</v>
          </cell>
          <cell r="J1679" t="str">
            <v>ENW07145EJ</v>
          </cell>
          <cell r="K1679">
            <v>53</v>
          </cell>
          <cell r="L1679">
            <v>100</v>
          </cell>
          <cell r="M1679">
            <v>5300</v>
          </cell>
        </row>
        <row r="1680">
          <cell r="E1680">
            <v>0</v>
          </cell>
          <cell r="F1680">
            <v>0</v>
          </cell>
          <cell r="G1680">
            <v>0</v>
          </cell>
          <cell r="H1680" t="str">
            <v>NON27410EL</v>
          </cell>
          <cell r="I1680" t="str">
            <v>3-B-1</v>
          </cell>
          <cell r="J1680" t="str">
            <v>4518826152</v>
          </cell>
          <cell r="K1680">
            <v>280</v>
          </cell>
          <cell r="L1680">
            <v>100</v>
          </cell>
          <cell r="M1680">
            <v>28000</v>
          </cell>
        </row>
        <row r="1681">
          <cell r="E1681">
            <v>0</v>
          </cell>
          <cell r="F1681">
            <v>0</v>
          </cell>
          <cell r="G1681">
            <v>0</v>
          </cell>
          <cell r="H1681" t="str">
            <v>NON27410EL</v>
          </cell>
          <cell r="I1681" t="str">
            <v>3-B-1</v>
          </cell>
          <cell r="J1681" t="str">
            <v>4518826155</v>
          </cell>
          <cell r="K1681">
            <v>730</v>
          </cell>
          <cell r="L1681">
            <v>100</v>
          </cell>
          <cell r="M1681">
            <v>73000</v>
          </cell>
        </row>
        <row r="1682">
          <cell r="E1682">
            <v>0</v>
          </cell>
          <cell r="F1682">
            <v>0</v>
          </cell>
          <cell r="G1682">
            <v>0</v>
          </cell>
          <cell r="H1682" t="str">
            <v>NON27410EL</v>
          </cell>
          <cell r="I1682" t="str">
            <v>3-B-1</v>
          </cell>
          <cell r="J1682" t="str">
            <v>4518855492</v>
          </cell>
          <cell r="K1682">
            <v>384</v>
          </cell>
          <cell r="L1682">
            <v>100</v>
          </cell>
          <cell r="M1682">
            <v>38400</v>
          </cell>
        </row>
        <row r="1683">
          <cell r="E1683" t="str">
            <v/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/>
          </cell>
          <cell r="K1683" t="str">
            <v/>
          </cell>
          <cell r="L1683" t="str">
            <v/>
          </cell>
          <cell r="M1683" t="str">
            <v/>
          </cell>
        </row>
        <row r="1684">
          <cell r="E1684">
            <v>0</v>
          </cell>
          <cell r="F1684">
            <v>0</v>
          </cell>
          <cell r="G1684">
            <v>0</v>
          </cell>
          <cell r="H1684" t="str">
            <v>NONE27410</v>
          </cell>
          <cell r="I1684" t="str">
            <v>51-C-1</v>
          </cell>
          <cell r="J1684" t="str">
            <v>ENW07145E2</v>
          </cell>
          <cell r="K1684">
            <v>593</v>
          </cell>
          <cell r="L1684">
            <v>100</v>
          </cell>
          <cell r="M1684">
            <v>59300</v>
          </cell>
        </row>
        <row r="1685">
          <cell r="E1685">
            <v>0</v>
          </cell>
          <cell r="F1685">
            <v>0</v>
          </cell>
          <cell r="G1685">
            <v>0</v>
          </cell>
          <cell r="H1685" t="str">
            <v>NONE27410</v>
          </cell>
          <cell r="I1685" t="str">
            <v>Shield auto</v>
          </cell>
          <cell r="J1685" t="str">
            <v>ENW07145ED</v>
          </cell>
          <cell r="K1685">
            <v>553</v>
          </cell>
          <cell r="L1685">
            <v>100</v>
          </cell>
          <cell r="M1685">
            <v>55300</v>
          </cell>
        </row>
        <row r="1686">
          <cell r="E1686">
            <v>0</v>
          </cell>
          <cell r="F1686">
            <v>0</v>
          </cell>
          <cell r="G1686">
            <v>0</v>
          </cell>
          <cell r="H1686" t="str">
            <v>NONE27410</v>
          </cell>
          <cell r="I1686" t="str">
            <v>Shield auto</v>
          </cell>
          <cell r="J1686" t="str">
            <v>ENW07145AD</v>
          </cell>
          <cell r="K1686">
            <v>400</v>
          </cell>
          <cell r="L1686">
            <v>100</v>
          </cell>
          <cell r="M1686">
            <v>40000</v>
          </cell>
        </row>
        <row r="1687">
          <cell r="E1687" t="str">
            <v/>
          </cell>
          <cell r="F1687" t="str">
            <v/>
          </cell>
          <cell r="G1687" t="str">
            <v/>
          </cell>
          <cell r="H1687" t="str">
            <v/>
          </cell>
          <cell r="I1687" t="str">
            <v/>
          </cell>
          <cell r="J1687" t="str">
            <v/>
          </cell>
          <cell r="K1687" t="str">
            <v/>
          </cell>
          <cell r="L1687" t="str">
            <v/>
          </cell>
          <cell r="M1687" t="str">
            <v/>
          </cell>
        </row>
        <row r="1688">
          <cell r="E1688">
            <v>0</v>
          </cell>
          <cell r="F1688">
            <v>0</v>
          </cell>
          <cell r="G1688">
            <v>0</v>
          </cell>
          <cell r="H1688" t="str">
            <v>NONE27412</v>
          </cell>
          <cell r="I1688" t="str">
            <v>51-C</v>
          </cell>
          <cell r="J1688" t="str">
            <v>ENW07145AD</v>
          </cell>
          <cell r="K1688">
            <v>100</v>
          </cell>
          <cell r="L1688">
            <v>300</v>
          </cell>
          <cell r="M1688">
            <v>30000</v>
          </cell>
        </row>
        <row r="1689">
          <cell r="E1689">
            <v>0</v>
          </cell>
          <cell r="F1689">
            <v>0</v>
          </cell>
          <cell r="G1689">
            <v>0</v>
          </cell>
          <cell r="H1689" t="str">
            <v>NONE27412</v>
          </cell>
          <cell r="I1689" t="str">
            <v>51-C</v>
          </cell>
          <cell r="J1689" t="str">
            <v>ENW07145EK</v>
          </cell>
          <cell r="K1689">
            <v>216</v>
          </cell>
          <cell r="L1689">
            <v>300</v>
          </cell>
          <cell r="M1689">
            <v>64800</v>
          </cell>
        </row>
        <row r="1690">
          <cell r="E1690">
            <v>0</v>
          </cell>
          <cell r="F1690">
            <v>0</v>
          </cell>
          <cell r="G1690">
            <v>0</v>
          </cell>
          <cell r="H1690" t="str">
            <v>NONE27422</v>
          </cell>
          <cell r="I1690" t="str">
            <v>51-C</v>
          </cell>
          <cell r="J1690" t="str">
            <v>ENW07145EK</v>
          </cell>
          <cell r="K1690">
            <v>50</v>
          </cell>
          <cell r="L1690">
            <v>300</v>
          </cell>
          <cell r="M1690">
            <v>15000</v>
          </cell>
        </row>
        <row r="1691">
          <cell r="E1691">
            <v>0</v>
          </cell>
          <cell r="F1691">
            <v>0</v>
          </cell>
          <cell r="G1691">
            <v>0</v>
          </cell>
          <cell r="H1691" t="str">
            <v>NONE27412</v>
          </cell>
          <cell r="I1691" t="str">
            <v>51-C</v>
          </cell>
          <cell r="J1691" t="str">
            <v>ENW07145E1</v>
          </cell>
          <cell r="K1691">
            <v>215</v>
          </cell>
          <cell r="L1691">
            <v>300</v>
          </cell>
          <cell r="M1691">
            <v>64500</v>
          </cell>
        </row>
        <row r="1692">
          <cell r="E1692" t="str">
            <v/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/>
          </cell>
          <cell r="K1692" t="str">
            <v/>
          </cell>
          <cell r="L1692" t="str">
            <v/>
          </cell>
          <cell r="M1692" t="str">
            <v/>
          </cell>
        </row>
        <row r="1693">
          <cell r="E1693">
            <v>0</v>
          </cell>
          <cell r="F1693">
            <v>0</v>
          </cell>
          <cell r="G1693">
            <v>0</v>
          </cell>
          <cell r="H1693" t="str">
            <v>NON27408</v>
          </cell>
          <cell r="I1693" t="str">
            <v>53-B</v>
          </cell>
          <cell r="J1693" t="str">
            <v>4518855481</v>
          </cell>
          <cell r="K1693">
            <v>150</v>
          </cell>
          <cell r="L1693">
            <v>300</v>
          </cell>
          <cell r="M1693">
            <v>45000</v>
          </cell>
        </row>
        <row r="1694">
          <cell r="E1694">
            <v>0</v>
          </cell>
          <cell r="F1694">
            <v>0</v>
          </cell>
          <cell r="G1694">
            <v>0</v>
          </cell>
          <cell r="H1694" t="str">
            <v>NON27408</v>
          </cell>
          <cell r="I1694" t="str">
            <v>53-B</v>
          </cell>
          <cell r="J1694" t="str">
            <v>4518855483</v>
          </cell>
          <cell r="K1694">
            <v>290</v>
          </cell>
          <cell r="L1694">
            <v>300</v>
          </cell>
          <cell r="M1694">
            <v>87000</v>
          </cell>
        </row>
        <row r="1695">
          <cell r="E1695" t="str">
            <v/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/>
          </cell>
          <cell r="K1695" t="str">
            <v/>
          </cell>
          <cell r="L1695" t="str">
            <v/>
          </cell>
          <cell r="M1695" t="str">
            <v/>
          </cell>
        </row>
        <row r="1696">
          <cell r="E1696">
            <v>0</v>
          </cell>
          <cell r="F1696">
            <v>0</v>
          </cell>
          <cell r="G1696">
            <v>0</v>
          </cell>
          <cell r="H1696" t="str">
            <v>NON27385</v>
          </cell>
          <cell r="I1696" t="str">
            <v>TIE AUTO</v>
          </cell>
          <cell r="J1696" t="str">
            <v>4518855481</v>
          </cell>
          <cell r="K1696">
            <v>150</v>
          </cell>
          <cell r="L1696">
            <v>300</v>
          </cell>
          <cell r="M1696">
            <v>45000</v>
          </cell>
        </row>
        <row r="1697">
          <cell r="E1697">
            <v>0</v>
          </cell>
          <cell r="F1697">
            <v>0</v>
          </cell>
          <cell r="G1697">
            <v>0</v>
          </cell>
          <cell r="H1697" t="str">
            <v>NON27385</v>
          </cell>
          <cell r="I1697" t="str">
            <v>TIE AUTO</v>
          </cell>
          <cell r="J1697" t="str">
            <v>4518855477</v>
          </cell>
          <cell r="K1697">
            <v>375</v>
          </cell>
          <cell r="L1697">
            <v>300</v>
          </cell>
          <cell r="M1697">
            <v>112500</v>
          </cell>
        </row>
        <row r="1698">
          <cell r="E1698">
            <v>0</v>
          </cell>
          <cell r="F1698">
            <v>0</v>
          </cell>
          <cell r="G1698">
            <v>0</v>
          </cell>
          <cell r="H1698" t="str">
            <v>NON27385</v>
          </cell>
          <cell r="I1698" t="str">
            <v>TIE AUTO</v>
          </cell>
          <cell r="J1698" t="str">
            <v>9000861729</v>
          </cell>
          <cell r="K1698">
            <v>4</v>
          </cell>
          <cell r="L1698">
            <v>300</v>
          </cell>
          <cell r="M1698">
            <v>1200</v>
          </cell>
        </row>
        <row r="1699">
          <cell r="E1699">
            <v>0</v>
          </cell>
          <cell r="F1699">
            <v>0</v>
          </cell>
          <cell r="G1699">
            <v>0</v>
          </cell>
          <cell r="H1699" t="str">
            <v>NONE27376</v>
          </cell>
          <cell r="I1699" t="str">
            <v>TIE AUTO</v>
          </cell>
          <cell r="J1699" t="str">
            <v>ENW07145E1</v>
          </cell>
          <cell r="K1699">
            <v>66</v>
          </cell>
          <cell r="L1699">
            <v>300</v>
          </cell>
          <cell r="M1699">
            <v>19800</v>
          </cell>
        </row>
        <row r="1700">
          <cell r="E1700" t="str">
            <v/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/>
          </cell>
          <cell r="K1700" t="str">
            <v/>
          </cell>
          <cell r="L1700" t="str">
            <v/>
          </cell>
          <cell r="M1700" t="str">
            <v/>
          </cell>
        </row>
        <row r="1701">
          <cell r="E1701" t="str">
            <v/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/>
          </cell>
          <cell r="K1701" t="str">
            <v/>
          </cell>
          <cell r="L1701" t="str">
            <v/>
          </cell>
          <cell r="M1701" t="str">
            <v/>
          </cell>
        </row>
        <row r="1702">
          <cell r="E1702">
            <v>0</v>
          </cell>
          <cell r="F1702">
            <v>0</v>
          </cell>
          <cell r="G1702">
            <v>0</v>
          </cell>
          <cell r="H1702" t="str">
            <v>504645</v>
          </cell>
          <cell r="I1702">
            <v>2</v>
          </cell>
          <cell r="J1702" t="str">
            <v>9000861919</v>
          </cell>
          <cell r="K1702">
            <v>105</v>
          </cell>
          <cell r="L1702">
            <v>1000</v>
          </cell>
          <cell r="M1702">
            <v>105000</v>
          </cell>
        </row>
        <row r="1703">
          <cell r="E1703">
            <v>0</v>
          </cell>
          <cell r="F1703">
            <v>0</v>
          </cell>
          <cell r="G1703">
            <v>0</v>
          </cell>
          <cell r="H1703" t="str">
            <v>504796</v>
          </cell>
          <cell r="I1703">
            <v>2</v>
          </cell>
          <cell r="J1703" t="str">
            <v>9000861919</v>
          </cell>
          <cell r="K1703">
            <v>320</v>
          </cell>
          <cell r="L1703">
            <v>1000</v>
          </cell>
          <cell r="M1703">
            <v>320000</v>
          </cell>
        </row>
        <row r="1704">
          <cell r="E1704" t="str">
            <v/>
          </cell>
          <cell r="F1704" t="str">
            <v/>
          </cell>
          <cell r="G1704" t="str">
            <v/>
          </cell>
          <cell r="H1704" t="str">
            <v/>
          </cell>
          <cell r="I1704" t="str">
            <v/>
          </cell>
          <cell r="J1704" t="str">
            <v/>
          </cell>
          <cell r="K1704" t="str">
            <v/>
          </cell>
          <cell r="L1704" t="str">
            <v/>
          </cell>
          <cell r="M1704" t="str">
            <v/>
          </cell>
        </row>
        <row r="1705">
          <cell r="E1705" t="str">
            <v/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/>
          </cell>
          <cell r="K1705" t="str">
            <v/>
          </cell>
          <cell r="L1705" t="str">
            <v/>
          </cell>
          <cell r="M1705" t="str">
            <v/>
          </cell>
        </row>
        <row r="1706">
          <cell r="E1706" t="str">
            <v/>
          </cell>
          <cell r="F1706" t="str">
            <v/>
          </cell>
          <cell r="G1706" t="str">
            <v/>
          </cell>
          <cell r="H1706" t="str">
            <v/>
          </cell>
          <cell r="I1706" t="str">
            <v/>
          </cell>
          <cell r="J1706" t="str">
            <v/>
          </cell>
          <cell r="K1706" t="str">
            <v/>
          </cell>
          <cell r="L1706" t="str">
            <v/>
          </cell>
          <cell r="M1706" t="str">
            <v/>
          </cell>
        </row>
        <row r="1707">
          <cell r="E1707" t="str">
            <v/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/>
          </cell>
          <cell r="K1707" t="str">
            <v/>
          </cell>
          <cell r="L1707" t="str">
            <v/>
          </cell>
          <cell r="M1707" t="str">
            <v/>
          </cell>
        </row>
        <row r="1708">
          <cell r="E1708" t="str">
            <v/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/>
          </cell>
          <cell r="K1708" t="str">
            <v/>
          </cell>
          <cell r="L1708" t="str">
            <v/>
          </cell>
          <cell r="M1708" t="str">
            <v/>
          </cell>
        </row>
        <row r="1709">
          <cell r="E1709">
            <v>0</v>
          </cell>
          <cell r="F1709">
            <v>0</v>
          </cell>
          <cell r="G1709">
            <v>0</v>
          </cell>
          <cell r="H1709" t="str">
            <v>NON27012</v>
          </cell>
          <cell r="I1709" t="str">
            <v>52-D</v>
          </cell>
          <cell r="J1709" t="str">
            <v>4518855483</v>
          </cell>
          <cell r="K1709">
            <v>290</v>
          </cell>
          <cell r="L1709">
            <v>300</v>
          </cell>
          <cell r="M1709">
            <v>87000</v>
          </cell>
        </row>
        <row r="1710">
          <cell r="E1710">
            <v>0</v>
          </cell>
          <cell r="F1710">
            <v>0</v>
          </cell>
          <cell r="G1710">
            <v>0</v>
          </cell>
          <cell r="H1710" t="str">
            <v>NON27378A</v>
          </cell>
          <cell r="I1710" t="str">
            <v>53-B-2</v>
          </cell>
          <cell r="J1710" t="str">
            <v>4518855483</v>
          </cell>
          <cell r="K1710">
            <v>225</v>
          </cell>
          <cell r="L1710">
            <v>300</v>
          </cell>
          <cell r="M1710">
            <v>67500</v>
          </cell>
        </row>
        <row r="1711">
          <cell r="E1711">
            <v>0</v>
          </cell>
          <cell r="F1711">
            <v>0</v>
          </cell>
          <cell r="G1711">
            <v>0</v>
          </cell>
          <cell r="H1711" t="str">
            <v>NON27373A</v>
          </cell>
          <cell r="I1711" t="str">
            <v>52-D</v>
          </cell>
          <cell r="J1711" t="str">
            <v>4518855483</v>
          </cell>
          <cell r="K1711">
            <v>150</v>
          </cell>
          <cell r="L1711">
            <v>300</v>
          </cell>
          <cell r="M1711">
            <v>45000</v>
          </cell>
        </row>
        <row r="1712">
          <cell r="E1712" t="str">
            <v/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/>
          </cell>
          <cell r="K1712" t="str">
            <v/>
          </cell>
          <cell r="L1712" t="str">
            <v/>
          </cell>
          <cell r="M1712" t="str">
            <v/>
          </cell>
        </row>
        <row r="1713">
          <cell r="E1713">
            <v>0</v>
          </cell>
          <cell r="F1713">
            <v>0</v>
          </cell>
          <cell r="G1713">
            <v>0</v>
          </cell>
          <cell r="H1713" t="str">
            <v>WRX732624</v>
          </cell>
          <cell r="I1713" t="str">
            <v>3-B</v>
          </cell>
          <cell r="J1713" t="str">
            <v>4518851719</v>
          </cell>
          <cell r="K1713">
            <v>310</v>
          </cell>
          <cell r="L1713">
            <v>600</v>
          </cell>
          <cell r="M1713">
            <v>186000</v>
          </cell>
        </row>
        <row r="1714">
          <cell r="E1714">
            <v>0</v>
          </cell>
          <cell r="F1714">
            <v>0</v>
          </cell>
          <cell r="G1714">
            <v>0</v>
          </cell>
          <cell r="H1714" t="str">
            <v>WRX732624</v>
          </cell>
          <cell r="I1714" t="str">
            <v>3-B</v>
          </cell>
          <cell r="J1714" t="str">
            <v>4518851719</v>
          </cell>
          <cell r="K1714">
            <v>290</v>
          </cell>
          <cell r="L1714">
            <v>600</v>
          </cell>
          <cell r="M1714">
            <v>174000</v>
          </cell>
        </row>
        <row r="1715">
          <cell r="E1715" t="str">
            <v/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/>
          </cell>
          <cell r="K1715" t="str">
            <v/>
          </cell>
          <cell r="L1715" t="str">
            <v/>
          </cell>
          <cell r="M1715" t="str">
            <v/>
          </cell>
        </row>
        <row r="1716">
          <cell r="E1716" t="str">
            <v/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/>
          </cell>
          <cell r="K1716" t="str">
            <v/>
          </cell>
          <cell r="L1716" t="str">
            <v/>
          </cell>
          <cell r="M1716" t="str">
            <v/>
          </cell>
        </row>
        <row r="1717">
          <cell r="E1717">
            <v>0</v>
          </cell>
          <cell r="F1717">
            <v>0</v>
          </cell>
          <cell r="G1717">
            <v>0</v>
          </cell>
          <cell r="H1717" t="str">
            <v>NON27412EL</v>
          </cell>
          <cell r="I1717" t="str">
            <v>3-B</v>
          </cell>
          <cell r="J1717" t="str">
            <v>4518826155</v>
          </cell>
          <cell r="K1717">
            <v>300</v>
          </cell>
          <cell r="L1717">
            <v>300</v>
          </cell>
          <cell r="M1717">
            <v>90000</v>
          </cell>
        </row>
        <row r="1718">
          <cell r="E1718">
            <v>0</v>
          </cell>
          <cell r="F1718">
            <v>0</v>
          </cell>
          <cell r="G1718">
            <v>0</v>
          </cell>
          <cell r="H1718" t="str">
            <v>NONE27412EL</v>
          </cell>
          <cell r="I1718" t="str">
            <v>3-B</v>
          </cell>
          <cell r="J1718" t="str">
            <v>ENW07145AD</v>
          </cell>
          <cell r="K1718">
            <v>167</v>
          </cell>
          <cell r="L1718">
            <v>300</v>
          </cell>
          <cell r="M1718">
            <v>50100</v>
          </cell>
        </row>
        <row r="1719">
          <cell r="E1719">
            <v>0</v>
          </cell>
          <cell r="F1719">
            <v>0</v>
          </cell>
          <cell r="G1719">
            <v>0</v>
          </cell>
          <cell r="H1719" t="str">
            <v>NONE27412EL</v>
          </cell>
          <cell r="I1719" t="str">
            <v>3-B</v>
          </cell>
          <cell r="J1719" t="str">
            <v>ENW07145EK</v>
          </cell>
          <cell r="K1719">
            <v>50</v>
          </cell>
          <cell r="L1719">
            <v>300</v>
          </cell>
          <cell r="M1719">
            <v>15000</v>
          </cell>
        </row>
        <row r="1720">
          <cell r="E1720">
            <v>0</v>
          </cell>
          <cell r="F1720">
            <v>0</v>
          </cell>
          <cell r="G1720">
            <v>0</v>
          </cell>
          <cell r="H1720" t="str">
            <v>NONE27412EL</v>
          </cell>
          <cell r="I1720" t="str">
            <v>3-B</v>
          </cell>
          <cell r="J1720" t="str">
            <v>ENW07145EA</v>
          </cell>
          <cell r="K1720">
            <v>50</v>
          </cell>
          <cell r="L1720">
            <v>300</v>
          </cell>
          <cell r="M1720">
            <v>15000</v>
          </cell>
        </row>
        <row r="1721">
          <cell r="E1721" t="str">
            <v/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/>
          </cell>
          <cell r="K1721" t="str">
            <v/>
          </cell>
          <cell r="L1721" t="str">
            <v/>
          </cell>
          <cell r="M1721" t="str">
            <v/>
          </cell>
        </row>
        <row r="1722">
          <cell r="E1722">
            <v>0</v>
          </cell>
          <cell r="F1722">
            <v>0</v>
          </cell>
          <cell r="G1722">
            <v>0</v>
          </cell>
          <cell r="H1722" t="str">
            <v>NON27410EL</v>
          </cell>
          <cell r="I1722" t="str">
            <v>3-B-1</v>
          </cell>
          <cell r="J1722" t="str">
            <v>4518855483</v>
          </cell>
          <cell r="K1722">
            <v>610</v>
          </cell>
          <cell r="L1722">
            <v>100</v>
          </cell>
          <cell r="M1722">
            <v>61000</v>
          </cell>
        </row>
        <row r="1723">
          <cell r="E1723">
            <v>0</v>
          </cell>
          <cell r="F1723">
            <v>0</v>
          </cell>
          <cell r="G1723">
            <v>0</v>
          </cell>
          <cell r="H1723" t="str">
            <v>NON27410EL</v>
          </cell>
          <cell r="I1723" t="str">
            <v>3-B-1</v>
          </cell>
          <cell r="J1723" t="str">
            <v>4518855483</v>
          </cell>
          <cell r="K1723">
            <v>614</v>
          </cell>
          <cell r="L1723">
            <v>100</v>
          </cell>
          <cell r="M1723">
            <v>61400</v>
          </cell>
        </row>
        <row r="1724">
          <cell r="E1724">
            <v>0</v>
          </cell>
          <cell r="F1724">
            <v>0</v>
          </cell>
          <cell r="G1724">
            <v>0</v>
          </cell>
          <cell r="H1724" t="str">
            <v>NON27410EL</v>
          </cell>
          <cell r="I1724" t="str">
            <v>3-B-1</v>
          </cell>
          <cell r="J1724" t="str">
            <v>4518855483</v>
          </cell>
          <cell r="K1724">
            <v>600</v>
          </cell>
          <cell r="L1724">
            <v>100</v>
          </cell>
          <cell r="M1724">
            <v>60000</v>
          </cell>
        </row>
        <row r="1725">
          <cell r="E1725">
            <v>0</v>
          </cell>
          <cell r="F1725">
            <v>0</v>
          </cell>
          <cell r="G1725">
            <v>0</v>
          </cell>
          <cell r="H1725" t="str">
            <v>NONE27410EL</v>
          </cell>
          <cell r="I1725" t="str">
            <v>3-B-1</v>
          </cell>
          <cell r="J1725" t="str">
            <v>ENW07145EL</v>
          </cell>
          <cell r="K1725">
            <v>50</v>
          </cell>
          <cell r="L1725">
            <v>100</v>
          </cell>
          <cell r="M1725">
            <v>5000</v>
          </cell>
        </row>
        <row r="1726">
          <cell r="E1726">
            <v>0</v>
          </cell>
          <cell r="F1726">
            <v>0</v>
          </cell>
          <cell r="G1726">
            <v>0</v>
          </cell>
          <cell r="H1726" t="str">
            <v>NON27410EL</v>
          </cell>
          <cell r="I1726" t="str">
            <v>3-B-1</v>
          </cell>
          <cell r="J1726" t="str">
            <v>9000861727</v>
          </cell>
          <cell r="K1726">
            <v>50</v>
          </cell>
          <cell r="L1726">
            <v>100</v>
          </cell>
          <cell r="M1726">
            <v>5000</v>
          </cell>
        </row>
        <row r="1727">
          <cell r="E1727">
            <v>0</v>
          </cell>
          <cell r="F1727">
            <v>0</v>
          </cell>
          <cell r="G1727">
            <v>0</v>
          </cell>
          <cell r="H1727" t="str">
            <v>NON27410EL</v>
          </cell>
          <cell r="I1727" t="str">
            <v>3-B-1</v>
          </cell>
          <cell r="J1727" t="str">
            <v>9000861723</v>
          </cell>
          <cell r="K1727">
            <v>70</v>
          </cell>
          <cell r="L1727">
            <v>100</v>
          </cell>
          <cell r="M1727">
            <v>7000</v>
          </cell>
        </row>
        <row r="1728">
          <cell r="E1728" t="str">
            <v/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/>
          </cell>
          <cell r="K1728" t="str">
            <v/>
          </cell>
          <cell r="L1728" t="str">
            <v/>
          </cell>
          <cell r="M1728" t="str">
            <v/>
          </cell>
        </row>
        <row r="1729">
          <cell r="E1729">
            <v>0</v>
          </cell>
          <cell r="F1729">
            <v>0</v>
          </cell>
          <cell r="G1729">
            <v>0</v>
          </cell>
          <cell r="H1729" t="str">
            <v>NONE27415S</v>
          </cell>
          <cell r="I1729" t="str">
            <v>51-C-1</v>
          </cell>
          <cell r="J1729" t="str">
            <v>ENW07145AE</v>
          </cell>
          <cell r="K1729">
            <v>50</v>
          </cell>
          <cell r="L1729">
            <v>100</v>
          </cell>
          <cell r="M1729">
            <v>5000</v>
          </cell>
        </row>
        <row r="1730">
          <cell r="E1730">
            <v>0</v>
          </cell>
          <cell r="F1730">
            <v>0</v>
          </cell>
          <cell r="G1730">
            <v>0</v>
          </cell>
          <cell r="H1730" t="str">
            <v>NON27410</v>
          </cell>
          <cell r="I1730" t="str">
            <v>51-C-1</v>
          </cell>
          <cell r="J1730" t="str">
            <v>4518855483</v>
          </cell>
          <cell r="K1730">
            <v>556</v>
          </cell>
          <cell r="L1730">
            <v>100</v>
          </cell>
          <cell r="M1730">
            <v>55600</v>
          </cell>
        </row>
        <row r="1731">
          <cell r="E1731" t="str">
            <v/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/>
          </cell>
          <cell r="L1731" t="str">
            <v/>
          </cell>
          <cell r="M1731" t="str">
            <v/>
          </cell>
        </row>
        <row r="1732">
          <cell r="E1732">
            <v>0</v>
          </cell>
          <cell r="F1732">
            <v>0</v>
          </cell>
          <cell r="G1732">
            <v>0</v>
          </cell>
          <cell r="H1732" t="str">
            <v>NONE27410</v>
          </cell>
          <cell r="I1732" t="str">
            <v>51-C-1</v>
          </cell>
          <cell r="J1732" t="str">
            <v>ENW07145EK</v>
          </cell>
          <cell r="K1732">
            <v>412</v>
          </cell>
          <cell r="L1732">
            <v>100</v>
          </cell>
          <cell r="M1732">
            <v>41200</v>
          </cell>
        </row>
        <row r="1733">
          <cell r="E1733">
            <v>0</v>
          </cell>
          <cell r="F1733">
            <v>0</v>
          </cell>
          <cell r="G1733">
            <v>0</v>
          </cell>
          <cell r="H1733" t="str">
            <v>NONE27410</v>
          </cell>
          <cell r="I1733" t="str">
            <v>51-C-1</v>
          </cell>
          <cell r="J1733" t="str">
            <v>ENW07145E4</v>
          </cell>
          <cell r="K1733">
            <v>593</v>
          </cell>
          <cell r="L1733">
            <v>100</v>
          </cell>
          <cell r="M1733">
            <v>59300</v>
          </cell>
        </row>
        <row r="1734">
          <cell r="E1734" t="str">
            <v/>
          </cell>
          <cell r="F1734" t="str">
            <v/>
          </cell>
          <cell r="G1734" t="str">
            <v/>
          </cell>
          <cell r="H1734" t="str">
            <v/>
          </cell>
          <cell r="I1734" t="str">
            <v/>
          </cell>
          <cell r="J1734" t="str">
            <v/>
          </cell>
          <cell r="K1734" t="str">
            <v/>
          </cell>
          <cell r="L1734" t="str">
            <v/>
          </cell>
          <cell r="M1734" t="str">
            <v/>
          </cell>
        </row>
        <row r="1735">
          <cell r="E1735">
            <v>0</v>
          </cell>
          <cell r="F1735">
            <v>0</v>
          </cell>
          <cell r="G1735">
            <v>0</v>
          </cell>
          <cell r="H1735" t="str">
            <v>NONE27410</v>
          </cell>
          <cell r="I1735" t="str">
            <v>Shield auto</v>
          </cell>
          <cell r="J1735" t="str">
            <v>ENW07145E3</v>
          </cell>
          <cell r="K1735">
            <v>593</v>
          </cell>
          <cell r="L1735">
            <v>100</v>
          </cell>
          <cell r="M1735">
            <v>59300</v>
          </cell>
        </row>
        <row r="1736">
          <cell r="E1736">
            <v>0</v>
          </cell>
          <cell r="F1736">
            <v>0</v>
          </cell>
          <cell r="G1736">
            <v>0</v>
          </cell>
          <cell r="H1736" t="str">
            <v>NONE27410</v>
          </cell>
          <cell r="I1736" t="str">
            <v>Shield auto</v>
          </cell>
          <cell r="J1736" t="str">
            <v>ENW07145E5</v>
          </cell>
          <cell r="K1736">
            <v>593</v>
          </cell>
          <cell r="L1736">
            <v>100</v>
          </cell>
          <cell r="M1736">
            <v>59300</v>
          </cell>
        </row>
        <row r="1737">
          <cell r="E1737" t="str">
            <v/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/>
          </cell>
          <cell r="K1737" t="str">
            <v/>
          </cell>
          <cell r="L1737" t="str">
            <v/>
          </cell>
          <cell r="M1737" t="str">
            <v/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 t="str">
            <v>NON27408</v>
          </cell>
          <cell r="I1738" t="str">
            <v>53-B</v>
          </cell>
          <cell r="J1738" t="str">
            <v>4518855483</v>
          </cell>
          <cell r="K1738">
            <v>310</v>
          </cell>
          <cell r="L1738">
            <v>300</v>
          </cell>
          <cell r="M1738">
            <v>93000</v>
          </cell>
        </row>
        <row r="1739">
          <cell r="E1739" t="str">
            <v/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/>
          </cell>
          <cell r="K1739" t="str">
            <v/>
          </cell>
          <cell r="L1739" t="str">
            <v/>
          </cell>
          <cell r="M1739" t="str">
            <v/>
          </cell>
        </row>
        <row r="1740">
          <cell r="E1740">
            <v>0</v>
          </cell>
          <cell r="F1740">
            <v>0</v>
          </cell>
          <cell r="G1740">
            <v>0</v>
          </cell>
          <cell r="H1740" t="str">
            <v>NON27412</v>
          </cell>
          <cell r="I1740" t="str">
            <v>51-C</v>
          </cell>
          <cell r="J1740" t="str">
            <v>4518855483</v>
          </cell>
          <cell r="K1740">
            <v>540</v>
          </cell>
          <cell r="L1740">
            <v>300</v>
          </cell>
          <cell r="M1740">
            <v>162000</v>
          </cell>
        </row>
        <row r="1741">
          <cell r="E1741">
            <v>0</v>
          </cell>
          <cell r="F1741">
            <v>0</v>
          </cell>
          <cell r="G1741">
            <v>0</v>
          </cell>
          <cell r="H1741" t="str">
            <v>NONE27412</v>
          </cell>
          <cell r="I1741" t="str">
            <v>51-C</v>
          </cell>
          <cell r="J1741" t="str">
            <v>ENW07145EL</v>
          </cell>
          <cell r="K1741">
            <v>216</v>
          </cell>
          <cell r="L1741">
            <v>300</v>
          </cell>
          <cell r="M1741">
            <v>64800</v>
          </cell>
        </row>
        <row r="1742">
          <cell r="E1742">
            <v>0</v>
          </cell>
          <cell r="F1742">
            <v>0</v>
          </cell>
          <cell r="G1742">
            <v>0</v>
          </cell>
          <cell r="H1742" t="str">
            <v>NONE27422</v>
          </cell>
          <cell r="I1742" t="str">
            <v>51-C</v>
          </cell>
          <cell r="J1742" t="str">
            <v>ENW07145EL</v>
          </cell>
          <cell r="K1742">
            <v>50</v>
          </cell>
          <cell r="L1742">
            <v>300</v>
          </cell>
          <cell r="M1742">
            <v>15000</v>
          </cell>
        </row>
        <row r="1743">
          <cell r="E1743">
            <v>0</v>
          </cell>
          <cell r="F1743">
            <v>0</v>
          </cell>
          <cell r="G1743">
            <v>0</v>
          </cell>
          <cell r="H1743" t="str">
            <v>NONE27412</v>
          </cell>
          <cell r="I1743" t="str">
            <v>51-C</v>
          </cell>
          <cell r="J1743" t="str">
            <v>ENW07145EP</v>
          </cell>
          <cell r="K1743">
            <v>216</v>
          </cell>
          <cell r="L1743">
            <v>300</v>
          </cell>
          <cell r="M1743">
            <v>64800</v>
          </cell>
        </row>
        <row r="1744">
          <cell r="E1744" t="str">
            <v/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/>
          </cell>
          <cell r="K1744" t="str">
            <v/>
          </cell>
          <cell r="L1744" t="str">
            <v/>
          </cell>
          <cell r="M1744" t="str">
            <v/>
          </cell>
        </row>
        <row r="1745">
          <cell r="E1745">
            <v>0</v>
          </cell>
          <cell r="F1745">
            <v>0</v>
          </cell>
          <cell r="G1745">
            <v>0</v>
          </cell>
          <cell r="H1745" t="str">
            <v>NON27385</v>
          </cell>
          <cell r="I1745" t="str">
            <v>TIE AUTO</v>
          </cell>
          <cell r="J1745" t="str">
            <v>4518855483</v>
          </cell>
          <cell r="K1745">
            <v>675</v>
          </cell>
          <cell r="L1745">
            <v>300</v>
          </cell>
          <cell r="M1745">
            <v>202500</v>
          </cell>
        </row>
        <row r="1746">
          <cell r="E1746">
            <v>0</v>
          </cell>
          <cell r="F1746">
            <v>0</v>
          </cell>
          <cell r="G1746">
            <v>0</v>
          </cell>
          <cell r="H1746" t="str">
            <v>NONE27385</v>
          </cell>
          <cell r="I1746" t="str">
            <v>TIE AUTO</v>
          </cell>
          <cell r="J1746" t="str">
            <v>ENW07145EL</v>
          </cell>
          <cell r="K1746">
            <v>66</v>
          </cell>
          <cell r="L1746">
            <v>300</v>
          </cell>
          <cell r="M1746">
            <v>19800</v>
          </cell>
        </row>
        <row r="1747">
          <cell r="E1747" t="str">
            <v/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/>
          </cell>
          <cell r="K1747" t="str">
            <v/>
          </cell>
          <cell r="L1747" t="str">
            <v/>
          </cell>
          <cell r="M1747" t="str">
            <v/>
          </cell>
        </row>
        <row r="1748">
          <cell r="E1748" t="str">
            <v/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/>
          </cell>
          <cell r="K1748" t="str">
            <v/>
          </cell>
          <cell r="L1748" t="str">
            <v/>
          </cell>
          <cell r="M1748" t="str">
            <v/>
          </cell>
        </row>
        <row r="1749">
          <cell r="E1749" t="str">
            <v/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/>
          </cell>
          <cell r="K1749" t="str">
            <v/>
          </cell>
          <cell r="L1749" t="str">
            <v/>
          </cell>
          <cell r="M1749" t="str">
            <v/>
          </cell>
        </row>
        <row r="1750">
          <cell r="E1750" t="str">
            <v/>
          </cell>
          <cell r="F1750" t="str">
            <v/>
          </cell>
          <cell r="G1750" t="str">
            <v/>
          </cell>
          <cell r="H1750" t="str">
            <v/>
          </cell>
          <cell r="I1750" t="str">
            <v/>
          </cell>
          <cell r="J1750" t="str">
            <v/>
          </cell>
          <cell r="K1750" t="str">
            <v/>
          </cell>
          <cell r="L1750" t="str">
            <v/>
          </cell>
          <cell r="M1750" t="str">
            <v/>
          </cell>
        </row>
        <row r="1751">
          <cell r="E1751" t="str">
            <v/>
          </cell>
          <cell r="F1751" t="str">
            <v/>
          </cell>
          <cell r="G1751" t="str">
            <v/>
          </cell>
          <cell r="H1751" t="str">
            <v/>
          </cell>
          <cell r="I1751" t="str">
            <v/>
          </cell>
          <cell r="J1751" t="str">
            <v/>
          </cell>
          <cell r="K1751" t="str">
            <v/>
          </cell>
          <cell r="L1751" t="str">
            <v/>
          </cell>
          <cell r="M1751" t="str">
            <v/>
          </cell>
        </row>
        <row r="1752">
          <cell r="E1752">
            <v>0</v>
          </cell>
          <cell r="F1752">
            <v>0</v>
          </cell>
          <cell r="G1752">
            <v>0</v>
          </cell>
          <cell r="H1752" t="str">
            <v>504796</v>
          </cell>
          <cell r="I1752">
            <v>2</v>
          </cell>
          <cell r="J1752" t="str">
            <v>9000861919</v>
          </cell>
          <cell r="K1752">
            <v>330</v>
          </cell>
          <cell r="L1752">
            <v>1000</v>
          </cell>
          <cell r="M1752">
            <v>330000</v>
          </cell>
        </row>
        <row r="1753">
          <cell r="E1753">
            <v>0</v>
          </cell>
          <cell r="F1753">
            <v>0</v>
          </cell>
          <cell r="G1753">
            <v>0</v>
          </cell>
          <cell r="H1753" t="str">
            <v>504796</v>
          </cell>
          <cell r="I1753">
            <v>2</v>
          </cell>
          <cell r="J1753" t="str">
            <v>9000861917</v>
          </cell>
          <cell r="K1753">
            <v>50</v>
          </cell>
          <cell r="L1753">
            <v>1000</v>
          </cell>
          <cell r="M1753">
            <v>50000</v>
          </cell>
        </row>
        <row r="1754">
          <cell r="E1754" t="str">
            <v/>
          </cell>
          <cell r="F1754" t="str">
            <v/>
          </cell>
          <cell r="G1754" t="str">
            <v/>
          </cell>
          <cell r="H1754" t="str">
            <v/>
          </cell>
          <cell r="I1754" t="str">
            <v/>
          </cell>
          <cell r="J1754" t="str">
            <v/>
          </cell>
          <cell r="K1754" t="str">
            <v/>
          </cell>
          <cell r="L1754" t="str">
            <v/>
          </cell>
          <cell r="M1754" t="str">
            <v/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 t="str">
            <v>NON27382</v>
          </cell>
          <cell r="I1755" t="str">
            <v>52-D</v>
          </cell>
          <cell r="J1755" t="str">
            <v>4518855483</v>
          </cell>
          <cell r="K1755">
            <v>540</v>
          </cell>
          <cell r="L1755">
            <v>300</v>
          </cell>
          <cell r="M1755">
            <v>162000</v>
          </cell>
        </row>
        <row r="1756">
          <cell r="E1756" t="str">
            <v/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/>
          </cell>
          <cell r="L1756" t="str">
            <v/>
          </cell>
          <cell r="M1756" t="str">
            <v/>
          </cell>
        </row>
        <row r="1757">
          <cell r="E1757" t="str">
            <v/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/>
          </cell>
          <cell r="K1757" t="str">
            <v/>
          </cell>
          <cell r="L1757" t="str">
            <v/>
          </cell>
          <cell r="M1757" t="str">
            <v/>
          </cell>
        </row>
        <row r="1758">
          <cell r="E1758" t="str">
            <v/>
          </cell>
          <cell r="F1758" t="str">
            <v/>
          </cell>
          <cell r="G1758" t="str">
            <v/>
          </cell>
          <cell r="H1758" t="str">
            <v/>
          </cell>
          <cell r="I1758" t="str">
            <v/>
          </cell>
          <cell r="J1758" t="str">
            <v/>
          </cell>
          <cell r="K1758" t="str">
            <v/>
          </cell>
          <cell r="L1758" t="str">
            <v/>
          </cell>
          <cell r="M1758" t="str">
            <v/>
          </cell>
        </row>
        <row r="1759">
          <cell r="E1759">
            <v>0</v>
          </cell>
          <cell r="F1759">
            <v>0</v>
          </cell>
          <cell r="G1759">
            <v>0</v>
          </cell>
          <cell r="H1759" t="str">
            <v>NON27408EL</v>
          </cell>
          <cell r="I1759" t="str">
            <v>3-B</v>
          </cell>
          <cell r="J1759" t="str">
            <v>4518855483</v>
          </cell>
          <cell r="K1759">
            <v>525</v>
          </cell>
          <cell r="L1759">
            <v>300</v>
          </cell>
          <cell r="M1759">
            <v>157500</v>
          </cell>
        </row>
        <row r="1760">
          <cell r="E1760" t="str">
            <v/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/>
          </cell>
          <cell r="K1760" t="str">
            <v/>
          </cell>
          <cell r="L1760" t="str">
            <v/>
          </cell>
          <cell r="M1760" t="str">
            <v/>
          </cell>
        </row>
        <row r="1761">
          <cell r="E1761">
            <v>0</v>
          </cell>
          <cell r="F1761">
            <v>0</v>
          </cell>
          <cell r="G1761">
            <v>0</v>
          </cell>
          <cell r="H1761" t="str">
            <v>NON27412EL</v>
          </cell>
          <cell r="I1761" t="str">
            <v>3-B</v>
          </cell>
          <cell r="J1761" t="str">
            <v>4518855483</v>
          </cell>
          <cell r="K1761">
            <v>146</v>
          </cell>
          <cell r="L1761">
            <v>300</v>
          </cell>
          <cell r="M1761">
            <v>43800</v>
          </cell>
        </row>
        <row r="1762">
          <cell r="E1762">
            <v>0</v>
          </cell>
          <cell r="F1762">
            <v>0</v>
          </cell>
          <cell r="G1762">
            <v>0</v>
          </cell>
          <cell r="H1762" t="str">
            <v>NON27412EL</v>
          </cell>
          <cell r="I1762" t="str">
            <v>3-B</v>
          </cell>
          <cell r="J1762" t="str">
            <v>4518855483</v>
          </cell>
          <cell r="K1762">
            <v>680</v>
          </cell>
          <cell r="L1762">
            <v>300</v>
          </cell>
          <cell r="M1762">
            <v>204000</v>
          </cell>
        </row>
        <row r="1763">
          <cell r="E1763">
            <v>0</v>
          </cell>
          <cell r="F1763">
            <v>0</v>
          </cell>
          <cell r="G1763">
            <v>0</v>
          </cell>
          <cell r="H1763" t="str">
            <v>NONE27412EL</v>
          </cell>
          <cell r="I1763" t="str">
            <v>3-B</v>
          </cell>
          <cell r="J1763" t="str">
            <v>ENW07145EL</v>
          </cell>
          <cell r="K1763">
            <v>50</v>
          </cell>
          <cell r="L1763">
            <v>300</v>
          </cell>
          <cell r="M1763">
            <v>15000</v>
          </cell>
        </row>
        <row r="1764">
          <cell r="E1764">
            <v>0</v>
          </cell>
          <cell r="F1764">
            <v>0</v>
          </cell>
          <cell r="G1764">
            <v>0</v>
          </cell>
          <cell r="H1764" t="str">
            <v>NON27412EL</v>
          </cell>
          <cell r="I1764" t="str">
            <v>3-B</v>
          </cell>
          <cell r="J1764" t="str">
            <v>4518855492</v>
          </cell>
          <cell r="K1764">
            <v>420</v>
          </cell>
          <cell r="L1764">
            <v>300</v>
          </cell>
          <cell r="M1764">
            <v>126000</v>
          </cell>
        </row>
        <row r="1765">
          <cell r="E1765">
            <v>0</v>
          </cell>
          <cell r="F1765">
            <v>0</v>
          </cell>
          <cell r="G1765">
            <v>0</v>
          </cell>
          <cell r="H1765" t="str">
            <v>NONE27412EL</v>
          </cell>
          <cell r="I1765" t="str">
            <v>3-B</v>
          </cell>
          <cell r="J1765" t="str">
            <v>ENW07145EP</v>
          </cell>
          <cell r="K1765">
            <v>50</v>
          </cell>
          <cell r="L1765">
            <v>300</v>
          </cell>
          <cell r="M1765">
            <v>15000</v>
          </cell>
        </row>
        <row r="1766">
          <cell r="E1766">
            <v>0</v>
          </cell>
          <cell r="F1766">
            <v>0</v>
          </cell>
          <cell r="G1766">
            <v>0</v>
          </cell>
          <cell r="H1766" t="str">
            <v>NONE27412EL</v>
          </cell>
          <cell r="I1766" t="str">
            <v>3-B</v>
          </cell>
          <cell r="J1766" t="str">
            <v>ENW07145AE</v>
          </cell>
          <cell r="K1766">
            <v>200</v>
          </cell>
          <cell r="L1766">
            <v>300</v>
          </cell>
          <cell r="M1766">
            <v>60000</v>
          </cell>
        </row>
        <row r="1767">
          <cell r="E1767" t="str">
            <v/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/>
          </cell>
          <cell r="K1767" t="str">
            <v/>
          </cell>
          <cell r="L1767" t="str">
            <v/>
          </cell>
          <cell r="M1767" t="str">
            <v/>
          </cell>
        </row>
        <row r="1768">
          <cell r="E1768" t="str">
            <v/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/>
          </cell>
          <cell r="K1768" t="str">
            <v/>
          </cell>
          <cell r="L1768" t="str">
            <v/>
          </cell>
          <cell r="M1768" t="str">
            <v/>
          </cell>
        </row>
        <row r="1769">
          <cell r="E1769" t="str">
            <v/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/>
          </cell>
          <cell r="K1769" t="str">
            <v/>
          </cell>
          <cell r="L1769" t="str">
            <v/>
          </cell>
          <cell r="M1769" t="str">
            <v/>
          </cell>
        </row>
        <row r="1770">
          <cell r="E1770">
            <v>0</v>
          </cell>
          <cell r="F1770">
            <v>0</v>
          </cell>
          <cell r="G1770">
            <v>0</v>
          </cell>
          <cell r="H1770" t="str">
            <v>NON27410EL</v>
          </cell>
          <cell r="I1770" t="str">
            <v>3-B-1</v>
          </cell>
          <cell r="J1770" t="str">
            <v>4518855476</v>
          </cell>
          <cell r="K1770">
            <v>960</v>
          </cell>
          <cell r="L1770">
            <v>100</v>
          </cell>
          <cell r="M1770">
            <v>96000</v>
          </cell>
        </row>
        <row r="1771">
          <cell r="E1771" t="str">
            <v/>
          </cell>
          <cell r="F1771" t="str">
            <v/>
          </cell>
          <cell r="G1771" t="str">
            <v/>
          </cell>
          <cell r="H1771" t="str">
            <v/>
          </cell>
          <cell r="I1771" t="str">
            <v/>
          </cell>
          <cell r="J1771" t="str">
            <v/>
          </cell>
          <cell r="K1771" t="str">
            <v/>
          </cell>
          <cell r="L1771" t="str">
            <v/>
          </cell>
          <cell r="M1771" t="str">
            <v/>
          </cell>
        </row>
        <row r="1772">
          <cell r="E1772" t="str">
            <v/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/>
          </cell>
          <cell r="K1772" t="str">
            <v/>
          </cell>
          <cell r="L1772" t="str">
            <v/>
          </cell>
          <cell r="M1772" t="str">
            <v/>
          </cell>
        </row>
        <row r="1773">
          <cell r="E1773" t="str">
            <v/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/>
          </cell>
          <cell r="K1773" t="str">
            <v/>
          </cell>
          <cell r="L1773" t="str">
            <v/>
          </cell>
          <cell r="M1773" t="str">
            <v/>
          </cell>
        </row>
        <row r="1774">
          <cell r="E1774" t="str">
            <v/>
          </cell>
          <cell r="F1774" t="str">
            <v/>
          </cell>
          <cell r="G1774" t="str">
            <v/>
          </cell>
          <cell r="H1774" t="str">
            <v/>
          </cell>
          <cell r="I1774" t="str">
            <v/>
          </cell>
          <cell r="J1774" t="str">
            <v/>
          </cell>
          <cell r="K1774" t="str">
            <v/>
          </cell>
          <cell r="L1774" t="str">
            <v/>
          </cell>
          <cell r="M1774" t="str">
            <v/>
          </cell>
        </row>
        <row r="1775">
          <cell r="E1775" t="str">
            <v/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/>
          </cell>
          <cell r="L1775" t="str">
            <v/>
          </cell>
          <cell r="M1775" t="str">
            <v/>
          </cell>
        </row>
        <row r="1776">
          <cell r="E1776" t="str">
            <v/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/>
          </cell>
          <cell r="K1776" t="str">
            <v/>
          </cell>
          <cell r="L1776" t="str">
            <v/>
          </cell>
          <cell r="M1776" t="str">
            <v/>
          </cell>
        </row>
        <row r="1777">
          <cell r="E1777" t="str">
            <v/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/>
          </cell>
          <cell r="L1777" t="str">
            <v/>
          </cell>
          <cell r="M1777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172A-7214-4D9B-91B5-92A30B28B726}">
  <dimension ref="A1:H280"/>
  <sheetViews>
    <sheetView tabSelected="1" zoomScale="70" zoomScaleNormal="70" workbookViewId="0">
      <pane ySplit="1" topLeftCell="A2" activePane="bottomLeft" state="frozen"/>
      <selection pane="bottomLeft" activeCell="D16" sqref="D16"/>
    </sheetView>
  </sheetViews>
  <sheetFormatPr defaultRowHeight="12.9" x14ac:dyDescent="0.2"/>
  <cols>
    <col min="1" max="1" width="9.75" bestFit="1" customWidth="1"/>
    <col min="2" max="2" width="16.25" style="6" bestFit="1" customWidth="1"/>
    <col min="3" max="3" width="14.625" bestFit="1" customWidth="1"/>
    <col min="4" max="4" width="16.5" customWidth="1"/>
    <col min="5" max="5" width="16.5" bestFit="1" customWidth="1"/>
    <col min="6" max="6" width="10" bestFit="1" customWidth="1"/>
    <col min="7" max="7" width="13.875" bestFit="1" customWidth="1"/>
    <col min="8" max="8" width="20.125" style="1" bestFit="1" customWidth="1"/>
  </cols>
  <sheetData>
    <row r="1" spans="1:8" ht="13.6" x14ac:dyDescent="0.2">
      <c r="A1" s="3" t="s">
        <v>145</v>
      </c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146</v>
      </c>
    </row>
    <row r="2" spans="1:8" x14ac:dyDescent="0.2">
      <c r="A2" t="s">
        <v>115</v>
      </c>
      <c r="B2" s="6" t="s">
        <v>6</v>
      </c>
      <c r="C2">
        <f>VLOOKUP(B2,[1]PLAN!$D$2:$N$18000,11,FALSE)</f>
        <v>132125</v>
      </c>
      <c r="D2" t="str">
        <f>VLOOKUP(B2,[1]PLAN!$D$2:$E$18000,2,FALSE)</f>
        <v>GEM4154T-EU</v>
      </c>
      <c r="E2" t="str">
        <f>VLOOKUP(B2,[1]PLAN!$D$2:$J$18000,7,FALSE)</f>
        <v>ENW05195EG</v>
      </c>
      <c r="F2">
        <f>VLOOKUP(B2,[1]PLAN!$D$2:$K$18000,8,FALSE)</f>
        <v>256</v>
      </c>
      <c r="G2">
        <f>VLOOKUP(B2,[1]PLAN!$D$2:$M$18000,10,FALSE)</f>
        <v>7680</v>
      </c>
      <c r="H2" s="1">
        <f>VLOOKUP(B2,[1]PLAN!$D$2:$P$18000,13,FALSE)</f>
        <v>45887</v>
      </c>
    </row>
    <row r="3" spans="1:8" x14ac:dyDescent="0.2">
      <c r="A3" t="s">
        <v>115</v>
      </c>
      <c r="B3" s="6" t="s">
        <v>7</v>
      </c>
      <c r="C3">
        <f>VLOOKUP(B3,[1]PLAN!$D$2:$N$18000,11,FALSE)</f>
        <v>132126</v>
      </c>
      <c r="D3" t="str">
        <f>VLOOKUP(B3,[1]PLAN!$D$2:$E$18000,2,FALSE)</f>
        <v>GEM4154T-EU</v>
      </c>
      <c r="E3" t="str">
        <f>VLOOKUP(B3,[1]PLAN!$D$2:$J$18000,7,FALSE)</f>
        <v>ENW05195EG</v>
      </c>
      <c r="F3">
        <f>VLOOKUP(B3,[1]PLAN!$D$2:$K$18000,8,FALSE)</f>
        <v>300</v>
      </c>
      <c r="G3">
        <f>VLOOKUP(B3,[1]PLAN!$D$2:$M$18000,10,FALSE)</f>
        <v>9000</v>
      </c>
      <c r="H3" s="1">
        <f>VLOOKUP(B3,[1]PLAN!$D$2:$P$18000,13,FALSE)</f>
        <v>45887</v>
      </c>
    </row>
    <row r="4" spans="1:8" x14ac:dyDescent="0.2">
      <c r="A4" t="s">
        <v>115</v>
      </c>
      <c r="B4" s="6" t="s">
        <v>8</v>
      </c>
      <c r="C4">
        <f>VLOOKUP(B4,[1]PLAN!$D$2:$N$18000,11,FALSE)</f>
        <v>132756</v>
      </c>
      <c r="D4" t="str">
        <f>VLOOKUP(B4,[1]PLAN!$D$2:$E$18000,2,FALSE)</f>
        <v>GEM4172T-EU</v>
      </c>
      <c r="E4" t="str">
        <f>VLOOKUP(B4,[1]PLAN!$D$2:$J$18000,7,FALSE)</f>
        <v>ENW05195EC</v>
      </c>
      <c r="F4">
        <f>VLOOKUP(B4,[1]PLAN!$D$2:$K$18000,8,FALSE)</f>
        <v>50</v>
      </c>
      <c r="G4">
        <f>VLOOKUP(B4,[1]PLAN!$D$2:$M$18000,10,FALSE)</f>
        <v>1500</v>
      </c>
      <c r="H4" s="1">
        <f>VLOOKUP(B4,[1]PLAN!$D$2:$P$18000,13,FALSE)</f>
        <v>45887</v>
      </c>
    </row>
    <row r="5" spans="1:8" x14ac:dyDescent="0.2">
      <c r="A5" t="s">
        <v>115</v>
      </c>
      <c r="B5" s="6" t="s">
        <v>9</v>
      </c>
      <c r="C5">
        <f>VLOOKUP(B5,[1]PLAN!$D$2:$N$18000,11,FALSE)</f>
        <v>132757</v>
      </c>
      <c r="D5" t="str">
        <f>VLOOKUP(B5,[1]PLAN!$D$2:$E$18000,2,FALSE)</f>
        <v>GEM3148T-EU</v>
      </c>
      <c r="E5" t="str">
        <f>VLOOKUP(B5,[1]PLAN!$D$2:$J$18000,7,FALSE)</f>
        <v>ENW05195EC</v>
      </c>
      <c r="F5">
        <f>VLOOKUP(B5,[1]PLAN!$D$2:$K$18000,8,FALSE)</f>
        <v>32</v>
      </c>
      <c r="G5">
        <f>VLOOKUP(B5,[1]PLAN!$D$2:$M$18000,10,FALSE)</f>
        <v>960</v>
      </c>
      <c r="H5" s="1">
        <f>VLOOKUP(B5,[1]PLAN!$D$2:$P$18000,13,FALSE)</f>
        <v>45887</v>
      </c>
    </row>
    <row r="6" spans="1:8" x14ac:dyDescent="0.2">
      <c r="A6" t="s">
        <v>115</v>
      </c>
      <c r="B6" s="6" t="s">
        <v>10</v>
      </c>
      <c r="C6">
        <f>VLOOKUP(B6,[1]PLAN!$D$2:$N$18000,11,FALSE)</f>
        <v>132758</v>
      </c>
      <c r="D6" t="str">
        <f>VLOOKUP(B6,[1]PLAN!$D$2:$E$18000,2,FALSE)</f>
        <v>GEM3148T-EU</v>
      </c>
      <c r="E6" t="str">
        <f>VLOOKUP(B6,[1]PLAN!$D$2:$J$18000,7,FALSE)</f>
        <v>ENW05195EC</v>
      </c>
      <c r="F6">
        <f>VLOOKUP(B6,[1]PLAN!$D$2:$K$18000,8,FALSE)</f>
        <v>250</v>
      </c>
      <c r="G6">
        <f>VLOOKUP(B6,[1]PLAN!$D$2:$M$18000,10,FALSE)</f>
        <v>7500</v>
      </c>
      <c r="H6" s="1">
        <f>VLOOKUP(B6,[1]PLAN!$D$2:$P$18000,13,FALSE)</f>
        <v>45887</v>
      </c>
    </row>
    <row r="7" spans="1:8" x14ac:dyDescent="0.2">
      <c r="A7" t="s">
        <v>115</v>
      </c>
      <c r="B7" s="6" t="s">
        <v>11</v>
      </c>
      <c r="C7">
        <f>VLOOKUP(B7,[1]PLAN!$D$2:$N$18000,11,FALSE)</f>
        <v>132759</v>
      </c>
      <c r="D7" t="str">
        <f>VLOOKUP(B7,[1]PLAN!$D$2:$E$18000,2,FALSE)</f>
        <v>GEM3154-EU</v>
      </c>
      <c r="E7" t="str">
        <f>VLOOKUP(B7,[1]PLAN!$D$2:$J$18000,7,FALSE)</f>
        <v>ENW05195EC</v>
      </c>
      <c r="F7">
        <f>VLOOKUP(B7,[1]PLAN!$D$2:$K$18000,8,FALSE)</f>
        <v>50</v>
      </c>
      <c r="G7">
        <f>VLOOKUP(B7,[1]PLAN!$D$2:$M$18000,10,FALSE)</f>
        <v>2500</v>
      </c>
      <c r="H7" s="1">
        <f>VLOOKUP(B7,[1]PLAN!$D$2:$P$18000,13,FALSE)</f>
        <v>45887</v>
      </c>
    </row>
    <row r="8" spans="1:8" x14ac:dyDescent="0.2">
      <c r="A8" t="s">
        <v>115</v>
      </c>
      <c r="B8" s="6" t="s">
        <v>12</v>
      </c>
      <c r="C8">
        <f>VLOOKUP(B8,[1]PLAN!$D$2:$N$18000,11,FALSE)</f>
        <v>132761</v>
      </c>
      <c r="D8" t="str">
        <f>VLOOKUP(B8,[1]PLAN!$D$2:$E$18000,2,FALSE)</f>
        <v>GEM4145T-EU</v>
      </c>
      <c r="E8" t="str">
        <f>VLOOKUP(B8,[1]PLAN!$D$2:$J$18000,7,FALSE)</f>
        <v>ENW05195EC</v>
      </c>
      <c r="F8">
        <f>VLOOKUP(B8,[1]PLAN!$D$2:$K$18000,8,FALSE)</f>
        <v>220</v>
      </c>
      <c r="G8">
        <f>VLOOKUP(B8,[1]PLAN!$D$2:$M$18000,10,FALSE)</f>
        <v>11000</v>
      </c>
      <c r="H8" s="1">
        <f>VLOOKUP(B8,[1]PLAN!$D$2:$P$18000,13,FALSE)</f>
        <v>45887</v>
      </c>
    </row>
    <row r="9" spans="1:8" x14ac:dyDescent="0.2">
      <c r="A9" t="s">
        <v>115</v>
      </c>
      <c r="B9" s="6" t="s">
        <v>13</v>
      </c>
      <c r="C9">
        <f>VLOOKUP(B9,[1]PLAN!$D$2:$N$18000,11,FALSE)</f>
        <v>132762</v>
      </c>
      <c r="D9" t="str">
        <f>VLOOKUP(B9,[1]PLAN!$D$2:$E$18000,2,FALSE)</f>
        <v>GEM4145T-EU</v>
      </c>
      <c r="E9" t="str">
        <f>VLOOKUP(B9,[1]PLAN!$D$2:$J$18000,7,FALSE)</f>
        <v>ENW05195EC</v>
      </c>
      <c r="F9">
        <f>VLOOKUP(B9,[1]PLAN!$D$2:$K$18000,8,FALSE)</f>
        <v>113</v>
      </c>
      <c r="G9">
        <f>VLOOKUP(B9,[1]PLAN!$D$2:$M$18000,10,FALSE)</f>
        <v>5650</v>
      </c>
      <c r="H9" s="1">
        <f>VLOOKUP(B9,[1]PLAN!$D$2:$P$18000,13,FALSE)</f>
        <v>45887</v>
      </c>
    </row>
    <row r="10" spans="1:8" x14ac:dyDescent="0.2">
      <c r="A10" t="s">
        <v>115</v>
      </c>
      <c r="B10" s="6" t="s">
        <v>14</v>
      </c>
      <c r="C10">
        <f>VLOOKUP(B10,[1]PLAN!$D$2:$N$18000,11,FALSE)</f>
        <v>132763</v>
      </c>
      <c r="D10" t="str">
        <f>VLOOKUP(B10,[1]PLAN!$D$2:$E$18000,2,FALSE)</f>
        <v>GEM4124T-EU</v>
      </c>
      <c r="E10" t="str">
        <f>VLOOKUP(B10,[1]PLAN!$D$2:$J$18000,7,FALSE)</f>
        <v>ENW05195EC</v>
      </c>
      <c r="F10">
        <f>VLOOKUP(B10,[1]PLAN!$D$2:$K$18000,8,FALSE)</f>
        <v>50</v>
      </c>
      <c r="G10">
        <f>VLOOKUP(B10,[1]PLAN!$D$2:$M$18000,10,FALSE)</f>
        <v>5000</v>
      </c>
      <c r="H10" s="1">
        <f>VLOOKUP(B10,[1]PLAN!$D$2:$P$18000,13,FALSE)</f>
        <v>45887</v>
      </c>
    </row>
    <row r="11" spans="1:8" x14ac:dyDescent="0.2">
      <c r="A11" t="s">
        <v>115</v>
      </c>
      <c r="B11" s="6" t="s">
        <v>15</v>
      </c>
      <c r="C11">
        <f>VLOOKUP(B11,[1]PLAN!$D$2:$N$18000,11,FALSE)</f>
        <v>132765</v>
      </c>
      <c r="D11" t="str">
        <f>VLOOKUP(B11,[1]PLAN!$D$2:$E$18000,2,FALSE)</f>
        <v>GEM5145T-EU</v>
      </c>
      <c r="E11" t="str">
        <f>VLOOKUP(B11,[1]PLAN!$D$2:$J$18000,7,FALSE)</f>
        <v>ENW05195EC</v>
      </c>
      <c r="F11">
        <f>VLOOKUP(B11,[1]PLAN!$D$2:$K$18000,8,FALSE)</f>
        <v>100</v>
      </c>
      <c r="G11">
        <f>VLOOKUP(B11,[1]PLAN!$D$2:$M$18000,10,FALSE)</f>
        <v>4800</v>
      </c>
      <c r="H11" s="1">
        <f>VLOOKUP(B11,[1]PLAN!$D$2:$P$18000,13,FALSE)</f>
        <v>45887</v>
      </c>
    </row>
    <row r="12" spans="1:8" x14ac:dyDescent="0.2">
      <c r="A12" t="s">
        <v>115</v>
      </c>
      <c r="B12" s="6" t="s">
        <v>16</v>
      </c>
      <c r="C12">
        <f>VLOOKUP(B12,[1]PLAN!$D$2:$N$18000,11,FALSE)</f>
        <v>132766</v>
      </c>
      <c r="D12" t="str">
        <f>VLOOKUP(B12,[1]PLAN!$D$2:$E$18000,2,FALSE)</f>
        <v>GEM4148INT-EU</v>
      </c>
      <c r="E12" t="str">
        <f>VLOOKUP(B12,[1]PLAN!$D$2:$J$18000,7,FALSE)</f>
        <v>ENW05195EC</v>
      </c>
      <c r="F12">
        <f>VLOOKUP(B12,[1]PLAN!$D$2:$K$18000,8,FALSE)</f>
        <v>52</v>
      </c>
      <c r="G12">
        <f>VLOOKUP(B12,[1]PLAN!$D$2:$M$18000,10,FALSE)</f>
        <v>2600</v>
      </c>
      <c r="H12" s="1">
        <f>VLOOKUP(B12,[1]PLAN!$D$2:$P$18000,13,FALSE)</f>
        <v>45887</v>
      </c>
    </row>
    <row r="13" spans="1:8" x14ac:dyDescent="0.2">
      <c r="A13" t="s">
        <v>115</v>
      </c>
      <c r="B13" s="6" t="s">
        <v>17</v>
      </c>
      <c r="C13">
        <f>VLOOKUP(B13,[1]PLAN!$D$2:$N$18000,11,FALSE)</f>
        <v>132767</v>
      </c>
      <c r="D13" t="str">
        <f>VLOOKUP(B13,[1]PLAN!$D$2:$E$18000,2,FALSE)</f>
        <v>GEM4145T-EU</v>
      </c>
      <c r="E13" t="str">
        <f>VLOOKUP(B13,[1]PLAN!$D$2:$J$18000,7,FALSE)</f>
        <v>ENW05195EC</v>
      </c>
      <c r="F13">
        <f>VLOOKUP(B13,[1]PLAN!$D$2:$K$18000,8,FALSE)</f>
        <v>67</v>
      </c>
      <c r="G13">
        <f>VLOOKUP(B13,[1]PLAN!$D$2:$M$18000,10,FALSE)</f>
        <v>3350</v>
      </c>
      <c r="H13" s="1">
        <f>VLOOKUP(B13,[1]PLAN!$D$2:$P$18000,13,FALSE)</f>
        <v>45887</v>
      </c>
    </row>
    <row r="14" spans="1:8" x14ac:dyDescent="0.2">
      <c r="A14" t="s">
        <v>115</v>
      </c>
      <c r="B14" s="6" t="s">
        <v>18</v>
      </c>
      <c r="C14">
        <f>VLOOKUP(B14,[1]PLAN!$D$2:$N$18000,11,FALSE)</f>
        <v>132768</v>
      </c>
      <c r="D14" t="str">
        <f>VLOOKUP(B14,[1]PLAN!$D$2:$E$18000,2,FALSE)</f>
        <v>GEM3154-EU</v>
      </c>
      <c r="E14" t="str">
        <f>VLOOKUP(B14,[1]PLAN!$D$2:$J$18000,7,FALSE)</f>
        <v>ENW05195EH</v>
      </c>
      <c r="F14">
        <f>VLOOKUP(B14,[1]PLAN!$D$2:$K$18000,8,FALSE)</f>
        <v>39</v>
      </c>
      <c r="G14">
        <f>VLOOKUP(B14,[1]PLAN!$D$2:$M$18000,10,FALSE)</f>
        <v>1950</v>
      </c>
      <c r="H14" s="1">
        <f>VLOOKUP(B14,[1]PLAN!$D$2:$P$18000,13,FALSE)</f>
        <v>45887</v>
      </c>
    </row>
    <row r="15" spans="1:8" x14ac:dyDescent="0.2">
      <c r="A15" t="s">
        <v>115</v>
      </c>
      <c r="B15" s="6" t="s">
        <v>19</v>
      </c>
      <c r="C15">
        <f>VLOOKUP(B15,[1]PLAN!$D$2:$N$18000,11,FALSE)</f>
        <v>132770</v>
      </c>
      <c r="D15" t="str">
        <f>VLOOKUP(B15,[1]PLAN!$D$2:$E$18000,2,FALSE)</f>
        <v>GEM3118-EU</v>
      </c>
      <c r="E15" t="str">
        <f>VLOOKUP(B15,[1]PLAN!$D$2:$J$18000,7,FALSE)</f>
        <v>ENW05195EE</v>
      </c>
      <c r="F15">
        <f>VLOOKUP(B15,[1]PLAN!$D$2:$K$18000,8,FALSE)</f>
        <v>30</v>
      </c>
      <c r="G15">
        <f>VLOOKUP(B15,[1]PLAN!$D$2:$M$18000,10,FALSE)</f>
        <v>18000</v>
      </c>
      <c r="H15" s="1">
        <f>VLOOKUP(B15,[1]PLAN!$D$2:$P$18000,13,FALSE)</f>
        <v>45887</v>
      </c>
    </row>
    <row r="16" spans="1:8" x14ac:dyDescent="0.2">
      <c r="A16" t="s">
        <v>115</v>
      </c>
      <c r="B16" s="6" t="s">
        <v>20</v>
      </c>
      <c r="C16">
        <f>VLOOKUP(B16,[1]PLAN!$D$2:$N$18000,11,FALSE)</f>
        <v>132771</v>
      </c>
      <c r="D16" t="str">
        <f>VLOOKUP(B16,[1]PLAN!$D$2:$E$18000,2,FALSE)</f>
        <v>GEM3130T-EU</v>
      </c>
      <c r="E16" t="str">
        <f>VLOOKUP(B16,[1]PLAN!$D$2:$J$18000,7,FALSE)</f>
        <v>ENW05195EK</v>
      </c>
      <c r="F16">
        <f>VLOOKUP(B16,[1]PLAN!$D$2:$K$18000,8,FALSE)</f>
        <v>170</v>
      </c>
      <c r="G16">
        <f>VLOOKUP(B16,[1]PLAN!$D$2:$M$18000,10,FALSE)</f>
        <v>12750</v>
      </c>
      <c r="H16" s="1">
        <f>VLOOKUP(B16,[1]PLAN!$D$2:$P$18000,13,FALSE)</f>
        <v>45887</v>
      </c>
    </row>
    <row r="17" spans="1:8" x14ac:dyDescent="0.2">
      <c r="A17" t="s">
        <v>115</v>
      </c>
      <c r="B17" s="6" t="s">
        <v>21</v>
      </c>
      <c r="C17">
        <f>VLOOKUP(B17,[1]PLAN!$D$2:$N$18000,11,FALSE)</f>
        <v>132772</v>
      </c>
      <c r="D17" t="str">
        <f>VLOOKUP(B17,[1]PLAN!$D$2:$E$18000,2,FALSE)</f>
        <v>GEM3124T-EU</v>
      </c>
      <c r="E17" t="str">
        <f>VLOOKUP(B17,[1]PLAN!$D$2:$J$18000,7,FALSE)</f>
        <v>ENW05195EK</v>
      </c>
      <c r="F17">
        <f>VLOOKUP(B17,[1]PLAN!$D$2:$K$18000,8,FALSE)</f>
        <v>54</v>
      </c>
      <c r="G17">
        <f>VLOOKUP(B17,[1]PLAN!$D$2:$M$18000,10,FALSE)</f>
        <v>5400</v>
      </c>
      <c r="H17" s="1">
        <f>VLOOKUP(B17,[1]PLAN!$D$2:$P$18000,13,FALSE)</f>
        <v>45887</v>
      </c>
    </row>
    <row r="18" spans="1:8" x14ac:dyDescent="0.2">
      <c r="A18" t="s">
        <v>115</v>
      </c>
      <c r="B18" s="6" t="s">
        <v>22</v>
      </c>
      <c r="C18">
        <f>VLOOKUP(B18,[1]PLAN!$D$2:$N$18000,11,FALSE)</f>
        <v>132773</v>
      </c>
      <c r="D18" t="str">
        <f>VLOOKUP(B18,[1]PLAN!$D$2:$E$18000,2,FALSE)</f>
        <v>GEM5136T-EU</v>
      </c>
      <c r="E18" t="str">
        <f>VLOOKUP(B18,[1]PLAN!$D$2:$J$18000,7,FALSE)</f>
        <v>ENW05195EK</v>
      </c>
      <c r="F18">
        <f>VLOOKUP(B18,[1]PLAN!$D$2:$K$18000,8,FALSE)</f>
        <v>90</v>
      </c>
      <c r="G18">
        <f>VLOOKUP(B18,[1]PLAN!$D$2:$M$18000,10,FALSE)</f>
        <v>6480</v>
      </c>
      <c r="H18" s="1">
        <f>VLOOKUP(B18,[1]PLAN!$D$2:$P$18000,13,FALSE)</f>
        <v>45887</v>
      </c>
    </row>
    <row r="19" spans="1:8" x14ac:dyDescent="0.2">
      <c r="A19" t="s">
        <v>115</v>
      </c>
      <c r="B19" s="6" t="s">
        <v>23</v>
      </c>
      <c r="C19">
        <f>VLOOKUP(B19,[1]PLAN!$D$2:$N$18000,11,FALSE)</f>
        <v>132774</v>
      </c>
      <c r="D19" t="str">
        <f>VLOOKUP(B19,[1]PLAN!$D$2:$E$18000,2,FALSE)</f>
        <v>GEM3145T-EU</v>
      </c>
      <c r="E19" t="str">
        <f>VLOOKUP(B19,[1]PLAN!$D$2:$J$18000,7,FALSE)</f>
        <v>ENW05195EK</v>
      </c>
      <c r="F19">
        <f>VLOOKUP(B19,[1]PLAN!$D$2:$K$18000,8,FALSE)</f>
        <v>100</v>
      </c>
      <c r="G19">
        <f>VLOOKUP(B19,[1]PLAN!$D$2:$M$18000,10,FALSE)</f>
        <v>5000</v>
      </c>
      <c r="H19" s="1">
        <f>VLOOKUP(B19,[1]PLAN!$D$2:$P$18000,13,FALSE)</f>
        <v>45887</v>
      </c>
    </row>
    <row r="20" spans="1:8" x14ac:dyDescent="0.2">
      <c r="A20" t="s">
        <v>115</v>
      </c>
      <c r="B20" s="6" t="s">
        <v>24</v>
      </c>
      <c r="C20">
        <f>VLOOKUP(B20,[1]PLAN!$D$2:$N$18000,11,FALSE)</f>
        <v>132775</v>
      </c>
      <c r="D20" t="str">
        <f>VLOOKUP(B20,[1]PLAN!$D$2:$E$18000,2,FALSE)</f>
        <v>GEM5145T-EU</v>
      </c>
      <c r="E20" t="str">
        <f>VLOOKUP(B20,[1]PLAN!$D$2:$J$18000,7,FALSE)</f>
        <v>ENW05195AG</v>
      </c>
      <c r="F20">
        <f>VLOOKUP(B20,[1]PLAN!$D$2:$K$18000,8,FALSE)</f>
        <v>76</v>
      </c>
      <c r="G20">
        <f>VLOOKUP(B20,[1]PLAN!$D$2:$M$18000,10,FALSE)</f>
        <v>3648</v>
      </c>
      <c r="H20" s="1">
        <f>VLOOKUP(B20,[1]PLAN!$D$2:$P$18000,13,FALSE)</f>
        <v>45887</v>
      </c>
    </row>
    <row r="21" spans="1:8" x14ac:dyDescent="0.2">
      <c r="A21" t="s">
        <v>115</v>
      </c>
      <c r="B21" s="6" t="s">
        <v>25</v>
      </c>
      <c r="C21">
        <f>VLOOKUP(B21,[1]PLAN!$D$2:$N$18000,11,FALSE)</f>
        <v>132776</v>
      </c>
      <c r="D21" t="str">
        <f>VLOOKUP(B21,[1]PLAN!$D$2:$E$18000,2,FALSE)</f>
        <v>GEM3140T-EU</v>
      </c>
      <c r="E21" t="str">
        <f>VLOOKUP(B21,[1]PLAN!$D$2:$J$18000,7,FALSE)</f>
        <v>ENW05195AG</v>
      </c>
      <c r="F21">
        <f>VLOOKUP(B21,[1]PLAN!$D$2:$K$18000,8,FALSE)</f>
        <v>100</v>
      </c>
      <c r="G21">
        <f>VLOOKUP(B21,[1]PLAN!$D$2:$M$18000,10,FALSE)</f>
        <v>7500</v>
      </c>
      <c r="H21" s="1">
        <f>VLOOKUP(B21,[1]PLAN!$D$2:$P$18000,13,FALSE)</f>
        <v>45887</v>
      </c>
    </row>
    <row r="22" spans="1:8" x14ac:dyDescent="0.2">
      <c r="A22" t="s">
        <v>115</v>
      </c>
      <c r="B22" s="6" t="s">
        <v>26</v>
      </c>
      <c r="C22">
        <f>VLOOKUP(B22,[1]PLAN!$D$2:$N$18000,11,FALSE)</f>
        <v>132777</v>
      </c>
      <c r="D22" t="str">
        <f>VLOOKUP(B22,[1]PLAN!$D$2:$E$18000,2,FALSE)</f>
        <v>GEM3136T-EU</v>
      </c>
      <c r="E22" t="str">
        <f>VLOOKUP(B22,[1]PLAN!$D$2:$J$18000,7,FALSE)</f>
        <v>ENW05195AG</v>
      </c>
      <c r="F22">
        <f>VLOOKUP(B22,[1]PLAN!$D$2:$K$18000,8,FALSE)</f>
        <v>25</v>
      </c>
      <c r="G22">
        <f>VLOOKUP(B22,[1]PLAN!$D$2:$M$18000,10,FALSE)</f>
        <v>1875</v>
      </c>
      <c r="H22" s="1">
        <f>VLOOKUP(B22,[1]PLAN!$D$2:$P$18000,13,FALSE)</f>
        <v>45887</v>
      </c>
    </row>
    <row r="23" spans="1:8" x14ac:dyDescent="0.2">
      <c r="A23" t="s">
        <v>115</v>
      </c>
      <c r="B23" s="6" t="s">
        <v>27</v>
      </c>
      <c r="C23">
        <f>VLOOKUP(B23,[1]PLAN!$D$2:$N$18000,11,FALSE)</f>
        <v>132778</v>
      </c>
      <c r="D23" t="str">
        <f>VLOOKUP(B23,[1]PLAN!$D$2:$E$18000,2,FALSE)</f>
        <v>GEM4148T-EU</v>
      </c>
      <c r="E23" t="str">
        <f>VLOOKUP(B23,[1]PLAN!$D$2:$J$18000,7,FALSE)</f>
        <v>ENW05195AG</v>
      </c>
      <c r="F23">
        <f>VLOOKUP(B23,[1]PLAN!$D$2:$K$18000,8,FALSE)</f>
        <v>233</v>
      </c>
      <c r="G23">
        <f>VLOOKUP(B23,[1]PLAN!$D$2:$M$18000,10,FALSE)</f>
        <v>6990</v>
      </c>
      <c r="H23" s="1">
        <f>VLOOKUP(B23,[1]PLAN!$D$2:$P$18000,13,FALSE)</f>
        <v>45887</v>
      </c>
    </row>
    <row r="24" spans="1:8" x14ac:dyDescent="0.2">
      <c r="A24" t="s">
        <v>115</v>
      </c>
      <c r="B24" s="6" t="s">
        <v>28</v>
      </c>
      <c r="C24">
        <f>VLOOKUP(B24,[1]PLAN!$D$2:$N$18000,11,FALSE)</f>
        <v>132779</v>
      </c>
      <c r="D24" t="str">
        <f>VLOOKUP(B24,[1]PLAN!$D$2:$E$18000,2,FALSE)</f>
        <v>GEM3124T-EU</v>
      </c>
      <c r="E24" t="str">
        <f>VLOOKUP(B24,[1]PLAN!$D$2:$J$18000,7,FALSE)</f>
        <v>ENW05195AG</v>
      </c>
      <c r="F24">
        <f>VLOOKUP(B24,[1]PLAN!$D$2:$K$18000,8,FALSE)</f>
        <v>88</v>
      </c>
      <c r="G24">
        <f>VLOOKUP(B24,[1]PLAN!$D$2:$M$18000,10,FALSE)</f>
        <v>8800</v>
      </c>
      <c r="H24" s="1">
        <f>VLOOKUP(B24,[1]PLAN!$D$2:$P$18000,13,FALSE)</f>
        <v>45887</v>
      </c>
    </row>
    <row r="25" spans="1:8" x14ac:dyDescent="0.2">
      <c r="A25" t="s">
        <v>115</v>
      </c>
      <c r="B25" s="6" t="s">
        <v>29</v>
      </c>
      <c r="C25">
        <f>VLOOKUP(B25,[1]PLAN!$D$2:$N$18000,11,FALSE)</f>
        <v>132780</v>
      </c>
      <c r="D25" t="str">
        <f>VLOOKUP(B25,[1]PLAN!$D$2:$E$18000,2,FALSE)</f>
        <v>GEM3124INT-EU</v>
      </c>
      <c r="E25" t="str">
        <f>VLOOKUP(B25,[1]PLAN!$D$2:$J$18000,7,FALSE)</f>
        <v>ENW05195EB</v>
      </c>
      <c r="F25">
        <f>VLOOKUP(B25,[1]PLAN!$D$2:$K$18000,8,FALSE)</f>
        <v>50</v>
      </c>
      <c r="G25">
        <f>VLOOKUP(B25,[1]PLAN!$D$2:$M$18000,10,FALSE)</f>
        <v>12500</v>
      </c>
      <c r="H25" s="1">
        <f>VLOOKUP(B25,[1]PLAN!$D$2:$P$18000,13,FALSE)</f>
        <v>45887</v>
      </c>
    </row>
    <row r="26" spans="1:8" x14ac:dyDescent="0.2">
      <c r="A26" t="s">
        <v>115</v>
      </c>
      <c r="B26" s="6" t="s">
        <v>30</v>
      </c>
      <c r="C26">
        <f>VLOOKUP(B26,[1]PLAN!$D$2:$N$18000,11,FALSE)</f>
        <v>132781</v>
      </c>
      <c r="D26" t="str">
        <f>VLOOKUP(B26,[1]PLAN!$D$2:$E$18000,2,FALSE)</f>
        <v>GEM2140INT-EU</v>
      </c>
      <c r="E26" t="str">
        <f>VLOOKUP(B26,[1]PLAN!$D$2:$J$18000,7,FALSE)</f>
        <v>ENW05195EB</v>
      </c>
      <c r="F26">
        <f>VLOOKUP(B26,[1]PLAN!$D$2:$K$18000,8,FALSE)</f>
        <v>100</v>
      </c>
      <c r="G26">
        <f>VLOOKUP(B26,[1]PLAN!$D$2:$M$18000,10,FALSE)</f>
        <v>25000</v>
      </c>
      <c r="H26" s="1">
        <f>VLOOKUP(B26,[1]PLAN!$D$2:$P$18000,13,FALSE)</f>
        <v>45887</v>
      </c>
    </row>
    <row r="27" spans="1:8" x14ac:dyDescent="0.2">
      <c r="A27" t="s">
        <v>115</v>
      </c>
      <c r="B27" s="6" t="s">
        <v>31</v>
      </c>
      <c r="C27">
        <f>VLOOKUP(B27,[1]PLAN!$D$2:$N$18000,11,FALSE)</f>
        <v>132782</v>
      </c>
      <c r="D27" t="str">
        <f>VLOOKUP(B27,[1]PLAN!$D$2:$E$18000,2,FALSE)</f>
        <v>GEM3148T-EU</v>
      </c>
      <c r="E27" t="str">
        <f>VLOOKUP(B27,[1]PLAN!$D$2:$J$18000,7,FALSE)</f>
        <v>ENW05195EB</v>
      </c>
      <c r="F27">
        <f>VLOOKUP(B27,[1]PLAN!$D$2:$K$18000,8,FALSE)</f>
        <v>220</v>
      </c>
      <c r="G27">
        <f>VLOOKUP(B27,[1]PLAN!$D$2:$M$18000,10,FALSE)</f>
        <v>6600</v>
      </c>
      <c r="H27" s="1">
        <f>VLOOKUP(B27,[1]PLAN!$D$2:$P$18000,13,FALSE)</f>
        <v>45887</v>
      </c>
    </row>
    <row r="28" spans="1:8" x14ac:dyDescent="0.2">
      <c r="A28" t="s">
        <v>115</v>
      </c>
      <c r="B28" s="6" t="s">
        <v>32</v>
      </c>
      <c r="C28">
        <f>VLOOKUP(B28,[1]PLAN!$D$2:$N$18000,11,FALSE)</f>
        <v>132783</v>
      </c>
      <c r="D28" t="str">
        <f>VLOOKUP(B28,[1]PLAN!$D$2:$E$18000,2,FALSE)</f>
        <v>GEM3148T-EU</v>
      </c>
      <c r="E28" t="str">
        <f>VLOOKUP(B28,[1]PLAN!$D$2:$J$18000,7,FALSE)</f>
        <v>ENW05195EB</v>
      </c>
      <c r="F28">
        <f>VLOOKUP(B28,[1]PLAN!$D$2:$K$18000,8,FALSE)</f>
        <v>250</v>
      </c>
      <c r="G28">
        <f>VLOOKUP(B28,[1]PLAN!$D$2:$M$18000,10,FALSE)</f>
        <v>7500</v>
      </c>
      <c r="H28" s="1">
        <f>VLOOKUP(B28,[1]PLAN!$D$2:$P$18000,13,FALSE)</f>
        <v>45887</v>
      </c>
    </row>
    <row r="29" spans="1:8" x14ac:dyDescent="0.2">
      <c r="A29" t="s">
        <v>115</v>
      </c>
      <c r="B29" s="6" t="s">
        <v>33</v>
      </c>
      <c r="C29">
        <f>VLOOKUP(B29,[1]PLAN!$D$2:$N$18000,11,FALSE)</f>
        <v>132785</v>
      </c>
      <c r="D29" t="str">
        <f>VLOOKUP(B29,[1]PLAN!$D$2:$E$18000,2,FALSE)</f>
        <v>GEM2136T-EU</v>
      </c>
      <c r="E29" t="str">
        <f>VLOOKUP(B29,[1]PLAN!$D$2:$J$18000,7,FALSE)</f>
        <v>ENW05195EB</v>
      </c>
      <c r="F29">
        <f>VLOOKUP(B29,[1]PLAN!$D$2:$K$18000,8,FALSE)</f>
        <v>27</v>
      </c>
      <c r="G29">
        <f>VLOOKUP(B29,[1]PLAN!$D$2:$M$18000,10,FALSE)</f>
        <v>4050</v>
      </c>
      <c r="H29" s="1">
        <f>VLOOKUP(B29,[1]PLAN!$D$2:$P$18000,13,FALSE)</f>
        <v>45887</v>
      </c>
    </row>
    <row r="30" spans="1:8" x14ac:dyDescent="0.2">
      <c r="A30" t="s">
        <v>115</v>
      </c>
      <c r="B30" s="6" t="s">
        <v>34</v>
      </c>
      <c r="C30">
        <f>VLOOKUP(B30,[1]PLAN!$D$2:$N$18000,11,FALSE)</f>
        <v>132786</v>
      </c>
      <c r="D30" t="str">
        <f>VLOOKUP(B30,[1]PLAN!$D$2:$E$18000,2,FALSE)</f>
        <v>GEM2154T-EU</v>
      </c>
      <c r="E30" t="str">
        <f>VLOOKUP(B30,[1]PLAN!$D$2:$J$18000,7,FALSE)</f>
        <v>ENW05195EB</v>
      </c>
      <c r="F30">
        <f>VLOOKUP(B30,[1]PLAN!$D$2:$K$18000,8,FALSE)</f>
        <v>50</v>
      </c>
      <c r="G30">
        <f>VLOOKUP(B30,[1]PLAN!$D$2:$M$18000,10,FALSE)</f>
        <v>2500</v>
      </c>
      <c r="H30" s="1">
        <f>VLOOKUP(B30,[1]PLAN!$D$2:$P$18000,13,FALSE)</f>
        <v>45887</v>
      </c>
    </row>
    <row r="31" spans="1:8" x14ac:dyDescent="0.2">
      <c r="A31" t="s">
        <v>115</v>
      </c>
      <c r="B31" s="6" t="s">
        <v>35</v>
      </c>
      <c r="C31">
        <f>VLOOKUP(B31,[1]PLAN!$D$2:$N$18000,11,FALSE)</f>
        <v>132787</v>
      </c>
      <c r="D31" t="str">
        <f>VLOOKUP(B31,[1]PLAN!$D$2:$E$18000,2,FALSE)</f>
        <v>GEM3118T-EU</v>
      </c>
      <c r="E31" t="str">
        <f>VLOOKUP(B31,[1]PLAN!$D$2:$J$18000,7,FALSE)</f>
        <v>ENW05195EB</v>
      </c>
      <c r="F31">
        <f>VLOOKUP(B31,[1]PLAN!$D$2:$K$18000,8,FALSE)</f>
        <v>30</v>
      </c>
      <c r="G31">
        <f>VLOOKUP(B31,[1]PLAN!$D$2:$M$18000,10,FALSE)</f>
        <v>9000</v>
      </c>
      <c r="H31" s="1">
        <f>VLOOKUP(B31,[1]PLAN!$D$2:$P$18000,13,FALSE)</f>
        <v>45887</v>
      </c>
    </row>
    <row r="32" spans="1:8" x14ac:dyDescent="0.2">
      <c r="A32" t="s">
        <v>115</v>
      </c>
      <c r="B32" s="6" t="s">
        <v>36</v>
      </c>
      <c r="C32">
        <f>VLOOKUP(B32,[1]PLAN!$D$2:$N$18000,11,FALSE)</f>
        <v>132790</v>
      </c>
      <c r="D32" t="str">
        <f>VLOOKUP(B32,[1]PLAN!$D$2:$E$18000,2,FALSE)</f>
        <v>GEM3140T-EU</v>
      </c>
      <c r="E32" t="str">
        <f>VLOOKUP(B32,[1]PLAN!$D$2:$J$18000,7,FALSE)</f>
        <v>ENW05195EB</v>
      </c>
      <c r="F32">
        <f>VLOOKUP(B32,[1]PLAN!$D$2:$K$18000,8,FALSE)</f>
        <v>25</v>
      </c>
      <c r="G32">
        <f>VLOOKUP(B32,[1]PLAN!$D$2:$M$18000,10,FALSE)</f>
        <v>1875</v>
      </c>
      <c r="H32" s="1">
        <f>VLOOKUP(B32,[1]PLAN!$D$2:$P$18000,13,FALSE)</f>
        <v>45887</v>
      </c>
    </row>
    <row r="33" spans="1:8" x14ac:dyDescent="0.2">
      <c r="A33" t="s">
        <v>115</v>
      </c>
      <c r="B33" s="6" t="s">
        <v>37</v>
      </c>
      <c r="C33">
        <f>VLOOKUP(B33,[1]PLAN!$D$2:$N$18000,11,FALSE)</f>
        <v>132791</v>
      </c>
      <c r="D33" t="str">
        <f>VLOOKUP(B33,[1]PLAN!$D$2:$E$18000,2,FALSE)</f>
        <v>GEM3145T-EU</v>
      </c>
      <c r="E33" t="str">
        <f>VLOOKUP(B33,[1]PLAN!$D$2:$J$18000,7,FALSE)</f>
        <v>ENW05195EB</v>
      </c>
      <c r="F33">
        <f>VLOOKUP(B33,[1]PLAN!$D$2:$K$18000,8,FALSE)</f>
        <v>300</v>
      </c>
      <c r="G33">
        <f>VLOOKUP(B33,[1]PLAN!$D$2:$M$18000,10,FALSE)</f>
        <v>15000</v>
      </c>
      <c r="H33" s="1">
        <f>VLOOKUP(B33,[1]PLAN!$D$2:$P$18000,13,FALSE)</f>
        <v>45887</v>
      </c>
    </row>
    <row r="34" spans="1:8" x14ac:dyDescent="0.2">
      <c r="A34" t="s">
        <v>115</v>
      </c>
      <c r="B34" s="6" t="s">
        <v>38</v>
      </c>
      <c r="C34">
        <f>VLOOKUP(B34,[1]PLAN!$D$2:$N$18000,11,FALSE)</f>
        <v>132793</v>
      </c>
      <c r="D34" t="str">
        <f>VLOOKUP(B34,[1]PLAN!$D$2:$E$18000,2,FALSE)</f>
        <v>GEM4145TC</v>
      </c>
      <c r="E34">
        <f>VLOOKUP(B34,[1]PLAN!$D$2:$J$18000,7,FALSE)</f>
        <v>4518660762</v>
      </c>
      <c r="F34">
        <f>VLOOKUP(B34,[1]PLAN!$D$2:$K$18000,8,FALSE)</f>
        <v>288</v>
      </c>
      <c r="G34">
        <f>VLOOKUP(B34,[1]PLAN!$D$2:$M$18000,10,FALSE)</f>
        <v>14400</v>
      </c>
      <c r="H34" s="1">
        <f>VLOOKUP(B34,[1]PLAN!$D$2:$P$18000,13,FALSE)</f>
        <v>45887</v>
      </c>
    </row>
    <row r="35" spans="1:8" x14ac:dyDescent="0.2">
      <c r="A35" t="s">
        <v>115</v>
      </c>
      <c r="B35" s="6" t="s">
        <v>39</v>
      </c>
      <c r="C35">
        <f>VLOOKUP(B35,[1]PLAN!$D$2:$N$18000,11,FALSE)</f>
        <v>132794</v>
      </c>
      <c r="D35" t="str">
        <f>VLOOKUP(B35,[1]PLAN!$D$2:$E$18000,2,FALSE)</f>
        <v>GEM4145T</v>
      </c>
      <c r="E35">
        <f>VLOOKUP(B35,[1]PLAN!$D$2:$J$18000,7,FALSE)</f>
        <v>4518660762</v>
      </c>
      <c r="F35">
        <f>VLOOKUP(B35,[1]PLAN!$D$2:$K$18000,8,FALSE)</f>
        <v>312</v>
      </c>
      <c r="G35">
        <f>VLOOKUP(B35,[1]PLAN!$D$2:$M$18000,10,FALSE)</f>
        <v>15600</v>
      </c>
      <c r="H35" s="1">
        <f>VLOOKUP(B35,[1]PLAN!$D$2:$P$18000,13,FALSE)</f>
        <v>45887</v>
      </c>
    </row>
    <row r="36" spans="1:8" x14ac:dyDescent="0.2">
      <c r="A36" t="s">
        <v>115</v>
      </c>
      <c r="B36" s="6" t="s">
        <v>40</v>
      </c>
      <c r="C36">
        <f>VLOOKUP(B36,[1]PLAN!$D$2:$N$18000,11,FALSE)</f>
        <v>132795</v>
      </c>
      <c r="D36" t="str">
        <f>VLOOKUP(B36,[1]PLAN!$D$2:$E$18000,2,FALSE)</f>
        <v>GEM4136TC</v>
      </c>
      <c r="E36">
        <f>VLOOKUP(B36,[1]PLAN!$D$2:$J$18000,7,FALSE)</f>
        <v>4518660762</v>
      </c>
      <c r="F36">
        <f>VLOOKUP(B36,[1]PLAN!$D$2:$K$18000,8,FALSE)</f>
        <v>220</v>
      </c>
      <c r="G36">
        <f>VLOOKUP(B36,[1]PLAN!$D$2:$M$18000,10,FALSE)</f>
        <v>16500</v>
      </c>
      <c r="H36" s="1">
        <f>VLOOKUP(B36,[1]PLAN!$D$2:$P$18000,13,FALSE)</f>
        <v>45887</v>
      </c>
    </row>
    <row r="37" spans="1:8" x14ac:dyDescent="0.2">
      <c r="A37" t="s">
        <v>115</v>
      </c>
      <c r="B37" s="6" t="s">
        <v>41</v>
      </c>
      <c r="C37">
        <f>VLOOKUP(B37,[1]PLAN!$D$2:$N$18000,11,FALSE)</f>
        <v>132796</v>
      </c>
      <c r="D37" t="str">
        <f>VLOOKUP(B37,[1]PLAN!$D$2:$E$18000,2,FALSE)</f>
        <v>GEM4136TC</v>
      </c>
      <c r="E37">
        <f>VLOOKUP(B37,[1]PLAN!$D$2:$J$18000,7,FALSE)</f>
        <v>4518660762</v>
      </c>
      <c r="F37">
        <f>VLOOKUP(B37,[1]PLAN!$D$2:$K$18000,8,FALSE)</f>
        <v>200</v>
      </c>
      <c r="G37">
        <f>VLOOKUP(B37,[1]PLAN!$D$2:$M$18000,10,FALSE)</f>
        <v>15000</v>
      </c>
      <c r="H37" s="1">
        <f>VLOOKUP(B37,[1]PLAN!$D$2:$P$18000,13,FALSE)</f>
        <v>45887</v>
      </c>
    </row>
    <row r="38" spans="1:8" x14ac:dyDescent="0.2">
      <c r="A38" t="s">
        <v>115</v>
      </c>
      <c r="B38" s="6" t="s">
        <v>42</v>
      </c>
      <c r="C38">
        <f>VLOOKUP(B38,[1]PLAN!$D$2:$N$18000,11,FALSE)</f>
        <v>132797</v>
      </c>
      <c r="D38" t="str">
        <f>VLOOKUP(B38,[1]PLAN!$D$2:$E$18000,2,FALSE)</f>
        <v>GEM4136T</v>
      </c>
      <c r="E38">
        <f>VLOOKUP(B38,[1]PLAN!$D$2:$J$18000,7,FALSE)</f>
        <v>4518660762</v>
      </c>
      <c r="F38">
        <f>VLOOKUP(B38,[1]PLAN!$D$2:$K$18000,8,FALSE)</f>
        <v>336</v>
      </c>
      <c r="G38">
        <f>VLOOKUP(B38,[1]PLAN!$D$2:$M$18000,10,FALSE)</f>
        <v>25200</v>
      </c>
      <c r="H38" s="1">
        <f>VLOOKUP(B38,[1]PLAN!$D$2:$P$18000,13,FALSE)</f>
        <v>45887</v>
      </c>
    </row>
    <row r="39" spans="1:8" x14ac:dyDescent="0.2">
      <c r="A39" t="s">
        <v>115</v>
      </c>
      <c r="B39" s="6" t="s">
        <v>43</v>
      </c>
      <c r="C39">
        <f>VLOOKUP(B39,[1]PLAN!$D$2:$N$18000,11,FALSE)</f>
        <v>132798</v>
      </c>
      <c r="D39" t="str">
        <f>VLOOKUP(B39,[1]PLAN!$D$2:$E$18000,2,FALSE)</f>
        <v>GEM5148S</v>
      </c>
      <c r="E39">
        <f>VLOOKUP(B39,[1]PLAN!$D$2:$J$18000,7,FALSE)</f>
        <v>4518660762</v>
      </c>
      <c r="F39">
        <f>VLOOKUP(B39,[1]PLAN!$D$2:$K$18000,8,FALSE)</f>
        <v>120</v>
      </c>
      <c r="G39">
        <f>VLOOKUP(B39,[1]PLAN!$D$2:$M$18000,10,FALSE)</f>
        <v>2880</v>
      </c>
      <c r="H39" s="1">
        <f>VLOOKUP(B39,[1]PLAN!$D$2:$P$18000,13,FALSE)</f>
        <v>45887</v>
      </c>
    </row>
    <row r="40" spans="1:8" x14ac:dyDescent="0.2">
      <c r="A40" t="s">
        <v>115</v>
      </c>
      <c r="B40" s="6" t="s">
        <v>44</v>
      </c>
      <c r="C40">
        <f>VLOOKUP(B40,[1]PLAN!$D$2:$N$18000,11,FALSE)</f>
        <v>132799</v>
      </c>
      <c r="D40" t="str">
        <f>VLOOKUP(B40,[1]PLAN!$D$2:$E$18000,2,FALSE)</f>
        <v>GEM5148T</v>
      </c>
      <c r="E40">
        <f>VLOOKUP(B40,[1]PLAN!$D$2:$J$18000,7,FALSE)</f>
        <v>4518660762</v>
      </c>
      <c r="F40">
        <f>VLOOKUP(B40,[1]PLAN!$D$2:$K$18000,8,FALSE)</f>
        <v>310</v>
      </c>
      <c r="G40">
        <f>VLOOKUP(B40,[1]PLAN!$D$2:$M$18000,10,FALSE)</f>
        <v>7440</v>
      </c>
      <c r="H40" s="1">
        <f>VLOOKUP(B40,[1]PLAN!$D$2:$P$18000,13,FALSE)</f>
        <v>45887</v>
      </c>
    </row>
    <row r="41" spans="1:8" x14ac:dyDescent="0.2">
      <c r="A41" t="s">
        <v>115</v>
      </c>
      <c r="B41" s="6" t="s">
        <v>45</v>
      </c>
      <c r="C41">
        <f>VLOOKUP(B41,[1]PLAN!$D$2:$N$18000,11,FALSE)</f>
        <v>132800</v>
      </c>
      <c r="D41" t="str">
        <f>VLOOKUP(B41,[1]PLAN!$D$2:$E$18000,2,FALSE)</f>
        <v>GEM5148T</v>
      </c>
      <c r="E41">
        <f>VLOOKUP(B41,[1]PLAN!$D$2:$J$18000,7,FALSE)</f>
        <v>4518660762</v>
      </c>
      <c r="F41">
        <f>VLOOKUP(B41,[1]PLAN!$D$2:$K$18000,8,FALSE)</f>
        <v>280</v>
      </c>
      <c r="G41">
        <f>VLOOKUP(B41,[1]PLAN!$D$2:$M$18000,10,FALSE)</f>
        <v>6720</v>
      </c>
      <c r="H41" s="1">
        <f>VLOOKUP(B41,[1]PLAN!$D$2:$P$18000,13,FALSE)</f>
        <v>45887</v>
      </c>
    </row>
    <row r="42" spans="1:8" x14ac:dyDescent="0.2">
      <c r="A42" t="s">
        <v>115</v>
      </c>
      <c r="B42" s="6" t="s">
        <v>46</v>
      </c>
      <c r="C42">
        <f>VLOOKUP(B42,[1]PLAN!$D$2:$N$18000,11,FALSE)</f>
        <v>132801</v>
      </c>
      <c r="D42" t="str">
        <f>VLOOKUP(B42,[1]PLAN!$D$2:$E$18000,2,FALSE)</f>
        <v>GEM5148T</v>
      </c>
      <c r="E42">
        <f>VLOOKUP(B42,[1]PLAN!$D$2:$J$18000,7,FALSE)</f>
        <v>4518660762</v>
      </c>
      <c r="F42">
        <f>VLOOKUP(B42,[1]PLAN!$D$2:$K$18000,8,FALSE)</f>
        <v>270</v>
      </c>
      <c r="G42">
        <f>VLOOKUP(B42,[1]PLAN!$D$2:$M$18000,10,FALSE)</f>
        <v>6480</v>
      </c>
      <c r="H42" s="1">
        <f>VLOOKUP(B42,[1]PLAN!$D$2:$P$18000,13,FALSE)</f>
        <v>45887</v>
      </c>
    </row>
    <row r="43" spans="1:8" x14ac:dyDescent="0.2">
      <c r="A43" t="s">
        <v>115</v>
      </c>
      <c r="B43" s="6" t="s">
        <v>47</v>
      </c>
      <c r="C43">
        <f>VLOOKUP(B43,[1]PLAN!$D$2:$N$18000,11,FALSE)</f>
        <v>132802</v>
      </c>
      <c r="D43" t="str">
        <f>VLOOKUP(B43,[1]PLAN!$D$2:$E$18000,2,FALSE)</f>
        <v>GEM5148T</v>
      </c>
      <c r="E43">
        <f>VLOOKUP(B43,[1]PLAN!$D$2:$J$18000,7,FALSE)</f>
        <v>4518660762</v>
      </c>
      <c r="F43">
        <f>VLOOKUP(B43,[1]PLAN!$D$2:$K$18000,8,FALSE)</f>
        <v>260</v>
      </c>
      <c r="G43">
        <f>VLOOKUP(B43,[1]PLAN!$D$2:$M$18000,10,FALSE)</f>
        <v>6240</v>
      </c>
      <c r="H43" s="1">
        <f>VLOOKUP(B43,[1]PLAN!$D$2:$P$18000,13,FALSE)</f>
        <v>45887</v>
      </c>
    </row>
    <row r="44" spans="1:8" x14ac:dyDescent="0.2">
      <c r="A44" t="s">
        <v>115</v>
      </c>
      <c r="B44" s="6" t="s">
        <v>48</v>
      </c>
      <c r="C44">
        <f>VLOOKUP(B44,[1]PLAN!$D$2:$N$18000,11,FALSE)</f>
        <v>132803</v>
      </c>
      <c r="D44" t="str">
        <f>VLOOKUP(B44,[1]PLAN!$D$2:$E$18000,2,FALSE)</f>
        <v>GEM5148TC</v>
      </c>
      <c r="E44">
        <f>VLOOKUP(B44,[1]PLAN!$D$2:$J$18000,7,FALSE)</f>
        <v>4518660762</v>
      </c>
      <c r="F44">
        <f>VLOOKUP(B44,[1]PLAN!$D$2:$K$18000,8,FALSE)</f>
        <v>360</v>
      </c>
      <c r="G44">
        <f>VLOOKUP(B44,[1]PLAN!$D$2:$M$18000,10,FALSE)</f>
        <v>8640</v>
      </c>
      <c r="H44" s="1">
        <f>VLOOKUP(B44,[1]PLAN!$D$2:$P$18000,13,FALSE)</f>
        <v>45887</v>
      </c>
    </row>
    <row r="45" spans="1:8" x14ac:dyDescent="0.2">
      <c r="A45" t="s">
        <v>115</v>
      </c>
      <c r="B45" s="6" t="s">
        <v>49</v>
      </c>
      <c r="C45">
        <f>VLOOKUP(B45,[1]PLAN!$D$2:$N$18000,11,FALSE)</f>
        <v>132804</v>
      </c>
      <c r="D45" t="str">
        <f>VLOOKUP(B45,[1]PLAN!$D$2:$E$18000,2,FALSE)</f>
        <v>GEM5148TC</v>
      </c>
      <c r="E45">
        <f>VLOOKUP(B45,[1]PLAN!$D$2:$J$18000,7,FALSE)</f>
        <v>4518660762</v>
      </c>
      <c r="F45">
        <f>VLOOKUP(B45,[1]PLAN!$D$2:$K$18000,8,FALSE)</f>
        <v>340</v>
      </c>
      <c r="G45">
        <f>VLOOKUP(B45,[1]PLAN!$D$2:$M$18000,10,FALSE)</f>
        <v>8160</v>
      </c>
      <c r="H45" s="1">
        <f>VLOOKUP(B45,[1]PLAN!$D$2:$P$18000,13,FALSE)</f>
        <v>45887</v>
      </c>
    </row>
    <row r="46" spans="1:8" x14ac:dyDescent="0.2">
      <c r="A46" t="s">
        <v>115</v>
      </c>
      <c r="B46" s="6" t="s">
        <v>50</v>
      </c>
      <c r="C46">
        <f>VLOOKUP(B46,[1]PLAN!$D$2:$N$18000,11,FALSE)</f>
        <v>132805</v>
      </c>
      <c r="D46" t="str">
        <f>VLOOKUP(B46,[1]PLAN!$D$2:$E$18000,2,FALSE)</f>
        <v>GEM5148TC</v>
      </c>
      <c r="E46">
        <f>VLOOKUP(B46,[1]PLAN!$D$2:$J$18000,7,FALSE)</f>
        <v>4518660762</v>
      </c>
      <c r="F46">
        <f>VLOOKUP(B46,[1]PLAN!$D$2:$K$18000,8,FALSE)</f>
        <v>320</v>
      </c>
      <c r="G46">
        <f>VLOOKUP(B46,[1]PLAN!$D$2:$M$18000,10,FALSE)</f>
        <v>7680</v>
      </c>
      <c r="H46" s="1">
        <f>VLOOKUP(B46,[1]PLAN!$D$2:$P$18000,13,FALSE)</f>
        <v>45887</v>
      </c>
    </row>
    <row r="47" spans="1:8" x14ac:dyDescent="0.2">
      <c r="A47" t="s">
        <v>115</v>
      </c>
      <c r="B47" s="6" t="s">
        <v>51</v>
      </c>
      <c r="C47">
        <f>VLOOKUP(B47,[1]PLAN!$D$2:$N$18000,11,FALSE)</f>
        <v>132806</v>
      </c>
      <c r="D47" t="str">
        <f>VLOOKUP(B47,[1]PLAN!$D$2:$E$18000,2,FALSE)</f>
        <v>GEM5148TC</v>
      </c>
      <c r="E47">
        <f>VLOOKUP(B47,[1]PLAN!$D$2:$J$18000,7,FALSE)</f>
        <v>4518660762</v>
      </c>
      <c r="F47">
        <f>VLOOKUP(B47,[1]PLAN!$D$2:$K$18000,8,FALSE)</f>
        <v>300</v>
      </c>
      <c r="G47">
        <f>VLOOKUP(B47,[1]PLAN!$D$2:$M$18000,10,FALSE)</f>
        <v>7200</v>
      </c>
      <c r="H47" s="1">
        <f>VLOOKUP(B47,[1]PLAN!$D$2:$P$18000,13,FALSE)</f>
        <v>45887</v>
      </c>
    </row>
    <row r="48" spans="1:8" x14ac:dyDescent="0.2">
      <c r="A48" t="s">
        <v>115</v>
      </c>
      <c r="B48" s="6" t="s">
        <v>52</v>
      </c>
      <c r="C48">
        <f>VLOOKUP(B48,[1]PLAN!$D$2:$N$18000,11,FALSE)</f>
        <v>132807</v>
      </c>
      <c r="D48" t="str">
        <f>VLOOKUP(B48,[1]PLAN!$D$2:$E$18000,2,FALSE)</f>
        <v>GEM5148TC</v>
      </c>
      <c r="E48">
        <f>VLOOKUP(B48,[1]PLAN!$D$2:$J$18000,7,FALSE)</f>
        <v>4518660762</v>
      </c>
      <c r="F48">
        <f>VLOOKUP(B48,[1]PLAN!$D$2:$K$18000,8,FALSE)</f>
        <v>290</v>
      </c>
      <c r="G48">
        <f>VLOOKUP(B48,[1]PLAN!$D$2:$M$18000,10,FALSE)</f>
        <v>6960</v>
      </c>
      <c r="H48" s="1">
        <f>VLOOKUP(B48,[1]PLAN!$D$2:$P$18000,13,FALSE)</f>
        <v>45887</v>
      </c>
    </row>
    <row r="49" spans="1:8" x14ac:dyDescent="0.2">
      <c r="A49" t="s">
        <v>115</v>
      </c>
      <c r="B49" s="6" t="s">
        <v>53</v>
      </c>
      <c r="C49">
        <f>VLOOKUP(B49,[1]PLAN!$D$2:$N$18000,11,FALSE)</f>
        <v>132808</v>
      </c>
      <c r="D49" t="str">
        <f>VLOOKUP(B49,[1]PLAN!$D$2:$E$18000,2,FALSE)</f>
        <v>GEM5148TC</v>
      </c>
      <c r="E49">
        <f>VLOOKUP(B49,[1]PLAN!$D$2:$J$18000,7,FALSE)</f>
        <v>4518660762</v>
      </c>
      <c r="F49">
        <f>VLOOKUP(B49,[1]PLAN!$D$2:$K$18000,8,FALSE)</f>
        <v>280</v>
      </c>
      <c r="G49">
        <f>VLOOKUP(B49,[1]PLAN!$D$2:$M$18000,10,FALSE)</f>
        <v>6720</v>
      </c>
      <c r="H49" s="1">
        <f>VLOOKUP(B49,[1]PLAN!$D$2:$P$18000,13,FALSE)</f>
        <v>45887</v>
      </c>
    </row>
    <row r="50" spans="1:8" x14ac:dyDescent="0.2">
      <c r="A50" t="s">
        <v>115</v>
      </c>
      <c r="B50" s="6" t="s">
        <v>54</v>
      </c>
      <c r="C50">
        <f>VLOOKUP(B50,[1]PLAN!$D$2:$N$18000,11,FALSE)</f>
        <v>132809</v>
      </c>
      <c r="D50" t="str">
        <f>VLOOKUP(B50,[1]PLAN!$D$2:$E$18000,2,FALSE)</f>
        <v>GEM5148TC</v>
      </c>
      <c r="E50">
        <f>VLOOKUP(B50,[1]PLAN!$D$2:$J$18000,7,FALSE)</f>
        <v>4518660762</v>
      </c>
      <c r="F50">
        <f>VLOOKUP(B50,[1]PLAN!$D$2:$K$18000,8,FALSE)</f>
        <v>270</v>
      </c>
      <c r="G50">
        <f>VLOOKUP(B50,[1]PLAN!$D$2:$M$18000,10,FALSE)</f>
        <v>6480</v>
      </c>
      <c r="H50" s="1">
        <f>VLOOKUP(B50,[1]PLAN!$D$2:$P$18000,13,FALSE)</f>
        <v>45887</v>
      </c>
    </row>
    <row r="51" spans="1:8" x14ac:dyDescent="0.2">
      <c r="A51" t="s">
        <v>115</v>
      </c>
      <c r="B51" s="6" t="s">
        <v>55</v>
      </c>
      <c r="C51">
        <f>VLOOKUP(B51,[1]PLAN!$D$2:$N$18000,11,FALSE)</f>
        <v>132810</v>
      </c>
      <c r="D51" t="str">
        <f>VLOOKUP(B51,[1]PLAN!$D$2:$E$18000,2,FALSE)</f>
        <v>GEM5145S</v>
      </c>
      <c r="E51">
        <f>VLOOKUP(B51,[1]PLAN!$D$2:$J$18000,7,FALSE)</f>
        <v>4518660762</v>
      </c>
      <c r="F51">
        <f>VLOOKUP(B51,[1]PLAN!$D$2:$K$18000,8,FALSE)</f>
        <v>96</v>
      </c>
      <c r="G51">
        <f>VLOOKUP(B51,[1]PLAN!$D$2:$M$18000,10,FALSE)</f>
        <v>4608</v>
      </c>
      <c r="H51" s="1">
        <f>VLOOKUP(B51,[1]PLAN!$D$2:$P$18000,13,FALSE)</f>
        <v>45887</v>
      </c>
    </row>
    <row r="52" spans="1:8" x14ac:dyDescent="0.2">
      <c r="A52" t="s">
        <v>115</v>
      </c>
      <c r="B52" s="6" t="s">
        <v>56</v>
      </c>
      <c r="C52">
        <f>VLOOKUP(B52,[1]PLAN!$D$2:$N$18000,11,FALSE)</f>
        <v>132811</v>
      </c>
      <c r="D52" t="str">
        <f>VLOOKUP(B52,[1]PLAN!$D$2:$E$18000,2,FALSE)</f>
        <v>GEM5145T</v>
      </c>
      <c r="E52">
        <f>VLOOKUP(B52,[1]PLAN!$D$2:$J$18000,7,FALSE)</f>
        <v>4518660762</v>
      </c>
      <c r="F52">
        <f>VLOOKUP(B52,[1]PLAN!$D$2:$K$18000,8,FALSE)</f>
        <v>306</v>
      </c>
      <c r="G52">
        <f>VLOOKUP(B52,[1]PLAN!$D$2:$M$18000,10,FALSE)</f>
        <v>14688</v>
      </c>
      <c r="H52" s="1">
        <f>VLOOKUP(B52,[1]PLAN!$D$2:$P$18000,13,FALSE)</f>
        <v>45887</v>
      </c>
    </row>
    <row r="53" spans="1:8" x14ac:dyDescent="0.2">
      <c r="A53" t="s">
        <v>115</v>
      </c>
      <c r="B53" s="6" t="s">
        <v>57</v>
      </c>
      <c r="C53">
        <f>VLOOKUP(B53,[1]PLAN!$D$2:$N$18000,11,FALSE)</f>
        <v>132812</v>
      </c>
      <c r="D53" t="str">
        <f>VLOOKUP(B53,[1]PLAN!$D$2:$E$18000,2,FALSE)</f>
        <v>GEM5145T</v>
      </c>
      <c r="E53">
        <f>VLOOKUP(B53,[1]PLAN!$D$2:$J$18000,7,FALSE)</f>
        <v>4518660762</v>
      </c>
      <c r="F53">
        <f>VLOOKUP(B53,[1]PLAN!$D$2:$K$18000,8,FALSE)</f>
        <v>270</v>
      </c>
      <c r="G53">
        <f>VLOOKUP(B53,[1]PLAN!$D$2:$M$18000,10,FALSE)</f>
        <v>12960</v>
      </c>
      <c r="H53" s="1">
        <f>VLOOKUP(B53,[1]PLAN!$D$2:$P$18000,13,FALSE)</f>
        <v>45887</v>
      </c>
    </row>
    <row r="54" spans="1:8" x14ac:dyDescent="0.2">
      <c r="A54" t="s">
        <v>115</v>
      </c>
      <c r="B54" s="6" t="s">
        <v>58</v>
      </c>
      <c r="C54">
        <f>VLOOKUP(B54,[1]PLAN!$D$2:$N$18000,11,FALSE)</f>
        <v>132813</v>
      </c>
      <c r="D54" t="str">
        <f>VLOOKUP(B54,[1]PLAN!$D$2:$E$18000,2,FALSE)</f>
        <v>GEM5145TC</v>
      </c>
      <c r="E54">
        <f>VLOOKUP(B54,[1]PLAN!$D$2:$J$18000,7,FALSE)</f>
        <v>4518660762</v>
      </c>
      <c r="F54">
        <f>VLOOKUP(B54,[1]PLAN!$D$2:$K$18000,8,FALSE)</f>
        <v>294</v>
      </c>
      <c r="G54">
        <f>VLOOKUP(B54,[1]PLAN!$D$2:$M$18000,10,FALSE)</f>
        <v>14112</v>
      </c>
      <c r="H54" s="1">
        <f>VLOOKUP(B54,[1]PLAN!$D$2:$P$18000,13,FALSE)</f>
        <v>45887</v>
      </c>
    </row>
    <row r="55" spans="1:8" x14ac:dyDescent="0.2">
      <c r="A55" t="s">
        <v>115</v>
      </c>
      <c r="B55" s="6" t="s">
        <v>59</v>
      </c>
      <c r="C55">
        <f>VLOOKUP(B55,[1]PLAN!$D$2:$N$18000,11,FALSE)</f>
        <v>132814</v>
      </c>
      <c r="D55" t="str">
        <f>VLOOKUP(B55,[1]PLAN!$D$2:$E$18000,2,FALSE)</f>
        <v>GEM5145TC</v>
      </c>
      <c r="E55">
        <f>VLOOKUP(B55,[1]PLAN!$D$2:$J$18000,7,FALSE)</f>
        <v>4518660762</v>
      </c>
      <c r="F55">
        <f>VLOOKUP(B55,[1]PLAN!$D$2:$K$18000,8,FALSE)</f>
        <v>280</v>
      </c>
      <c r="G55">
        <f>VLOOKUP(B55,[1]PLAN!$D$2:$M$18000,10,FALSE)</f>
        <v>13440</v>
      </c>
      <c r="H55" s="1">
        <f>VLOOKUP(B55,[1]PLAN!$D$2:$P$18000,13,FALSE)</f>
        <v>45887</v>
      </c>
    </row>
    <row r="56" spans="1:8" x14ac:dyDescent="0.2">
      <c r="A56" t="s">
        <v>115</v>
      </c>
      <c r="B56" s="6" t="s">
        <v>60</v>
      </c>
      <c r="C56">
        <f>VLOOKUP(B56,[1]PLAN!$D$2:$N$18000,11,FALSE)</f>
        <v>132815</v>
      </c>
      <c r="D56" t="str">
        <f>VLOOKUP(B56,[1]PLAN!$D$2:$E$18000,2,FALSE)</f>
        <v>GEM5145TC</v>
      </c>
      <c r="E56">
        <f>VLOOKUP(B56,[1]PLAN!$D$2:$J$18000,7,FALSE)</f>
        <v>4518660762</v>
      </c>
      <c r="F56">
        <f>VLOOKUP(B56,[1]PLAN!$D$2:$K$18000,8,FALSE)</f>
        <v>270</v>
      </c>
      <c r="G56">
        <f>VLOOKUP(B56,[1]PLAN!$D$2:$M$18000,10,FALSE)</f>
        <v>12960</v>
      </c>
      <c r="H56" s="1">
        <f>VLOOKUP(B56,[1]PLAN!$D$2:$P$18000,13,FALSE)</f>
        <v>45887</v>
      </c>
    </row>
    <row r="57" spans="1:8" x14ac:dyDescent="0.2">
      <c r="A57" t="s">
        <v>115</v>
      </c>
      <c r="B57" s="6" t="s">
        <v>61</v>
      </c>
      <c r="C57">
        <f>VLOOKUP(B57,[1]PLAN!$D$2:$N$18000,11,FALSE)</f>
        <v>132816</v>
      </c>
      <c r="D57" t="str">
        <f>VLOOKUP(B57,[1]PLAN!$D$2:$E$18000,2,FALSE)</f>
        <v>GEM5145TC</v>
      </c>
      <c r="E57">
        <f>VLOOKUP(B57,[1]PLAN!$D$2:$J$18000,7,FALSE)</f>
        <v>4518660762</v>
      </c>
      <c r="F57">
        <f>VLOOKUP(B57,[1]PLAN!$D$2:$K$18000,8,FALSE)</f>
        <v>260</v>
      </c>
      <c r="G57">
        <f>VLOOKUP(B57,[1]PLAN!$D$2:$M$18000,10,FALSE)</f>
        <v>12480</v>
      </c>
      <c r="H57" s="1">
        <f>VLOOKUP(B57,[1]PLAN!$D$2:$P$18000,13,FALSE)</f>
        <v>45887</v>
      </c>
    </row>
    <row r="58" spans="1:8" x14ac:dyDescent="0.2">
      <c r="A58" t="s">
        <v>115</v>
      </c>
      <c r="B58" s="6" t="s">
        <v>62</v>
      </c>
      <c r="C58">
        <f>VLOOKUP(B58,[1]PLAN!$D$2:$N$18000,11,FALSE)</f>
        <v>132817</v>
      </c>
      <c r="D58" t="str">
        <f>VLOOKUP(B58,[1]PLAN!$D$2:$E$18000,2,FALSE)</f>
        <v>GEM5145TC</v>
      </c>
      <c r="E58">
        <f>VLOOKUP(B58,[1]PLAN!$D$2:$J$18000,7,FALSE)</f>
        <v>4518660762</v>
      </c>
      <c r="F58">
        <f>VLOOKUP(B58,[1]PLAN!$D$2:$K$18000,8,FALSE)</f>
        <v>240</v>
      </c>
      <c r="G58">
        <f>VLOOKUP(B58,[1]PLAN!$D$2:$M$18000,10,FALSE)</f>
        <v>11520</v>
      </c>
      <c r="H58" s="1">
        <f>VLOOKUP(B58,[1]PLAN!$D$2:$P$18000,13,FALSE)</f>
        <v>45887</v>
      </c>
    </row>
    <row r="59" spans="1:8" x14ac:dyDescent="0.2">
      <c r="A59" t="s">
        <v>115</v>
      </c>
      <c r="B59" s="6" t="s">
        <v>63</v>
      </c>
      <c r="C59">
        <f>VLOOKUP(B59,[1]PLAN!$D$2:$N$18000,11,FALSE)</f>
        <v>132818</v>
      </c>
      <c r="D59" t="str">
        <f>VLOOKUP(B59,[1]PLAN!$D$2:$E$18000,2,FALSE)</f>
        <v>GEM5136TC</v>
      </c>
      <c r="E59">
        <f>VLOOKUP(B59,[1]PLAN!$D$2:$J$18000,7,FALSE)</f>
        <v>4518660762</v>
      </c>
      <c r="F59">
        <f>VLOOKUP(B59,[1]PLAN!$D$2:$K$18000,8,FALSE)</f>
        <v>210</v>
      </c>
      <c r="G59">
        <f>VLOOKUP(B59,[1]PLAN!$D$2:$M$18000,10,FALSE)</f>
        <v>15120</v>
      </c>
      <c r="H59" s="1">
        <f>VLOOKUP(B59,[1]PLAN!$D$2:$P$18000,13,FALSE)</f>
        <v>45887</v>
      </c>
    </row>
    <row r="60" spans="1:8" x14ac:dyDescent="0.2">
      <c r="A60" t="s">
        <v>115</v>
      </c>
      <c r="B60" s="6" t="s">
        <v>64</v>
      </c>
      <c r="C60">
        <f>VLOOKUP(B60,[1]PLAN!$D$2:$N$18000,11,FALSE)</f>
        <v>132819</v>
      </c>
      <c r="D60" t="str">
        <f>VLOOKUP(B60,[1]PLAN!$D$2:$E$18000,2,FALSE)</f>
        <v>GEM5136TC</v>
      </c>
      <c r="E60">
        <f>VLOOKUP(B60,[1]PLAN!$D$2:$J$18000,7,FALSE)</f>
        <v>4518660762</v>
      </c>
      <c r="F60">
        <f>VLOOKUP(B60,[1]PLAN!$D$2:$K$18000,8,FALSE)</f>
        <v>220</v>
      </c>
      <c r="G60">
        <f>VLOOKUP(B60,[1]PLAN!$D$2:$M$18000,10,FALSE)</f>
        <v>15840</v>
      </c>
      <c r="H60" s="1">
        <f>VLOOKUP(B60,[1]PLAN!$D$2:$P$18000,13,FALSE)</f>
        <v>45887</v>
      </c>
    </row>
    <row r="61" spans="1:8" x14ac:dyDescent="0.2">
      <c r="A61" t="s">
        <v>115</v>
      </c>
      <c r="B61" s="6" t="s">
        <v>65</v>
      </c>
      <c r="C61">
        <f>VLOOKUP(B61,[1]PLAN!$D$2:$N$18000,11,FALSE)</f>
        <v>132820</v>
      </c>
      <c r="D61" t="str">
        <f>VLOOKUP(B61,[1]PLAN!$D$2:$E$18000,2,FALSE)</f>
        <v>GEM5136TC</v>
      </c>
      <c r="E61">
        <f>VLOOKUP(B61,[1]PLAN!$D$2:$J$18000,7,FALSE)</f>
        <v>4518660762</v>
      </c>
      <c r="F61">
        <f>VLOOKUP(B61,[1]PLAN!$D$2:$K$18000,8,FALSE)</f>
        <v>230</v>
      </c>
      <c r="G61">
        <f>VLOOKUP(B61,[1]PLAN!$D$2:$M$18000,10,FALSE)</f>
        <v>16560</v>
      </c>
      <c r="H61" s="1">
        <f>VLOOKUP(B61,[1]PLAN!$D$2:$P$18000,13,FALSE)</f>
        <v>45887</v>
      </c>
    </row>
    <row r="62" spans="1:8" x14ac:dyDescent="0.2">
      <c r="A62" t="s">
        <v>115</v>
      </c>
      <c r="B62" s="6" t="s">
        <v>66</v>
      </c>
      <c r="C62">
        <f>VLOOKUP(B62,[1]PLAN!$D$2:$N$18000,11,FALSE)</f>
        <v>132821</v>
      </c>
      <c r="D62" t="str">
        <f>VLOOKUP(B62,[1]PLAN!$D$2:$E$18000,2,FALSE)</f>
        <v>GEM5136TC</v>
      </c>
      <c r="E62">
        <f>VLOOKUP(B62,[1]PLAN!$D$2:$J$18000,7,FALSE)</f>
        <v>4518660762</v>
      </c>
      <c r="F62">
        <f>VLOOKUP(B62,[1]PLAN!$D$2:$K$18000,8,FALSE)</f>
        <v>240</v>
      </c>
      <c r="G62">
        <f>VLOOKUP(B62,[1]PLAN!$D$2:$M$18000,10,FALSE)</f>
        <v>17280</v>
      </c>
      <c r="H62" s="1">
        <f>VLOOKUP(B62,[1]PLAN!$D$2:$P$18000,13,FALSE)</f>
        <v>45887</v>
      </c>
    </row>
    <row r="63" spans="1:8" x14ac:dyDescent="0.2">
      <c r="A63" t="s">
        <v>115</v>
      </c>
      <c r="B63" s="6" t="s">
        <v>67</v>
      </c>
      <c r="C63">
        <f>VLOOKUP(B63,[1]PLAN!$D$2:$N$18000,11,FALSE)</f>
        <v>132822</v>
      </c>
      <c r="D63" t="str">
        <f>VLOOKUP(B63,[1]PLAN!$D$2:$E$18000,2,FALSE)</f>
        <v>GEM5140S</v>
      </c>
      <c r="E63">
        <f>VLOOKUP(B63,[1]PLAN!$D$2:$J$18000,7,FALSE)</f>
        <v>4518660762</v>
      </c>
      <c r="F63">
        <f>VLOOKUP(B63,[1]PLAN!$D$2:$K$18000,8,FALSE)</f>
        <v>60</v>
      </c>
      <c r="G63">
        <f>VLOOKUP(B63,[1]PLAN!$D$2:$M$18000,10,FALSE)</f>
        <v>2880</v>
      </c>
      <c r="H63" s="1">
        <f>VLOOKUP(B63,[1]PLAN!$D$2:$P$18000,13,FALSE)</f>
        <v>45887</v>
      </c>
    </row>
    <row r="64" spans="1:8" x14ac:dyDescent="0.2">
      <c r="A64" t="s">
        <v>115</v>
      </c>
      <c r="B64" s="6" t="s">
        <v>68</v>
      </c>
      <c r="C64">
        <f>VLOOKUP(B64,[1]PLAN!$D$2:$N$18000,11,FALSE)</f>
        <v>132823</v>
      </c>
      <c r="D64" t="str">
        <f>VLOOKUP(B64,[1]PLAN!$D$2:$E$18000,2,FALSE)</f>
        <v>GEM5140T</v>
      </c>
      <c r="E64">
        <f>VLOOKUP(B64,[1]PLAN!$D$2:$J$18000,7,FALSE)</f>
        <v>4518660762</v>
      </c>
      <c r="F64">
        <f>VLOOKUP(B64,[1]PLAN!$D$2:$K$18000,8,FALSE)</f>
        <v>280</v>
      </c>
      <c r="G64">
        <f>VLOOKUP(B64,[1]PLAN!$D$2:$M$18000,10,FALSE)</f>
        <v>13440</v>
      </c>
      <c r="H64" s="1">
        <f>VLOOKUP(B64,[1]PLAN!$D$2:$P$18000,13,FALSE)</f>
        <v>45887</v>
      </c>
    </row>
    <row r="65" spans="1:8" x14ac:dyDescent="0.2">
      <c r="A65" t="s">
        <v>115</v>
      </c>
      <c r="B65" s="6" t="s">
        <v>69</v>
      </c>
      <c r="C65">
        <f>VLOOKUP(B65,[1]PLAN!$D$2:$N$18000,11,FALSE)</f>
        <v>132824</v>
      </c>
      <c r="D65" t="str">
        <f>VLOOKUP(B65,[1]PLAN!$D$2:$E$18000,2,FALSE)</f>
        <v>GEM5140T</v>
      </c>
      <c r="E65">
        <f>VLOOKUP(B65,[1]PLAN!$D$2:$J$18000,7,FALSE)</f>
        <v>4518660762</v>
      </c>
      <c r="F65">
        <f>VLOOKUP(B65,[1]PLAN!$D$2:$K$18000,8,FALSE)</f>
        <v>290</v>
      </c>
      <c r="G65">
        <f>VLOOKUP(B65,[1]PLAN!$D$2:$M$18000,10,FALSE)</f>
        <v>13920</v>
      </c>
      <c r="H65" s="1">
        <f>VLOOKUP(B65,[1]PLAN!$D$2:$P$18000,13,FALSE)</f>
        <v>45887</v>
      </c>
    </row>
    <row r="66" spans="1:8" x14ac:dyDescent="0.2">
      <c r="A66" t="s">
        <v>115</v>
      </c>
      <c r="B66" s="6" t="s">
        <v>70</v>
      </c>
      <c r="C66">
        <f>VLOOKUP(B66,[1]PLAN!$D$2:$N$18000,11,FALSE)</f>
        <v>132825</v>
      </c>
      <c r="D66" t="str">
        <f>VLOOKUP(B66,[1]PLAN!$D$2:$E$18000,2,FALSE)</f>
        <v>GEM5140TC</v>
      </c>
      <c r="E66">
        <f>VLOOKUP(B66,[1]PLAN!$D$2:$J$18000,7,FALSE)</f>
        <v>4518660762</v>
      </c>
      <c r="F66">
        <f>VLOOKUP(B66,[1]PLAN!$D$2:$K$18000,8,FALSE)</f>
        <v>240</v>
      </c>
      <c r="G66">
        <f>VLOOKUP(B66,[1]PLAN!$D$2:$M$18000,10,FALSE)</f>
        <v>11520</v>
      </c>
      <c r="H66" s="1">
        <f>VLOOKUP(B66,[1]PLAN!$D$2:$P$18000,13,FALSE)</f>
        <v>45887</v>
      </c>
    </row>
    <row r="67" spans="1:8" x14ac:dyDescent="0.2">
      <c r="A67" t="s">
        <v>115</v>
      </c>
      <c r="B67" s="6" t="s">
        <v>71</v>
      </c>
      <c r="C67">
        <f>VLOOKUP(B67,[1]PLAN!$D$2:$N$18000,11,FALSE)</f>
        <v>132826</v>
      </c>
      <c r="D67" t="str">
        <f>VLOOKUP(B67,[1]PLAN!$D$2:$E$18000,2,FALSE)</f>
        <v>GEM4148T</v>
      </c>
      <c r="E67">
        <f>VLOOKUP(B67,[1]PLAN!$D$2:$J$18000,7,FALSE)</f>
        <v>4518660762</v>
      </c>
      <c r="F67">
        <f>VLOOKUP(B67,[1]PLAN!$D$2:$K$18000,8,FALSE)</f>
        <v>360</v>
      </c>
      <c r="G67">
        <f>VLOOKUP(B67,[1]PLAN!$D$2:$M$18000,10,FALSE)</f>
        <v>10800</v>
      </c>
      <c r="H67" s="1">
        <f>VLOOKUP(B67,[1]PLAN!$D$2:$P$18000,13,FALSE)</f>
        <v>45887</v>
      </c>
    </row>
    <row r="68" spans="1:8" x14ac:dyDescent="0.2">
      <c r="A68" t="s">
        <v>115</v>
      </c>
      <c r="B68" s="6" t="s">
        <v>72</v>
      </c>
      <c r="C68">
        <f>VLOOKUP(B68,[1]PLAN!$D$2:$N$18000,11,FALSE)</f>
        <v>132827</v>
      </c>
      <c r="D68" t="str">
        <f>VLOOKUP(B68,[1]PLAN!$D$2:$E$18000,2,FALSE)</f>
        <v>GEM4148S</v>
      </c>
      <c r="E68">
        <f>VLOOKUP(B68,[1]PLAN!$D$2:$J$18000,7,FALSE)</f>
        <v>4518660762</v>
      </c>
      <c r="F68">
        <f>VLOOKUP(B68,[1]PLAN!$D$2:$K$18000,8,FALSE)</f>
        <v>44</v>
      </c>
      <c r="G68">
        <f>VLOOKUP(B68,[1]PLAN!$D$2:$M$18000,10,FALSE)</f>
        <v>1320</v>
      </c>
      <c r="H68" s="1">
        <f>VLOOKUP(B68,[1]PLAN!$D$2:$P$18000,13,FALSE)</f>
        <v>45887</v>
      </c>
    </row>
    <row r="69" spans="1:8" x14ac:dyDescent="0.2">
      <c r="A69" t="s">
        <v>115</v>
      </c>
      <c r="B69" s="6" t="s">
        <v>73</v>
      </c>
      <c r="C69">
        <f>VLOOKUP(B69,[1]PLAN!$D$2:$N$18000,11,FALSE)</f>
        <v>132828</v>
      </c>
      <c r="D69" t="str">
        <f>VLOOKUP(B69,[1]PLAN!$D$2:$E$18000,2,FALSE)</f>
        <v>GEM4148S</v>
      </c>
      <c r="E69">
        <f>VLOOKUP(B69,[1]PLAN!$D$2:$J$18000,7,FALSE)</f>
        <v>4518660762</v>
      </c>
      <c r="F69">
        <f>VLOOKUP(B69,[1]PLAN!$D$2:$K$18000,8,FALSE)</f>
        <v>116</v>
      </c>
      <c r="G69">
        <f>VLOOKUP(B69,[1]PLAN!$D$2:$M$18000,10,FALSE)</f>
        <v>3480</v>
      </c>
      <c r="H69" s="1">
        <f>VLOOKUP(B69,[1]PLAN!$D$2:$P$18000,13,FALSE)</f>
        <v>45887</v>
      </c>
    </row>
    <row r="70" spans="1:8" x14ac:dyDescent="0.2">
      <c r="A70" t="s">
        <v>115</v>
      </c>
      <c r="B70" s="6" t="s">
        <v>74</v>
      </c>
      <c r="C70">
        <f>VLOOKUP(B70,[1]PLAN!$D$2:$N$18000,11,FALSE)</f>
        <v>132829</v>
      </c>
      <c r="D70" t="str">
        <f>VLOOKUP(B70,[1]PLAN!$D$2:$E$18000,2,FALSE)</f>
        <v>GEM5136T</v>
      </c>
      <c r="E70">
        <f>VLOOKUP(B70,[1]PLAN!$D$2:$J$18000,7,FALSE)</f>
        <v>4518660762</v>
      </c>
      <c r="F70">
        <f>VLOOKUP(B70,[1]PLAN!$D$2:$K$18000,8,FALSE)</f>
        <v>270</v>
      </c>
      <c r="G70">
        <f>VLOOKUP(B70,[1]PLAN!$D$2:$M$18000,10,FALSE)</f>
        <v>19440</v>
      </c>
      <c r="H70" s="1">
        <f>VLOOKUP(B70,[1]PLAN!$D$2:$P$18000,13,FALSE)</f>
        <v>45887</v>
      </c>
    </row>
    <row r="71" spans="1:8" x14ac:dyDescent="0.2">
      <c r="A71" t="s">
        <v>115</v>
      </c>
      <c r="B71" s="6" t="s">
        <v>75</v>
      </c>
      <c r="C71">
        <f>VLOOKUP(B71,[1]PLAN!$D$2:$N$18000,11,FALSE)</f>
        <v>132830</v>
      </c>
      <c r="D71" t="str">
        <f>VLOOKUP(B71,[1]PLAN!$D$2:$E$18000,2,FALSE)</f>
        <v>GEM5136T</v>
      </c>
      <c r="E71">
        <f>VLOOKUP(B71,[1]PLAN!$D$2:$J$18000,7,FALSE)</f>
        <v>4518660762</v>
      </c>
      <c r="F71">
        <f>VLOOKUP(B71,[1]PLAN!$D$2:$K$18000,8,FALSE)</f>
        <v>250</v>
      </c>
      <c r="G71">
        <f>VLOOKUP(B71,[1]PLAN!$D$2:$M$18000,10,FALSE)</f>
        <v>18000</v>
      </c>
      <c r="H71" s="1">
        <f>VLOOKUP(B71,[1]PLAN!$D$2:$P$18000,13,FALSE)</f>
        <v>45887</v>
      </c>
    </row>
    <row r="72" spans="1:8" x14ac:dyDescent="0.2">
      <c r="A72" t="s">
        <v>115</v>
      </c>
      <c r="B72" s="6" t="s">
        <v>76</v>
      </c>
      <c r="C72">
        <f>VLOOKUP(B72,[1]PLAN!$D$2:$N$18000,11,FALSE)</f>
        <v>132831</v>
      </c>
      <c r="D72" t="str">
        <f>VLOOKUP(B72,[1]PLAN!$D$2:$E$18000,2,FALSE)</f>
        <v>GEM4118S</v>
      </c>
      <c r="E72">
        <f>VLOOKUP(B72,[1]PLAN!$D$2:$J$18000,7,FALSE)</f>
        <v>4518660762</v>
      </c>
      <c r="F72">
        <f>VLOOKUP(B72,[1]PLAN!$D$2:$K$18000,8,FALSE)</f>
        <v>103</v>
      </c>
      <c r="G72">
        <f>VLOOKUP(B72,[1]PLAN!$D$2:$M$18000,10,FALSE)</f>
        <v>30900</v>
      </c>
      <c r="H72" s="1">
        <f>VLOOKUP(B72,[1]PLAN!$D$2:$P$18000,13,FALSE)</f>
        <v>45887</v>
      </c>
    </row>
    <row r="73" spans="1:8" x14ac:dyDescent="0.2">
      <c r="A73" t="s">
        <v>115</v>
      </c>
      <c r="B73" s="6" t="s">
        <v>77</v>
      </c>
      <c r="C73">
        <f>VLOOKUP(B73,[1]PLAN!$D$2:$N$18000,11,FALSE)</f>
        <v>132832</v>
      </c>
      <c r="D73" t="str">
        <f>VLOOKUP(B73,[1]PLAN!$D$2:$E$18000,2,FALSE)</f>
        <v>GEM4118S</v>
      </c>
      <c r="E73">
        <f>VLOOKUP(B73,[1]PLAN!$D$2:$J$18000,7,FALSE)</f>
        <v>4518660762</v>
      </c>
      <c r="F73">
        <f>VLOOKUP(B73,[1]PLAN!$D$2:$K$18000,8,FALSE)</f>
        <v>41</v>
      </c>
      <c r="G73">
        <f>VLOOKUP(B73,[1]PLAN!$D$2:$M$18000,10,FALSE)</f>
        <v>12300</v>
      </c>
      <c r="H73" s="1">
        <f>VLOOKUP(B73,[1]PLAN!$D$2:$P$18000,13,FALSE)</f>
        <v>45887</v>
      </c>
    </row>
    <row r="74" spans="1:8" x14ac:dyDescent="0.2">
      <c r="A74" t="s">
        <v>115</v>
      </c>
      <c r="B74" s="6" t="s">
        <v>78</v>
      </c>
      <c r="C74">
        <f>VLOOKUP(B74,[1]PLAN!$D$2:$N$18000,11,FALSE)</f>
        <v>132833</v>
      </c>
      <c r="D74" t="str">
        <f>VLOOKUP(B74,[1]PLAN!$D$2:$E$18000,2,FALSE)</f>
        <v>GEM4124T</v>
      </c>
      <c r="E74">
        <f>VLOOKUP(B74,[1]PLAN!$D$2:$J$18000,7,FALSE)</f>
        <v>4518660762</v>
      </c>
      <c r="F74">
        <f>VLOOKUP(B74,[1]PLAN!$D$2:$K$18000,8,FALSE)</f>
        <v>240</v>
      </c>
      <c r="G74">
        <f>VLOOKUP(B74,[1]PLAN!$D$2:$M$18000,10,FALSE)</f>
        <v>24000</v>
      </c>
      <c r="H74" s="1">
        <f>VLOOKUP(B74,[1]PLAN!$D$2:$P$18000,13,FALSE)</f>
        <v>45887</v>
      </c>
    </row>
    <row r="75" spans="1:8" x14ac:dyDescent="0.2">
      <c r="A75" t="s">
        <v>115</v>
      </c>
      <c r="B75" s="6" t="s">
        <v>79</v>
      </c>
      <c r="C75">
        <f>VLOOKUP(B75,[1]PLAN!$D$2:$N$18000,11,FALSE)</f>
        <v>132834</v>
      </c>
      <c r="D75" t="str">
        <f>VLOOKUP(B75,[1]PLAN!$D$2:$E$18000,2,FALSE)</f>
        <v>GEM4124T</v>
      </c>
      <c r="E75">
        <f>VLOOKUP(B75,[1]PLAN!$D$2:$J$18000,7,FALSE)</f>
        <v>4518660762</v>
      </c>
      <c r="F75">
        <f>VLOOKUP(B75,[1]PLAN!$D$2:$K$18000,8,FALSE)</f>
        <v>210</v>
      </c>
      <c r="G75">
        <f>VLOOKUP(B75,[1]PLAN!$D$2:$M$18000,10,FALSE)</f>
        <v>21000</v>
      </c>
      <c r="H75" s="1">
        <f>VLOOKUP(B75,[1]PLAN!$D$2:$P$18000,13,FALSE)</f>
        <v>45887</v>
      </c>
    </row>
    <row r="76" spans="1:8" x14ac:dyDescent="0.2">
      <c r="A76" t="s">
        <v>115</v>
      </c>
      <c r="B76" s="6" t="s">
        <v>80</v>
      </c>
      <c r="C76">
        <f>VLOOKUP(B76,[1]PLAN!$D$2:$N$18000,11,FALSE)</f>
        <v>132835</v>
      </c>
      <c r="D76" t="str">
        <f>VLOOKUP(B76,[1]PLAN!$D$2:$E$18000,2,FALSE)</f>
        <v>GEM4124T</v>
      </c>
      <c r="E76">
        <f>VLOOKUP(B76,[1]PLAN!$D$2:$J$18000,7,FALSE)</f>
        <v>4518660762</v>
      </c>
      <c r="F76">
        <f>VLOOKUP(B76,[1]PLAN!$D$2:$K$18000,8,FALSE)</f>
        <v>200</v>
      </c>
      <c r="G76">
        <f>VLOOKUP(B76,[1]PLAN!$D$2:$M$18000,10,FALSE)</f>
        <v>20000</v>
      </c>
      <c r="H76" s="1">
        <f>VLOOKUP(B76,[1]PLAN!$D$2:$P$18000,13,FALSE)</f>
        <v>45887</v>
      </c>
    </row>
    <row r="77" spans="1:8" x14ac:dyDescent="0.2">
      <c r="A77" t="s">
        <v>115</v>
      </c>
      <c r="B77" s="6" t="s">
        <v>81</v>
      </c>
      <c r="C77">
        <f>VLOOKUP(B77,[1]PLAN!$D$2:$N$18000,11,FALSE)</f>
        <v>133003</v>
      </c>
      <c r="D77" t="str">
        <f>VLOOKUP(B77,[1]PLAN!$D$2:$E$18000,2,FALSE)</f>
        <v>GEM4154T-EU</v>
      </c>
      <c r="E77" t="str">
        <f>VLOOKUP(B77,[1]PLAN!$D$2:$J$18000,7,FALSE)</f>
        <v>ENW05195EH</v>
      </c>
      <c r="F77">
        <f>VLOOKUP(B77,[1]PLAN!$D$2:$K$18000,8,FALSE)</f>
        <v>500</v>
      </c>
      <c r="G77">
        <f>VLOOKUP(B77,[1]PLAN!$D$2:$M$18000,10,FALSE)</f>
        <v>15000</v>
      </c>
      <c r="H77" s="1">
        <f>VLOOKUP(B77,[1]PLAN!$D$2:$P$18000,13,FALSE)</f>
        <v>45887</v>
      </c>
    </row>
    <row r="78" spans="1:8" x14ac:dyDescent="0.2">
      <c r="A78" t="s">
        <v>115</v>
      </c>
      <c r="B78" s="6" t="s">
        <v>82</v>
      </c>
      <c r="C78">
        <f>VLOOKUP(B78,[1]PLAN!$D$2:$N$18000,11,FALSE)</f>
        <v>133141</v>
      </c>
      <c r="D78" t="str">
        <f>VLOOKUP(B78,[1]PLAN!$D$2:$E$18000,2,FALSE)</f>
        <v>GEM1124T</v>
      </c>
      <c r="E78">
        <f>VLOOKUP(B78,[1]PLAN!$D$2:$J$18000,7,FALSE)</f>
        <v>4518660761</v>
      </c>
      <c r="F78">
        <f>VLOOKUP(B78,[1]PLAN!$D$2:$K$18000,8,FALSE)</f>
        <v>100</v>
      </c>
      <c r="G78">
        <f>VLOOKUP(B78,[1]PLAN!$D$2:$M$18000,10,FALSE)</f>
        <v>25000</v>
      </c>
      <c r="H78" s="1">
        <f>VLOOKUP(B78,[1]PLAN!$D$2:$P$18000,13,FALSE)</f>
        <v>45887</v>
      </c>
    </row>
    <row r="79" spans="1:8" x14ac:dyDescent="0.2">
      <c r="A79" t="s">
        <v>115</v>
      </c>
      <c r="B79" s="6" t="s">
        <v>83</v>
      </c>
      <c r="C79">
        <f>VLOOKUP(B79,[1]PLAN!$D$2:$N$18000,11,FALSE)</f>
        <v>133138</v>
      </c>
      <c r="D79" t="str">
        <f>VLOOKUP(B79,[1]PLAN!$D$2:$E$18000,2,FALSE)</f>
        <v>GEM4124T</v>
      </c>
      <c r="E79">
        <f>VLOOKUP(B79,[1]PLAN!$D$2:$J$18000,7,FALSE)</f>
        <v>4518660761</v>
      </c>
      <c r="F79">
        <f>VLOOKUP(B79,[1]PLAN!$D$2:$K$18000,8,FALSE)</f>
        <v>250</v>
      </c>
      <c r="G79">
        <f>VLOOKUP(B79,[1]PLAN!$D$2:$M$18000,10,FALSE)</f>
        <v>25000</v>
      </c>
      <c r="H79" s="1">
        <f>VLOOKUP(B79,[1]PLAN!$D$2:$P$18000,13,FALSE)</f>
        <v>45887</v>
      </c>
    </row>
    <row r="80" spans="1:8" x14ac:dyDescent="0.2">
      <c r="A80" t="s">
        <v>115</v>
      </c>
      <c r="B80" s="6" t="s">
        <v>84</v>
      </c>
      <c r="C80">
        <f>VLOOKUP(B80,[1]PLAN!$D$2:$N$18000,11,FALSE)</f>
        <v>133130</v>
      </c>
      <c r="D80" t="str">
        <f>VLOOKUP(B80,[1]PLAN!$D$2:$E$18000,2,FALSE)</f>
        <v>GEM5145T</v>
      </c>
      <c r="E80">
        <f>VLOOKUP(B80,[1]PLAN!$D$2:$J$18000,7,FALSE)</f>
        <v>4518660761</v>
      </c>
      <c r="F80">
        <f>VLOOKUP(B80,[1]PLAN!$D$2:$K$18000,8,FALSE)</f>
        <v>360</v>
      </c>
      <c r="G80">
        <f>VLOOKUP(B80,[1]PLAN!$D$2:$M$18000,10,FALSE)</f>
        <v>17280</v>
      </c>
      <c r="H80" s="1">
        <f>VLOOKUP(B80,[1]PLAN!$D$2:$P$18000,13,FALSE)</f>
        <v>45887</v>
      </c>
    </row>
    <row r="81" spans="1:8" x14ac:dyDescent="0.2">
      <c r="A81" t="s">
        <v>115</v>
      </c>
      <c r="B81" s="6" t="s">
        <v>85</v>
      </c>
      <c r="C81">
        <f>VLOOKUP(B81,[1]PLAN!$D$2:$N$18000,11,FALSE)</f>
        <v>133132</v>
      </c>
      <c r="D81" t="str">
        <f>VLOOKUP(B81,[1]PLAN!$D$2:$E$18000,2,FALSE)</f>
        <v>GEM5136T</v>
      </c>
      <c r="E81">
        <f>VLOOKUP(B81,[1]PLAN!$D$2:$J$18000,7,FALSE)</f>
        <v>4518660761</v>
      </c>
      <c r="F81">
        <f>VLOOKUP(B81,[1]PLAN!$D$2:$K$18000,8,FALSE)</f>
        <v>280</v>
      </c>
      <c r="G81">
        <f>VLOOKUP(B81,[1]PLAN!$D$2:$M$18000,10,FALSE)</f>
        <v>20160</v>
      </c>
      <c r="H81" s="1">
        <f>VLOOKUP(B81,[1]PLAN!$D$2:$P$18000,13,FALSE)</f>
        <v>45887</v>
      </c>
    </row>
    <row r="82" spans="1:8" x14ac:dyDescent="0.2">
      <c r="A82" t="s">
        <v>115</v>
      </c>
      <c r="B82" s="6" t="s">
        <v>86</v>
      </c>
      <c r="C82">
        <f>VLOOKUP(B82,[1]PLAN!$D$2:$N$18000,11,FALSE)</f>
        <v>133072</v>
      </c>
      <c r="D82" t="str">
        <f>VLOOKUP(B82,[1]PLAN!$D$2:$E$18000,2,FALSE)</f>
        <v>GEM2124T</v>
      </c>
      <c r="E82">
        <f>VLOOKUP(B82,[1]PLAN!$D$2:$J$18000,7,FALSE)</f>
        <v>4518660762</v>
      </c>
      <c r="F82">
        <f>VLOOKUP(B82,[1]PLAN!$D$2:$K$18000,8,FALSE)</f>
        <v>240</v>
      </c>
      <c r="G82">
        <f>VLOOKUP(B82,[1]PLAN!$D$2:$M$18000,10,FALSE)</f>
        <v>60000</v>
      </c>
      <c r="H82" s="1">
        <f>VLOOKUP(B82,[1]PLAN!$D$2:$P$18000,13,FALSE)</f>
        <v>45887</v>
      </c>
    </row>
    <row r="83" spans="1:8" x14ac:dyDescent="0.2">
      <c r="A83" t="s">
        <v>115</v>
      </c>
      <c r="B83" s="6" t="s">
        <v>87</v>
      </c>
      <c r="C83">
        <f>VLOOKUP(B83,[1]PLAN!$D$2:$N$18000,11,FALSE)</f>
        <v>133112</v>
      </c>
      <c r="D83" t="str">
        <f>VLOOKUP(B83,[1]PLAN!$D$2:$E$18000,2,FALSE)</f>
        <v>GEM3136T</v>
      </c>
      <c r="E83">
        <f>VLOOKUP(B83,[1]PLAN!$D$2:$J$18000,7,FALSE)</f>
        <v>4518660759</v>
      </c>
      <c r="F83">
        <f>VLOOKUP(B83,[1]PLAN!$D$2:$K$18000,8,FALSE)</f>
        <v>50</v>
      </c>
      <c r="G83">
        <f>VLOOKUP(B83,[1]PLAN!$D$2:$M$18000,10,FALSE)</f>
        <v>3750</v>
      </c>
      <c r="H83" s="1">
        <f>VLOOKUP(B83,[1]PLAN!$D$2:$P$18000,13,FALSE)</f>
        <v>45887</v>
      </c>
    </row>
    <row r="84" spans="1:8" x14ac:dyDescent="0.2">
      <c r="A84" t="s">
        <v>115</v>
      </c>
      <c r="B84" s="6" t="s">
        <v>88</v>
      </c>
      <c r="C84">
        <f>VLOOKUP(B84,[1]PLAN!$D$2:$N$18000,11,FALSE)</f>
        <v>133113</v>
      </c>
      <c r="D84" t="str">
        <f>VLOOKUP(B84,[1]PLAN!$D$2:$E$18000,2,FALSE)</f>
        <v>GEM4124T</v>
      </c>
      <c r="E84">
        <f>VLOOKUP(B84,[1]PLAN!$D$2:$J$18000,7,FALSE)</f>
        <v>4518660759</v>
      </c>
      <c r="F84">
        <f>VLOOKUP(B84,[1]PLAN!$D$2:$K$18000,8,FALSE)</f>
        <v>150</v>
      </c>
      <c r="G84">
        <f>VLOOKUP(B84,[1]PLAN!$D$2:$M$18000,10,FALSE)</f>
        <v>15000</v>
      </c>
      <c r="H84" s="1">
        <f>VLOOKUP(B84,[1]PLAN!$D$2:$P$18000,13,FALSE)</f>
        <v>45887</v>
      </c>
    </row>
    <row r="85" spans="1:8" x14ac:dyDescent="0.2">
      <c r="A85" t="s">
        <v>115</v>
      </c>
      <c r="B85" s="6" t="s">
        <v>89</v>
      </c>
      <c r="C85">
        <f>VLOOKUP(B85,[1]PLAN!$D$2:$N$18000,11,FALSE)</f>
        <v>133114</v>
      </c>
      <c r="D85" t="str">
        <f>VLOOKUP(B85,[1]PLAN!$D$2:$E$18000,2,FALSE)</f>
        <v>GEM4130T</v>
      </c>
      <c r="E85">
        <f>VLOOKUP(B85,[1]PLAN!$D$2:$J$18000,7,FALSE)</f>
        <v>4518660759</v>
      </c>
      <c r="F85">
        <f>VLOOKUP(B85,[1]PLAN!$D$2:$K$18000,8,FALSE)</f>
        <v>72</v>
      </c>
      <c r="G85">
        <f>VLOOKUP(B85,[1]PLAN!$D$2:$M$18000,10,FALSE)</f>
        <v>7200</v>
      </c>
      <c r="H85" s="1">
        <f>VLOOKUP(B85,[1]PLAN!$D$2:$P$18000,13,FALSE)</f>
        <v>45887</v>
      </c>
    </row>
    <row r="86" spans="1:8" x14ac:dyDescent="0.2">
      <c r="A86" t="s">
        <v>115</v>
      </c>
      <c r="B86" s="6" t="s">
        <v>90</v>
      </c>
      <c r="C86">
        <f>VLOOKUP(B86,[1]PLAN!$D$2:$N$18000,11,FALSE)</f>
        <v>133115</v>
      </c>
      <c r="D86" t="str">
        <f>VLOOKUP(B86,[1]PLAN!$D$2:$E$18000,2,FALSE)</f>
        <v>GEM4136T</v>
      </c>
      <c r="E86">
        <f>VLOOKUP(B86,[1]PLAN!$D$2:$J$18000,7,FALSE)</f>
        <v>4518660759</v>
      </c>
      <c r="F86">
        <f>VLOOKUP(B86,[1]PLAN!$D$2:$K$18000,8,FALSE)</f>
        <v>112</v>
      </c>
      <c r="G86">
        <f>VLOOKUP(B86,[1]PLAN!$D$2:$M$18000,10,FALSE)</f>
        <v>8400</v>
      </c>
      <c r="H86" s="1">
        <f>VLOOKUP(B86,[1]PLAN!$D$2:$P$18000,13,FALSE)</f>
        <v>45887</v>
      </c>
    </row>
    <row r="87" spans="1:8" x14ac:dyDescent="0.2">
      <c r="A87" t="s">
        <v>115</v>
      </c>
      <c r="B87" s="6" t="s">
        <v>91</v>
      </c>
      <c r="C87">
        <f>VLOOKUP(B87,[1]PLAN!$D$2:$N$18000,11,FALSE)</f>
        <v>133116</v>
      </c>
      <c r="D87" t="str">
        <f>VLOOKUP(B87,[1]PLAN!$D$2:$E$18000,2,FALSE)</f>
        <v>GEM4145T</v>
      </c>
      <c r="E87">
        <f>VLOOKUP(B87,[1]PLAN!$D$2:$J$18000,7,FALSE)</f>
        <v>4518660759</v>
      </c>
      <c r="F87">
        <f>VLOOKUP(B87,[1]PLAN!$D$2:$K$18000,8,FALSE)</f>
        <v>50</v>
      </c>
      <c r="G87">
        <f>VLOOKUP(B87,[1]PLAN!$D$2:$M$18000,10,FALSE)</f>
        <v>2500</v>
      </c>
      <c r="H87" s="1">
        <f>VLOOKUP(B87,[1]PLAN!$D$2:$P$18000,13,FALSE)</f>
        <v>45887</v>
      </c>
    </row>
    <row r="88" spans="1:8" x14ac:dyDescent="0.2">
      <c r="A88" t="s">
        <v>115</v>
      </c>
      <c r="B88" s="6" t="s">
        <v>92</v>
      </c>
      <c r="C88">
        <f>VLOOKUP(B88,[1]PLAN!$D$2:$N$18000,11,FALSE)</f>
        <v>133117</v>
      </c>
      <c r="D88" t="str">
        <f>VLOOKUP(B88,[1]PLAN!$D$2:$E$18000,2,FALSE)</f>
        <v>GEM5136T</v>
      </c>
      <c r="E88">
        <f>VLOOKUP(B88,[1]PLAN!$D$2:$J$18000,7,FALSE)</f>
        <v>4518660759</v>
      </c>
      <c r="F88">
        <f>VLOOKUP(B88,[1]PLAN!$D$2:$K$18000,8,FALSE)</f>
        <v>160</v>
      </c>
      <c r="G88">
        <f>VLOOKUP(B88,[1]PLAN!$D$2:$M$18000,10,FALSE)</f>
        <v>11520</v>
      </c>
      <c r="H88" s="1">
        <f>VLOOKUP(B88,[1]PLAN!$D$2:$P$18000,13,FALSE)</f>
        <v>45887</v>
      </c>
    </row>
    <row r="89" spans="1:8" x14ac:dyDescent="0.2">
      <c r="A89" t="s">
        <v>115</v>
      </c>
      <c r="B89" s="6" t="s">
        <v>93</v>
      </c>
      <c r="C89">
        <f>VLOOKUP(B89,[1]PLAN!$D$2:$N$18000,11,FALSE)</f>
        <v>133118</v>
      </c>
      <c r="D89" t="str">
        <f>VLOOKUP(B89,[1]PLAN!$D$2:$E$18000,2,FALSE)</f>
        <v>GEM5145T</v>
      </c>
      <c r="E89">
        <f>VLOOKUP(B89,[1]PLAN!$D$2:$J$18000,7,FALSE)</f>
        <v>4518660759</v>
      </c>
      <c r="F89">
        <f>VLOOKUP(B89,[1]PLAN!$D$2:$K$18000,8,FALSE)</f>
        <v>312</v>
      </c>
      <c r="G89">
        <f>VLOOKUP(B89,[1]PLAN!$D$2:$M$18000,10,FALSE)</f>
        <v>14976</v>
      </c>
      <c r="H89" s="1">
        <f>VLOOKUP(B89,[1]PLAN!$D$2:$P$18000,13,FALSE)</f>
        <v>45887</v>
      </c>
    </row>
    <row r="90" spans="1:8" x14ac:dyDescent="0.2">
      <c r="A90" t="s">
        <v>115</v>
      </c>
      <c r="B90" s="6" t="s">
        <v>94</v>
      </c>
      <c r="C90">
        <f>VLOOKUP(B90,[1]PLAN!$D$2:$N$18000,11,FALSE)</f>
        <v>133119</v>
      </c>
      <c r="D90" t="str">
        <f>VLOOKUP(B90,[1]PLAN!$D$2:$E$18000,2,FALSE)</f>
        <v>GEM5148T</v>
      </c>
      <c r="E90">
        <f>VLOOKUP(B90,[1]PLAN!$D$2:$J$18000,7,FALSE)</f>
        <v>4518660759</v>
      </c>
      <c r="F90">
        <f>VLOOKUP(B90,[1]PLAN!$D$2:$K$18000,8,FALSE)</f>
        <v>240</v>
      </c>
      <c r="G90">
        <f>VLOOKUP(B90,[1]PLAN!$D$2:$M$18000,10,FALSE)</f>
        <v>5760</v>
      </c>
      <c r="H90" s="1">
        <f>VLOOKUP(B90,[1]PLAN!$D$2:$P$18000,13,FALSE)</f>
        <v>45887</v>
      </c>
    </row>
    <row r="91" spans="1:8" x14ac:dyDescent="0.2">
      <c r="A91" t="s">
        <v>115</v>
      </c>
      <c r="B91" s="6" t="s">
        <v>95</v>
      </c>
      <c r="C91">
        <f>VLOOKUP(B91,[1]PLAN!$D$2:$N$18000,11,FALSE)</f>
        <v>133120</v>
      </c>
      <c r="D91" t="str">
        <f>VLOOKUP(B91,[1]PLAN!$D$2:$E$18000,2,FALSE)</f>
        <v>GEM5154T</v>
      </c>
      <c r="E91">
        <f>VLOOKUP(B91,[1]PLAN!$D$2:$J$18000,7,FALSE)</f>
        <v>4518660759</v>
      </c>
      <c r="F91">
        <f>VLOOKUP(B91,[1]PLAN!$D$2:$K$18000,8,FALSE)</f>
        <v>54</v>
      </c>
      <c r="G91">
        <f>VLOOKUP(B91,[1]PLAN!$D$2:$M$18000,10,FALSE)</f>
        <v>1296</v>
      </c>
      <c r="H91" s="1">
        <f>VLOOKUP(B91,[1]PLAN!$D$2:$P$18000,13,FALSE)</f>
        <v>45887</v>
      </c>
    </row>
    <row r="92" spans="1:8" x14ac:dyDescent="0.2">
      <c r="A92" t="s">
        <v>115</v>
      </c>
      <c r="B92" s="6" t="s">
        <v>96</v>
      </c>
      <c r="C92">
        <f>VLOOKUP(B92,[1]PLAN!$D$2:$N$18000,11,FALSE)</f>
        <v>133004</v>
      </c>
      <c r="D92" t="str">
        <f>VLOOKUP(B92,[1]PLAN!$D$2:$E$18000,2,FALSE)</f>
        <v>GEM4124T</v>
      </c>
      <c r="E92" t="str">
        <f>VLOOKUP(B92,[1]PLAN!$D$2:$J$18000,7,FALSE)</f>
        <v>4518660761</v>
      </c>
      <c r="F92">
        <f>VLOOKUP(B92,[1]PLAN!$D$2:$K$18000,8,FALSE)</f>
        <v>50</v>
      </c>
      <c r="G92">
        <f>VLOOKUP(B92,[1]PLAN!$D$2:$M$18000,10,FALSE)</f>
        <v>5000</v>
      </c>
      <c r="H92" s="1">
        <f>VLOOKUP(B92,[1]PLAN!$D$2:$P$18000,13,FALSE)</f>
        <v>45887</v>
      </c>
    </row>
    <row r="93" spans="1:8" x14ac:dyDescent="0.2">
      <c r="A93" t="s">
        <v>115</v>
      </c>
      <c r="B93" s="6" t="s">
        <v>97</v>
      </c>
      <c r="C93">
        <f>VLOOKUP(B93,[1]PLAN!$D$2:$N$18000,11,FALSE)</f>
        <v>133011</v>
      </c>
      <c r="D93" t="str">
        <f>VLOOKUP(B93,[1]PLAN!$D$2:$E$18000,2,FALSE)</f>
        <v>GEM4124T</v>
      </c>
      <c r="E93" t="str">
        <f>VLOOKUP(B93,[1]PLAN!$D$2:$J$18000,7,FALSE)</f>
        <v>4518646752</v>
      </c>
      <c r="F93">
        <f>VLOOKUP(B93,[1]PLAN!$D$2:$K$18000,8,FALSE)</f>
        <v>110</v>
      </c>
      <c r="G93">
        <f>VLOOKUP(B93,[1]PLAN!$D$2:$M$18000,10,FALSE)</f>
        <v>11000</v>
      </c>
      <c r="H93" s="1">
        <f>VLOOKUP(B93,[1]PLAN!$D$2:$P$18000,13,FALSE)</f>
        <v>45887</v>
      </c>
    </row>
    <row r="94" spans="1:8" x14ac:dyDescent="0.2">
      <c r="A94" t="s">
        <v>115</v>
      </c>
      <c r="B94" s="6" t="s">
        <v>98</v>
      </c>
      <c r="C94">
        <f>VLOOKUP(B94,[1]PLAN!$D$2:$N$18000,11,FALSE)</f>
        <v>133024</v>
      </c>
      <c r="D94" t="str">
        <f>VLOOKUP(B94,[1]PLAN!$D$2:$E$18000,2,FALSE)</f>
        <v>GEM4124T</v>
      </c>
      <c r="E94" t="str">
        <f>VLOOKUP(B94,[1]PLAN!$D$2:$J$18000,7,FALSE)</f>
        <v>4518646751</v>
      </c>
      <c r="F94">
        <f>VLOOKUP(B94,[1]PLAN!$D$2:$K$18000,8,FALSE)</f>
        <v>100</v>
      </c>
      <c r="G94">
        <f>VLOOKUP(B94,[1]PLAN!$D$2:$M$18000,10,FALSE)</f>
        <v>10000</v>
      </c>
      <c r="H94" s="1">
        <f>VLOOKUP(B94,[1]PLAN!$D$2:$P$18000,13,FALSE)</f>
        <v>45887</v>
      </c>
    </row>
    <row r="95" spans="1:8" x14ac:dyDescent="0.2">
      <c r="A95" t="s">
        <v>115</v>
      </c>
      <c r="B95" s="6" t="s">
        <v>99</v>
      </c>
      <c r="C95">
        <f>VLOOKUP(B95,[1]PLAN!$D$2:$N$18000,11,FALSE)</f>
        <v>133038</v>
      </c>
      <c r="D95" t="str">
        <f>VLOOKUP(B95,[1]PLAN!$D$2:$E$18000,2,FALSE)</f>
        <v>GEM4124T-EU</v>
      </c>
      <c r="E95" t="str">
        <f>VLOOKUP(B95,[1]PLAN!$D$2:$J$18000,7,FALSE)</f>
        <v>ENW06165EA</v>
      </c>
      <c r="F95">
        <f>VLOOKUP(B95,[1]PLAN!$D$2:$K$18000,8,FALSE)</f>
        <v>21</v>
      </c>
      <c r="G95">
        <f>VLOOKUP(B95,[1]PLAN!$D$2:$M$18000,10,FALSE)</f>
        <v>2100</v>
      </c>
      <c r="H95" s="1">
        <f>VLOOKUP(B95,[1]PLAN!$D$2:$P$18000,13,FALSE)</f>
        <v>45887</v>
      </c>
    </row>
    <row r="96" spans="1:8" x14ac:dyDescent="0.2">
      <c r="A96" t="s">
        <v>115</v>
      </c>
      <c r="B96" s="6" t="s">
        <v>100</v>
      </c>
      <c r="C96">
        <f>VLOOKUP(B96,[1]PLAN!$D$2:$N$18000,11,FALSE)</f>
        <v>133111</v>
      </c>
      <c r="D96" t="str">
        <f>VLOOKUP(B96,[1]PLAN!$D$2:$E$18000,2,FALSE)</f>
        <v>GEM4124T</v>
      </c>
      <c r="E96">
        <f>VLOOKUP(B96,[1]PLAN!$D$2:$J$18000,7,FALSE)</f>
        <v>4518646747</v>
      </c>
      <c r="F96">
        <f>VLOOKUP(B96,[1]PLAN!$D$2:$K$18000,8,FALSE)</f>
        <v>65</v>
      </c>
      <c r="G96">
        <f>VLOOKUP(B96,[1]PLAN!$D$2:$M$18000,10,FALSE)</f>
        <v>6500</v>
      </c>
      <c r="H96" s="1">
        <f>VLOOKUP(B96,[1]PLAN!$D$2:$P$18000,13,FALSE)</f>
        <v>45887</v>
      </c>
    </row>
    <row r="97" spans="1:8" x14ac:dyDescent="0.2">
      <c r="A97" t="s">
        <v>115</v>
      </c>
      <c r="B97" s="6" t="s">
        <v>101</v>
      </c>
      <c r="C97">
        <f>VLOOKUP(B97,[1]PLAN!$D$2:$N$18000,11,FALSE)</f>
        <v>132844</v>
      </c>
      <c r="D97" t="str">
        <f>VLOOKUP(B97,[1]PLAN!$D$2:$E$18000,2,FALSE)</f>
        <v>GEM4124T</v>
      </c>
      <c r="E97">
        <f>VLOOKUP(B97,[1]PLAN!$D$2:$J$18000,7,FALSE)</f>
        <v>4518646750</v>
      </c>
      <c r="F97">
        <f>VLOOKUP(B97,[1]PLAN!$D$2:$K$18000,8,FALSE)</f>
        <v>160</v>
      </c>
      <c r="G97">
        <f>VLOOKUP(B97,[1]PLAN!$D$2:$M$18000,10,FALSE)</f>
        <v>16000</v>
      </c>
      <c r="H97" s="1">
        <f>VLOOKUP(B97,[1]PLAN!$D$2:$P$18000,13,FALSE)</f>
        <v>45887</v>
      </c>
    </row>
    <row r="98" spans="1:8" x14ac:dyDescent="0.2">
      <c r="A98" t="s">
        <v>115</v>
      </c>
      <c r="B98" s="6" t="s">
        <v>102</v>
      </c>
      <c r="C98">
        <f>VLOOKUP(B98,[1]PLAN!$D$2:$N$18000,11,FALSE)</f>
        <v>133121</v>
      </c>
      <c r="D98" t="str">
        <f>VLOOKUP(B98,[1]PLAN!$D$2:$E$18000,2,FALSE)</f>
        <v>GEM5136T</v>
      </c>
      <c r="E98">
        <f>VLOOKUP(B98,[1]PLAN!$D$2:$J$18000,7,FALSE)</f>
        <v>4518660753</v>
      </c>
      <c r="F98">
        <f>VLOOKUP(B98,[1]PLAN!$D$2:$K$18000,8,FALSE)</f>
        <v>100</v>
      </c>
      <c r="G98">
        <f>VLOOKUP(B98,[1]PLAN!$D$2:$M$18000,10,FALSE)</f>
        <v>7200</v>
      </c>
      <c r="H98" s="1">
        <f>VLOOKUP(B98,[1]PLAN!$D$2:$P$18000,13,FALSE)</f>
        <v>45887</v>
      </c>
    </row>
    <row r="99" spans="1:8" x14ac:dyDescent="0.2">
      <c r="A99" t="s">
        <v>115</v>
      </c>
      <c r="B99" s="6" t="s">
        <v>103</v>
      </c>
      <c r="C99">
        <f>VLOOKUP(B99,[1]PLAN!$D$2:$N$18000,11,FALSE)</f>
        <v>133122</v>
      </c>
      <c r="D99" t="str">
        <f>VLOOKUP(B99,[1]PLAN!$D$2:$E$18000,2,FALSE)</f>
        <v>GEM5145T</v>
      </c>
      <c r="E99">
        <f>VLOOKUP(B99,[1]PLAN!$D$2:$J$18000,7,FALSE)</f>
        <v>4518660753</v>
      </c>
      <c r="F99">
        <f>VLOOKUP(B99,[1]PLAN!$D$2:$K$18000,8,FALSE)</f>
        <v>216</v>
      </c>
      <c r="G99">
        <f>VLOOKUP(B99,[1]PLAN!$D$2:$M$18000,10,FALSE)</f>
        <v>10368</v>
      </c>
      <c r="H99" s="1">
        <f>VLOOKUP(B99,[1]PLAN!$D$2:$P$18000,13,FALSE)</f>
        <v>45887</v>
      </c>
    </row>
    <row r="100" spans="1:8" x14ac:dyDescent="0.2">
      <c r="A100" t="s">
        <v>115</v>
      </c>
      <c r="B100" s="6" t="s">
        <v>104</v>
      </c>
      <c r="C100">
        <f>VLOOKUP(B100,[1]PLAN!$D$2:$N$18000,11,FALSE)</f>
        <v>133123</v>
      </c>
      <c r="D100" t="str">
        <f>VLOOKUP(B100,[1]PLAN!$D$2:$E$18000,2,FALSE)</f>
        <v>GEM5148T</v>
      </c>
      <c r="E100">
        <f>VLOOKUP(B100,[1]PLAN!$D$2:$J$18000,7,FALSE)</f>
        <v>4518660753</v>
      </c>
      <c r="F100">
        <f>VLOOKUP(B100,[1]PLAN!$D$2:$K$18000,8,FALSE)</f>
        <v>270</v>
      </c>
      <c r="G100">
        <f>VLOOKUP(B100,[1]PLAN!$D$2:$M$18000,10,FALSE)</f>
        <v>6480</v>
      </c>
      <c r="H100" s="1">
        <f>VLOOKUP(B100,[1]PLAN!$D$2:$P$18000,13,FALSE)</f>
        <v>45887</v>
      </c>
    </row>
    <row r="101" spans="1:8" x14ac:dyDescent="0.2">
      <c r="A101" t="s">
        <v>115</v>
      </c>
      <c r="B101" s="6" t="s">
        <v>105</v>
      </c>
      <c r="C101">
        <f>VLOOKUP(B101,[1]PLAN!$D$2:$N$18000,11,FALSE)</f>
        <v>133124</v>
      </c>
      <c r="D101" t="str">
        <f>VLOOKUP(B101,[1]PLAN!$D$2:$E$18000,2,FALSE)</f>
        <v>GEM5148T</v>
      </c>
      <c r="E101">
        <f>VLOOKUP(B101,[1]PLAN!$D$2:$J$18000,7,FALSE)</f>
        <v>4518660753</v>
      </c>
      <c r="F101">
        <f>VLOOKUP(B101,[1]PLAN!$D$2:$K$18000,8,FALSE)</f>
        <v>250</v>
      </c>
      <c r="G101">
        <f>VLOOKUP(B101,[1]PLAN!$D$2:$M$18000,10,FALSE)</f>
        <v>6000</v>
      </c>
      <c r="H101" s="1">
        <f>VLOOKUP(B101,[1]PLAN!$D$2:$P$18000,13,FALSE)</f>
        <v>45887</v>
      </c>
    </row>
    <row r="102" spans="1:8" x14ac:dyDescent="0.2">
      <c r="A102" t="s">
        <v>115</v>
      </c>
      <c r="B102" s="6" t="s">
        <v>106</v>
      </c>
      <c r="C102">
        <f>VLOOKUP(B102,[1]PLAN!$D$2:$N$18000,11,FALSE)</f>
        <v>133125</v>
      </c>
      <c r="D102" t="str">
        <f>VLOOKUP(B102,[1]PLAN!$D$2:$E$18000,2,FALSE)</f>
        <v>GEM5148T</v>
      </c>
      <c r="E102">
        <f>VLOOKUP(B102,[1]PLAN!$D$2:$J$18000,7,FALSE)</f>
        <v>4518660753</v>
      </c>
      <c r="F102">
        <f>VLOOKUP(B102,[1]PLAN!$D$2:$K$18000,8,FALSE)</f>
        <v>240</v>
      </c>
      <c r="G102">
        <f>VLOOKUP(B102,[1]PLAN!$D$2:$M$18000,10,FALSE)</f>
        <v>5760</v>
      </c>
      <c r="H102" s="1">
        <f>VLOOKUP(B102,[1]PLAN!$D$2:$P$18000,13,FALSE)</f>
        <v>45887</v>
      </c>
    </row>
    <row r="103" spans="1:8" x14ac:dyDescent="0.2">
      <c r="A103" t="s">
        <v>115</v>
      </c>
      <c r="B103" s="6" t="s">
        <v>107</v>
      </c>
      <c r="C103">
        <f>VLOOKUP(B103,[1]PLAN!$D$2:$N$18000,11,FALSE)</f>
        <v>133126</v>
      </c>
      <c r="D103" t="str">
        <f>VLOOKUP(B103,[1]PLAN!$D$2:$E$18000,2,FALSE)</f>
        <v>GEM5154T</v>
      </c>
      <c r="E103">
        <f>VLOOKUP(B103,[1]PLAN!$D$2:$J$18000,7,FALSE)</f>
        <v>4518660753</v>
      </c>
      <c r="F103">
        <f>VLOOKUP(B103,[1]PLAN!$D$2:$K$18000,8,FALSE)</f>
        <v>162</v>
      </c>
      <c r="G103">
        <f>VLOOKUP(B103,[1]PLAN!$D$2:$M$18000,10,FALSE)</f>
        <v>3888</v>
      </c>
      <c r="H103" s="1">
        <f>VLOOKUP(B103,[1]PLAN!$D$2:$P$18000,13,FALSE)</f>
        <v>45887</v>
      </c>
    </row>
    <row r="104" spans="1:8" x14ac:dyDescent="0.2">
      <c r="A104" t="s">
        <v>115</v>
      </c>
      <c r="B104" s="6" t="s">
        <v>108</v>
      </c>
      <c r="C104">
        <f>VLOOKUP(B104,[1]PLAN!$D$2:$N$18000,11,FALSE)</f>
        <v>133630</v>
      </c>
      <c r="D104" t="str">
        <f>VLOOKUP(B104,[1]PLAN!$D$2:$E$18000,2,FALSE)</f>
        <v>GEM1130INT-EU</v>
      </c>
      <c r="E104" t="str">
        <f>VLOOKUP(B104,[1]PLAN!$D$2:$J$18000,7,FALSE)</f>
        <v>ENW05195EA</v>
      </c>
      <c r="F104">
        <f>VLOOKUP(B104,[1]PLAN!$D$2:$K$18000,8,FALSE)</f>
        <v>50</v>
      </c>
      <c r="G104">
        <f>VLOOKUP(B104,[1]PLAN!$D$2:$M$18000,10,FALSE)</f>
        <v>15000</v>
      </c>
      <c r="H104" s="1">
        <f>VLOOKUP(B104,[1]PLAN!$D$2:$P$18000,13,FALSE)</f>
        <v>45887</v>
      </c>
    </row>
    <row r="105" spans="1:8" x14ac:dyDescent="0.2">
      <c r="A105" t="s">
        <v>115</v>
      </c>
      <c r="B105" s="6" t="s">
        <v>109</v>
      </c>
      <c r="C105">
        <f>VLOOKUP(B105,[1]PLAN!$D$2:$N$18000,11,FALSE)</f>
        <v>133771</v>
      </c>
      <c r="D105" t="str">
        <f>VLOOKUP(B105,[1]PLAN!$D$2:$E$18000,2,FALSE)</f>
        <v>GEM2136T-EU</v>
      </c>
      <c r="E105" t="str">
        <f>VLOOKUP(B105,[1]PLAN!$D$2:$J$18000,7,FALSE)</f>
        <v>ENW05195EB</v>
      </c>
      <c r="F105">
        <f>VLOOKUP(B105,[1]PLAN!$D$2:$K$18000,8,FALSE)</f>
        <v>23</v>
      </c>
      <c r="G105">
        <f>VLOOKUP(B105,[1]PLAN!$D$2:$M$18000,10,FALSE)</f>
        <v>3450</v>
      </c>
      <c r="H105" s="1">
        <f>VLOOKUP(B105,[1]PLAN!$D$2:$P$18000,13,FALSE)</f>
        <v>45887</v>
      </c>
    </row>
    <row r="106" spans="1:8" x14ac:dyDescent="0.2">
      <c r="A106" t="s">
        <v>115</v>
      </c>
      <c r="B106" s="6" t="s">
        <v>110</v>
      </c>
      <c r="C106">
        <f>VLOOKUP(B106,[1]PLAN!$D$2:$N$18000,11,FALSE)</f>
        <v>133770</v>
      </c>
      <c r="D106" t="str">
        <f>VLOOKUP(B106,[1]PLAN!$D$2:$E$18000,2,FALSE)</f>
        <v>GEM3136T-EU</v>
      </c>
      <c r="E106" t="str">
        <f>VLOOKUP(B106,[1]PLAN!$D$2:$J$18000,7,FALSE)</f>
        <v>ENW05195AG</v>
      </c>
      <c r="F106">
        <f>VLOOKUP(B106,[1]PLAN!$D$2:$K$18000,8,FALSE)</f>
        <v>271</v>
      </c>
      <c r="G106">
        <f>VLOOKUP(B106,[1]PLAN!$D$2:$M$18000,10,FALSE)</f>
        <v>20325</v>
      </c>
      <c r="H106" s="1">
        <f>VLOOKUP(B106,[1]PLAN!$D$2:$P$18000,13,FALSE)</f>
        <v>45887</v>
      </c>
    </row>
    <row r="107" spans="1:8" x14ac:dyDescent="0.2">
      <c r="A107" t="s">
        <v>115</v>
      </c>
      <c r="B107" s="6" t="s">
        <v>111</v>
      </c>
      <c r="C107">
        <f>VLOOKUP(B107,[1]PLAN!$D$2:$N$18000,11,FALSE)</f>
        <v>133772</v>
      </c>
      <c r="D107" t="str">
        <f>VLOOKUP(B107,[1]PLAN!$D$2:$E$18000,2,FALSE)</f>
        <v>GEM3140T-EU</v>
      </c>
      <c r="E107" t="str">
        <f>VLOOKUP(B107,[1]PLAN!$D$2:$J$18000,7,FALSE)</f>
        <v>ENW05195EB</v>
      </c>
      <c r="F107">
        <f>VLOOKUP(B107,[1]PLAN!$D$2:$K$18000,8,FALSE)</f>
        <v>37</v>
      </c>
      <c r="G107">
        <f>VLOOKUP(B107,[1]PLAN!$D$2:$M$18000,10,FALSE)</f>
        <v>2775</v>
      </c>
      <c r="H107" s="1">
        <f>VLOOKUP(B107,[1]PLAN!$D$2:$P$18000,13,FALSE)</f>
        <v>45887</v>
      </c>
    </row>
    <row r="108" spans="1:8" x14ac:dyDescent="0.2">
      <c r="A108" t="s">
        <v>115</v>
      </c>
      <c r="B108" s="6" t="s">
        <v>112</v>
      </c>
      <c r="C108">
        <f>VLOOKUP(B108,[1]PLAN!$D$2:$N$18000,11,FALSE)</f>
        <v>133762</v>
      </c>
      <c r="D108" t="str">
        <f>VLOOKUP(B108,[1]PLAN!$D$2:$E$18000,2,FALSE)</f>
        <v>GEM3148T-EU</v>
      </c>
      <c r="E108" t="str">
        <f>VLOOKUP(B108,[1]PLAN!$D$2:$J$18000,7,FALSE)</f>
        <v>ENW05195EC</v>
      </c>
      <c r="F108">
        <f>VLOOKUP(B108,[1]PLAN!$D$2:$K$18000,8,FALSE)</f>
        <v>187</v>
      </c>
      <c r="G108">
        <f>VLOOKUP(B108,[1]PLAN!$D$2:$M$18000,10,FALSE)</f>
        <v>5610</v>
      </c>
      <c r="H108" s="1">
        <f>VLOOKUP(B108,[1]PLAN!$D$2:$P$18000,13,FALSE)</f>
        <v>45887</v>
      </c>
    </row>
    <row r="109" spans="1:8" x14ac:dyDescent="0.2">
      <c r="A109" t="s">
        <v>115</v>
      </c>
      <c r="B109" s="6" t="s">
        <v>113</v>
      </c>
      <c r="C109">
        <f>VLOOKUP(B109,[1]PLAN!$D$2:$N$18000,11,FALSE)</f>
        <v>133773</v>
      </c>
      <c r="D109" t="str">
        <f>VLOOKUP(B109,[1]PLAN!$D$2:$E$18000,2,FALSE)</f>
        <v>GEM4124T-EU</v>
      </c>
      <c r="E109" t="str">
        <f>VLOOKUP(B109,[1]PLAN!$D$2:$J$18000,7,FALSE)</f>
        <v>ENW06165EA</v>
      </c>
      <c r="F109">
        <f>VLOOKUP(B109,[1]PLAN!$D$2:$K$18000,8,FALSE)</f>
        <v>79</v>
      </c>
      <c r="G109">
        <f>VLOOKUP(B109,[1]PLAN!$D$2:$M$18000,10,FALSE)</f>
        <v>7900</v>
      </c>
      <c r="H109" s="1">
        <f>VLOOKUP(B109,[1]PLAN!$D$2:$P$18000,13,FALSE)</f>
        <v>45887</v>
      </c>
    </row>
    <row r="110" spans="1:8" x14ac:dyDescent="0.2">
      <c r="A110" t="s">
        <v>115</v>
      </c>
      <c r="B110" s="6" t="s">
        <v>114</v>
      </c>
      <c r="C110">
        <f>VLOOKUP(B110,[1]PLAN!$D$2:$N$18000,11,FALSE)</f>
        <v>133763</v>
      </c>
      <c r="D110" t="str">
        <f>VLOOKUP(B110,[1]PLAN!$D$2:$E$18000,2,FALSE)</f>
        <v>GEM4145T-EU</v>
      </c>
      <c r="E110" t="str">
        <f>VLOOKUP(B110,[1]PLAN!$D$2:$J$18000,7,FALSE)</f>
        <v>ENW05195EC</v>
      </c>
      <c r="F110">
        <f>VLOOKUP(B110,[1]PLAN!$D$2:$K$18000,8,FALSE)</f>
        <v>60</v>
      </c>
      <c r="G110">
        <f>VLOOKUP(B110,[1]PLAN!$D$2:$M$18000,10,FALSE)</f>
        <v>3000</v>
      </c>
      <c r="H110" s="1">
        <f>VLOOKUP(B110,[1]PLAN!$D$2:$P$18000,13,FALSE)</f>
        <v>45887</v>
      </c>
    </row>
    <row r="111" spans="1:8" x14ac:dyDescent="0.2">
      <c r="A111" t="s">
        <v>115</v>
      </c>
      <c r="B111" s="6" t="s">
        <v>147</v>
      </c>
      <c r="C111">
        <f>VLOOKUP(B111,[1]PLAN!$D$2:$N$18000,11,FALSE)</f>
        <v>133005</v>
      </c>
      <c r="D111" t="str">
        <f>VLOOKUP(B111,[1]PLAN!$D$2:$E$18000,2,FALSE)</f>
        <v>GEM4130T</v>
      </c>
      <c r="E111" t="str">
        <f>VLOOKUP(B111,[1]PLAN!$D$2:$J$18000,7,FALSE)</f>
        <v>4518660761</v>
      </c>
      <c r="F111">
        <f>VLOOKUP(B111,[1]PLAN!$D$2:$K$18000,8,FALSE)</f>
        <v>70</v>
      </c>
      <c r="G111">
        <f>VLOOKUP(B111,[1]PLAN!$D$2:$M$18000,10,FALSE)</f>
        <v>7000</v>
      </c>
      <c r="H111" s="1">
        <f>VLOOKUP(B111,[1]PLAN!$D$2:$P$18000,13,FALSE)</f>
        <v>45894</v>
      </c>
    </row>
    <row r="112" spans="1:8" x14ac:dyDescent="0.2">
      <c r="A112" t="s">
        <v>115</v>
      </c>
      <c r="B112" s="6" t="s">
        <v>148</v>
      </c>
      <c r="C112">
        <f>VLOOKUP(B112,[1]PLAN!$D$2:$N$18000,11,FALSE)</f>
        <v>133006</v>
      </c>
      <c r="D112" t="str">
        <f>VLOOKUP(B112,[1]PLAN!$D$2:$E$18000,2,FALSE)</f>
        <v>GEM4136T</v>
      </c>
      <c r="E112" t="str">
        <f>VLOOKUP(B112,[1]PLAN!$D$2:$J$18000,7,FALSE)</f>
        <v>4518660761</v>
      </c>
      <c r="F112">
        <f>VLOOKUP(B112,[1]PLAN!$D$2:$K$18000,8,FALSE)</f>
        <v>120</v>
      </c>
      <c r="G112">
        <f>VLOOKUP(B112,[1]PLAN!$D$2:$M$18000,10,FALSE)</f>
        <v>9000</v>
      </c>
      <c r="H112" s="1">
        <f>VLOOKUP(B112,[1]PLAN!$D$2:$P$18000,13,FALSE)</f>
        <v>45894</v>
      </c>
    </row>
    <row r="113" spans="1:8" x14ac:dyDescent="0.2">
      <c r="A113" t="s">
        <v>115</v>
      </c>
      <c r="B113" s="6" t="s">
        <v>149</v>
      </c>
      <c r="C113">
        <f>VLOOKUP(B113,[1]PLAN!$D$2:$N$18000,11,FALSE)</f>
        <v>133007</v>
      </c>
      <c r="D113" t="str">
        <f>VLOOKUP(B113,[1]PLAN!$D$2:$E$18000,2,FALSE)</f>
        <v>GEM5154TC</v>
      </c>
      <c r="E113" t="str">
        <f>VLOOKUP(B113,[1]PLAN!$D$2:$J$18000,7,FALSE)</f>
        <v>4518660762</v>
      </c>
      <c r="F113">
        <f>VLOOKUP(B113,[1]PLAN!$D$2:$K$18000,8,FALSE)</f>
        <v>230</v>
      </c>
      <c r="G113">
        <f>VLOOKUP(B113,[1]PLAN!$D$2:$M$18000,10,FALSE)</f>
        <v>5520</v>
      </c>
      <c r="H113" s="1">
        <f>VLOOKUP(B113,[1]PLAN!$D$2:$P$18000,13,FALSE)</f>
        <v>45894</v>
      </c>
    </row>
    <row r="114" spans="1:8" x14ac:dyDescent="0.2">
      <c r="A114" t="s">
        <v>115</v>
      </c>
      <c r="B114" s="6" t="s">
        <v>150</v>
      </c>
      <c r="C114">
        <f>VLOOKUP(B114,[1]PLAN!$D$2:$N$18000,11,FALSE)</f>
        <v>133008</v>
      </c>
      <c r="D114" t="str">
        <f>VLOOKUP(B114,[1]PLAN!$D$2:$E$18000,2,FALSE)</f>
        <v>GEM4130T</v>
      </c>
      <c r="E114" t="str">
        <f>VLOOKUP(B114,[1]PLAN!$D$2:$J$18000,7,FALSE)</f>
        <v>4518729827</v>
      </c>
      <c r="F114">
        <f>VLOOKUP(B114,[1]PLAN!$D$2:$K$18000,8,FALSE)</f>
        <v>50</v>
      </c>
      <c r="G114">
        <f>VLOOKUP(B114,[1]PLAN!$D$2:$M$18000,10,FALSE)</f>
        <v>5000</v>
      </c>
      <c r="H114" s="1">
        <f>VLOOKUP(B114,[1]PLAN!$D$2:$P$18000,13,FALSE)</f>
        <v>45894</v>
      </c>
    </row>
    <row r="115" spans="1:8" x14ac:dyDescent="0.2">
      <c r="A115" t="s">
        <v>115</v>
      </c>
      <c r="B115" s="6" t="s">
        <v>151</v>
      </c>
      <c r="C115">
        <f>VLOOKUP(B115,[1]PLAN!$D$2:$N$18000,11,FALSE)</f>
        <v>133009</v>
      </c>
      <c r="D115" t="str">
        <f>VLOOKUP(B115,[1]PLAN!$D$2:$E$18000,2,FALSE)</f>
        <v>GEM4145T</v>
      </c>
      <c r="E115" t="str">
        <f>VLOOKUP(B115,[1]PLAN!$D$2:$J$18000,7,FALSE)</f>
        <v>4518729827</v>
      </c>
      <c r="F115">
        <f>VLOOKUP(B115,[1]PLAN!$D$2:$K$18000,8,FALSE)</f>
        <v>60</v>
      </c>
      <c r="G115">
        <f>VLOOKUP(B115,[1]PLAN!$D$2:$M$18000,10,FALSE)</f>
        <v>3000</v>
      </c>
      <c r="H115" s="1">
        <f>VLOOKUP(B115,[1]PLAN!$D$2:$P$18000,13,FALSE)</f>
        <v>45894</v>
      </c>
    </row>
    <row r="116" spans="1:8" x14ac:dyDescent="0.2">
      <c r="A116" t="s">
        <v>115</v>
      </c>
      <c r="B116" s="6" t="s">
        <v>152</v>
      </c>
      <c r="C116">
        <f>VLOOKUP(B116,[1]PLAN!$D$2:$N$18000,11,FALSE)</f>
        <v>133010</v>
      </c>
      <c r="D116" t="str">
        <f>VLOOKUP(B116,[1]PLAN!$D$2:$E$18000,2,FALSE)</f>
        <v>GEM5148T</v>
      </c>
      <c r="E116" t="str">
        <f>VLOOKUP(B116,[1]PLAN!$D$2:$J$18000,7,FALSE)</f>
        <v>4518729827</v>
      </c>
      <c r="F116">
        <f>VLOOKUP(B116,[1]PLAN!$D$2:$K$18000,8,FALSE)</f>
        <v>200</v>
      </c>
      <c r="G116">
        <f>VLOOKUP(B116,[1]PLAN!$D$2:$M$18000,10,FALSE)</f>
        <v>4800</v>
      </c>
      <c r="H116" s="1">
        <f>VLOOKUP(B116,[1]PLAN!$D$2:$P$18000,13,FALSE)</f>
        <v>45894</v>
      </c>
    </row>
    <row r="117" spans="1:8" x14ac:dyDescent="0.2">
      <c r="A117" t="s">
        <v>115</v>
      </c>
      <c r="B117" s="6" t="s">
        <v>153</v>
      </c>
      <c r="C117">
        <f>VLOOKUP(B117,[1]PLAN!$D$2:$N$18000,11,FALSE)</f>
        <v>133012</v>
      </c>
      <c r="D117" t="str">
        <f>VLOOKUP(B117,[1]PLAN!$D$2:$E$18000,2,FALSE)</f>
        <v>GEM4145T</v>
      </c>
      <c r="E117" t="str">
        <f>VLOOKUP(B117,[1]PLAN!$D$2:$J$18000,7,FALSE)</f>
        <v>4518646752</v>
      </c>
      <c r="F117">
        <f>VLOOKUP(B117,[1]PLAN!$D$2:$K$18000,8,FALSE)</f>
        <v>50</v>
      </c>
      <c r="G117">
        <f>VLOOKUP(B117,[1]PLAN!$D$2:$M$18000,10,FALSE)</f>
        <v>2500</v>
      </c>
      <c r="H117" s="1">
        <f>VLOOKUP(B117,[1]PLAN!$D$2:$P$18000,13,FALSE)</f>
        <v>45894</v>
      </c>
    </row>
    <row r="118" spans="1:8" x14ac:dyDescent="0.2">
      <c r="A118" t="s">
        <v>115</v>
      </c>
      <c r="B118" s="6" t="s">
        <v>154</v>
      </c>
      <c r="C118">
        <f>VLOOKUP(B118,[1]PLAN!$D$2:$N$18000,11,FALSE)</f>
        <v>133013</v>
      </c>
      <c r="D118" t="str">
        <f>VLOOKUP(B118,[1]PLAN!$D$2:$E$18000,2,FALSE)</f>
        <v>GEM5140T</v>
      </c>
      <c r="E118" t="str">
        <f>VLOOKUP(B118,[1]PLAN!$D$2:$J$18000,7,FALSE)</f>
        <v>4518646752</v>
      </c>
      <c r="F118">
        <f>VLOOKUP(B118,[1]PLAN!$D$2:$K$18000,8,FALSE)</f>
        <v>50</v>
      </c>
      <c r="G118">
        <f>VLOOKUP(B118,[1]PLAN!$D$2:$M$18000,10,FALSE)</f>
        <v>2400</v>
      </c>
      <c r="H118" s="1">
        <f>VLOOKUP(B118,[1]PLAN!$D$2:$P$18000,13,FALSE)</f>
        <v>45894</v>
      </c>
    </row>
    <row r="119" spans="1:8" x14ac:dyDescent="0.2">
      <c r="A119" t="s">
        <v>115</v>
      </c>
      <c r="B119" s="6" t="s">
        <v>155</v>
      </c>
      <c r="C119">
        <f>VLOOKUP(B119,[1]PLAN!$D$2:$N$18000,11,FALSE)</f>
        <v>133014</v>
      </c>
      <c r="D119" t="str">
        <f>VLOOKUP(B119,[1]PLAN!$D$2:$E$18000,2,FALSE)</f>
        <v>GEM5145T</v>
      </c>
      <c r="E119" t="str">
        <f>VLOOKUP(B119,[1]PLAN!$D$2:$J$18000,7,FALSE)</f>
        <v>4518646752</v>
      </c>
      <c r="F119">
        <f>VLOOKUP(B119,[1]PLAN!$D$2:$K$18000,8,FALSE)</f>
        <v>50</v>
      </c>
      <c r="G119">
        <f>VLOOKUP(B119,[1]PLAN!$D$2:$M$18000,10,FALSE)</f>
        <v>2400</v>
      </c>
      <c r="H119" s="1">
        <f>VLOOKUP(B119,[1]PLAN!$D$2:$P$18000,13,FALSE)</f>
        <v>45894</v>
      </c>
    </row>
    <row r="120" spans="1:8" x14ac:dyDescent="0.2">
      <c r="A120" t="s">
        <v>115</v>
      </c>
      <c r="B120" s="6" t="s">
        <v>156</v>
      </c>
      <c r="C120">
        <f>VLOOKUP(B120,[1]PLAN!$D$2:$N$18000,11,FALSE)</f>
        <v>133015</v>
      </c>
      <c r="D120" t="str">
        <f>VLOOKUP(B120,[1]PLAN!$D$2:$E$18000,2,FALSE)</f>
        <v>GEM5148TC</v>
      </c>
      <c r="E120" t="str">
        <f>VLOOKUP(B120,[1]PLAN!$D$2:$J$18000,7,FALSE)</f>
        <v>4518646752</v>
      </c>
      <c r="F120">
        <f>VLOOKUP(B120,[1]PLAN!$D$2:$K$18000,8,FALSE)</f>
        <v>150</v>
      </c>
      <c r="G120">
        <f>VLOOKUP(B120,[1]PLAN!$D$2:$M$18000,10,FALSE)</f>
        <v>3600</v>
      </c>
      <c r="H120" s="1">
        <f>VLOOKUP(B120,[1]PLAN!$D$2:$P$18000,13,FALSE)</f>
        <v>45894</v>
      </c>
    </row>
    <row r="121" spans="1:8" x14ac:dyDescent="0.2">
      <c r="A121" t="s">
        <v>115</v>
      </c>
      <c r="B121" s="6" t="s">
        <v>157</v>
      </c>
      <c r="C121">
        <f>VLOOKUP(B121,[1]PLAN!$D$2:$N$18000,11,FALSE)</f>
        <v>133016</v>
      </c>
      <c r="D121" t="str">
        <f>VLOOKUP(B121,[1]PLAN!$D$2:$E$18000,2,FALSE)</f>
        <v>GEM5148TC</v>
      </c>
      <c r="E121" t="str">
        <f>VLOOKUP(B121,[1]PLAN!$D$2:$J$18000,7,FALSE)</f>
        <v>4518646751</v>
      </c>
      <c r="F121">
        <f>VLOOKUP(B121,[1]PLAN!$D$2:$K$18000,8,FALSE)</f>
        <v>50</v>
      </c>
      <c r="G121">
        <f>VLOOKUP(B121,[1]PLAN!$D$2:$M$18000,10,FALSE)</f>
        <v>1200</v>
      </c>
      <c r="H121" s="1">
        <f>VLOOKUP(B121,[1]PLAN!$D$2:$P$18000,13,FALSE)</f>
        <v>45894</v>
      </c>
    </row>
    <row r="122" spans="1:8" x14ac:dyDescent="0.2">
      <c r="A122" t="s">
        <v>115</v>
      </c>
      <c r="B122" s="6" t="s">
        <v>158</v>
      </c>
      <c r="C122">
        <f>VLOOKUP(B122,[1]PLAN!$D$2:$N$18000,11,FALSE)</f>
        <v>133017</v>
      </c>
      <c r="D122" t="str">
        <f>VLOOKUP(B122,[1]PLAN!$D$2:$E$18000,2,FALSE)</f>
        <v>GEM5148S</v>
      </c>
      <c r="E122" t="str">
        <f>VLOOKUP(B122,[1]PLAN!$D$2:$J$18000,7,FALSE)</f>
        <v>4518646751</v>
      </c>
      <c r="F122">
        <f>VLOOKUP(B122,[1]PLAN!$D$2:$K$18000,8,FALSE)</f>
        <v>60</v>
      </c>
      <c r="G122">
        <f>VLOOKUP(B122,[1]PLAN!$D$2:$M$18000,10,FALSE)</f>
        <v>1440</v>
      </c>
      <c r="H122" s="1">
        <f>VLOOKUP(B122,[1]PLAN!$D$2:$P$18000,13,FALSE)</f>
        <v>45894</v>
      </c>
    </row>
    <row r="123" spans="1:8" x14ac:dyDescent="0.2">
      <c r="A123" t="s">
        <v>115</v>
      </c>
      <c r="B123" s="6" t="s">
        <v>159</v>
      </c>
      <c r="C123">
        <f>VLOOKUP(B123,[1]PLAN!$D$2:$N$18000,11,FALSE)</f>
        <v>133018</v>
      </c>
      <c r="D123" t="str">
        <f>VLOOKUP(B123,[1]PLAN!$D$2:$E$18000,2,FALSE)</f>
        <v>GEM5145TC</v>
      </c>
      <c r="E123" t="str">
        <f>VLOOKUP(B123,[1]PLAN!$D$2:$J$18000,7,FALSE)</f>
        <v>4518646751</v>
      </c>
      <c r="F123">
        <f>VLOOKUP(B123,[1]PLAN!$D$2:$K$18000,8,FALSE)</f>
        <v>70</v>
      </c>
      <c r="G123">
        <f>VLOOKUP(B123,[1]PLAN!$D$2:$M$18000,10,FALSE)</f>
        <v>3360</v>
      </c>
      <c r="H123" s="1">
        <f>VLOOKUP(B123,[1]PLAN!$D$2:$P$18000,13,FALSE)</f>
        <v>45894</v>
      </c>
    </row>
    <row r="124" spans="1:8" x14ac:dyDescent="0.2">
      <c r="A124" t="s">
        <v>115</v>
      </c>
      <c r="B124" s="6" t="s">
        <v>160</v>
      </c>
      <c r="C124">
        <f>VLOOKUP(B124,[1]PLAN!$D$2:$N$18000,11,FALSE)</f>
        <v>133019</v>
      </c>
      <c r="D124" t="str">
        <f>VLOOKUP(B124,[1]PLAN!$D$2:$E$18000,2,FALSE)</f>
        <v>GEM5145T</v>
      </c>
      <c r="E124" t="str">
        <f>VLOOKUP(B124,[1]PLAN!$D$2:$J$18000,7,FALSE)</f>
        <v>4518646751</v>
      </c>
      <c r="F124">
        <f>VLOOKUP(B124,[1]PLAN!$D$2:$K$18000,8,FALSE)</f>
        <v>140</v>
      </c>
      <c r="G124">
        <f>VLOOKUP(B124,[1]PLAN!$D$2:$M$18000,10,FALSE)</f>
        <v>6720</v>
      </c>
      <c r="H124" s="1">
        <f>VLOOKUP(B124,[1]PLAN!$D$2:$P$18000,13,FALSE)</f>
        <v>45894</v>
      </c>
    </row>
    <row r="125" spans="1:8" x14ac:dyDescent="0.2">
      <c r="A125" t="s">
        <v>115</v>
      </c>
      <c r="B125" s="6" t="s">
        <v>161</v>
      </c>
      <c r="C125">
        <f>VLOOKUP(B125,[1]PLAN!$D$2:$N$18000,11,FALSE)</f>
        <v>133020</v>
      </c>
      <c r="D125" t="str">
        <f>VLOOKUP(B125,[1]PLAN!$D$2:$E$18000,2,FALSE)</f>
        <v>GEM5136T</v>
      </c>
      <c r="E125" t="str">
        <f>VLOOKUP(B125,[1]PLAN!$D$2:$J$18000,7,FALSE)</f>
        <v>4518646751</v>
      </c>
      <c r="F125">
        <f>VLOOKUP(B125,[1]PLAN!$D$2:$K$18000,8,FALSE)</f>
        <v>120</v>
      </c>
      <c r="G125">
        <f>VLOOKUP(B125,[1]PLAN!$D$2:$M$18000,10,FALSE)</f>
        <v>8640</v>
      </c>
      <c r="H125" s="1">
        <f>VLOOKUP(B125,[1]PLAN!$D$2:$P$18000,13,FALSE)</f>
        <v>45894</v>
      </c>
    </row>
    <row r="126" spans="1:8" x14ac:dyDescent="0.2">
      <c r="A126" t="s">
        <v>115</v>
      </c>
      <c r="B126" s="6" t="s">
        <v>162</v>
      </c>
      <c r="C126">
        <f>VLOOKUP(B126,[1]PLAN!$D$2:$N$18000,11,FALSE)</f>
        <v>133021</v>
      </c>
      <c r="D126" t="str">
        <f>VLOOKUP(B126,[1]PLAN!$D$2:$E$18000,2,FALSE)</f>
        <v>GEM4145T</v>
      </c>
      <c r="E126" t="str">
        <f>VLOOKUP(B126,[1]PLAN!$D$2:$J$18000,7,FALSE)</f>
        <v>4518646751</v>
      </c>
      <c r="F126">
        <f>VLOOKUP(B126,[1]PLAN!$D$2:$K$18000,8,FALSE)</f>
        <v>50</v>
      </c>
      <c r="G126">
        <f>VLOOKUP(B126,[1]PLAN!$D$2:$M$18000,10,FALSE)</f>
        <v>2500</v>
      </c>
      <c r="H126" s="1">
        <f>VLOOKUP(B126,[1]PLAN!$D$2:$P$18000,13,FALSE)</f>
        <v>45894</v>
      </c>
    </row>
    <row r="127" spans="1:8" x14ac:dyDescent="0.2">
      <c r="A127" t="s">
        <v>115</v>
      </c>
      <c r="B127" s="6" t="s">
        <v>163</v>
      </c>
      <c r="C127">
        <f>VLOOKUP(B127,[1]PLAN!$D$2:$N$18000,11,FALSE)</f>
        <v>133022</v>
      </c>
      <c r="D127" t="str">
        <f>VLOOKUP(B127,[1]PLAN!$D$2:$E$18000,2,FALSE)</f>
        <v>GEM4136T</v>
      </c>
      <c r="E127" t="str">
        <f>VLOOKUP(B127,[1]PLAN!$D$2:$J$18000,7,FALSE)</f>
        <v>4518646751</v>
      </c>
      <c r="F127">
        <f>VLOOKUP(B127,[1]PLAN!$D$2:$K$18000,8,FALSE)</f>
        <v>130</v>
      </c>
      <c r="G127">
        <f>VLOOKUP(B127,[1]PLAN!$D$2:$M$18000,10,FALSE)</f>
        <v>9750</v>
      </c>
      <c r="H127" s="1">
        <f>VLOOKUP(B127,[1]PLAN!$D$2:$P$18000,13,FALSE)</f>
        <v>45894</v>
      </c>
    </row>
    <row r="128" spans="1:8" x14ac:dyDescent="0.2">
      <c r="A128" t="s">
        <v>115</v>
      </c>
      <c r="B128" s="6" t="s">
        <v>164</v>
      </c>
      <c r="C128">
        <f>VLOOKUP(B128,[1]PLAN!$D$2:$N$18000,11,FALSE)</f>
        <v>133023</v>
      </c>
      <c r="D128" t="str">
        <f>VLOOKUP(B128,[1]PLAN!$D$2:$E$18000,2,FALSE)</f>
        <v>GEM4130T</v>
      </c>
      <c r="E128" t="str">
        <f>VLOOKUP(B128,[1]PLAN!$D$2:$J$18000,7,FALSE)</f>
        <v>4518646751</v>
      </c>
      <c r="F128">
        <f>VLOOKUP(B128,[1]PLAN!$D$2:$K$18000,8,FALSE)</f>
        <v>80</v>
      </c>
      <c r="G128">
        <f>VLOOKUP(B128,[1]PLAN!$D$2:$M$18000,10,FALSE)</f>
        <v>8000</v>
      </c>
      <c r="H128" s="1">
        <f>VLOOKUP(B128,[1]PLAN!$D$2:$P$18000,13,FALSE)</f>
        <v>45894</v>
      </c>
    </row>
    <row r="129" spans="1:8" x14ac:dyDescent="0.2">
      <c r="A129" t="s">
        <v>115</v>
      </c>
      <c r="B129" s="6" t="s">
        <v>165</v>
      </c>
      <c r="C129">
        <f>VLOOKUP(B129,[1]PLAN!$D$2:$N$18000,11,FALSE)</f>
        <v>133025</v>
      </c>
      <c r="D129" t="str">
        <f>VLOOKUP(B129,[1]PLAN!$D$2:$E$18000,2,FALSE)</f>
        <v>GEM1124S</v>
      </c>
      <c r="E129" t="str">
        <f>VLOOKUP(B129,[1]PLAN!$D$2:$J$18000,7,FALSE)</f>
        <v>4518646751</v>
      </c>
      <c r="F129">
        <f>VLOOKUP(B129,[1]PLAN!$D$2:$K$18000,8,FALSE)</f>
        <v>50</v>
      </c>
      <c r="G129">
        <f>VLOOKUP(B129,[1]PLAN!$D$2:$M$18000,10,FALSE)</f>
        <v>12500</v>
      </c>
      <c r="H129" s="1">
        <f>VLOOKUP(B129,[1]PLAN!$D$2:$P$18000,13,FALSE)</f>
        <v>45894</v>
      </c>
    </row>
    <row r="130" spans="1:8" x14ac:dyDescent="0.2">
      <c r="A130" t="s">
        <v>115</v>
      </c>
      <c r="B130" s="6" t="s">
        <v>166</v>
      </c>
      <c r="C130">
        <f>VLOOKUP(B130,[1]PLAN!$D$2:$N$18000,11,FALSE)</f>
        <v>133026</v>
      </c>
      <c r="D130" t="str">
        <f>VLOOKUP(B130,[1]PLAN!$D$2:$E$18000,2,FALSE)</f>
        <v>GEM3136S</v>
      </c>
      <c r="E130" t="str">
        <f>VLOOKUP(B130,[1]PLAN!$D$2:$J$18000,7,FALSE)</f>
        <v>4600131504</v>
      </c>
      <c r="F130">
        <f>VLOOKUP(B130,[1]PLAN!$D$2:$K$18000,8,FALSE)</f>
        <v>30</v>
      </c>
      <c r="G130">
        <f>VLOOKUP(B130,[1]PLAN!$D$2:$M$18000,10,FALSE)</f>
        <v>2250</v>
      </c>
      <c r="H130" s="1">
        <f>VLOOKUP(B130,[1]PLAN!$D$2:$P$18000,13,FALSE)</f>
        <v>45894</v>
      </c>
    </row>
    <row r="131" spans="1:8" x14ac:dyDescent="0.2">
      <c r="A131" t="s">
        <v>115</v>
      </c>
      <c r="B131" s="6" t="s">
        <v>167</v>
      </c>
      <c r="C131">
        <f>VLOOKUP(B131,[1]PLAN!$D$2:$N$18000,11,FALSE)</f>
        <v>133027</v>
      </c>
      <c r="D131" t="str">
        <f>VLOOKUP(B131,[1]PLAN!$D$2:$E$18000,2,FALSE)</f>
        <v>GEM3145T</v>
      </c>
      <c r="E131" t="str">
        <f>VLOOKUP(B131,[1]PLAN!$D$2:$J$18000,7,FALSE)</f>
        <v>4600131504</v>
      </c>
      <c r="F131">
        <f>VLOOKUP(B131,[1]PLAN!$D$2:$K$18000,8,FALSE)</f>
        <v>50</v>
      </c>
      <c r="G131">
        <f>VLOOKUP(B131,[1]PLAN!$D$2:$M$18000,10,FALSE)</f>
        <v>2500</v>
      </c>
      <c r="H131" s="1">
        <f>VLOOKUP(B131,[1]PLAN!$D$2:$P$18000,13,FALSE)</f>
        <v>45894</v>
      </c>
    </row>
    <row r="132" spans="1:8" x14ac:dyDescent="0.2">
      <c r="A132" t="s">
        <v>115</v>
      </c>
      <c r="B132" s="6" t="s">
        <v>168</v>
      </c>
      <c r="C132">
        <f>VLOOKUP(B132,[1]PLAN!$D$2:$N$18000,11,FALSE)</f>
        <v>133028</v>
      </c>
      <c r="D132" t="str">
        <f>VLOOKUP(B132,[1]PLAN!$D$2:$E$18000,2,FALSE)</f>
        <v>GEM3154T</v>
      </c>
      <c r="E132" t="str">
        <f>VLOOKUP(B132,[1]PLAN!$D$2:$J$18000,7,FALSE)</f>
        <v>4600131504</v>
      </c>
      <c r="F132">
        <f>VLOOKUP(B132,[1]PLAN!$D$2:$K$18000,8,FALSE)</f>
        <v>50</v>
      </c>
      <c r="G132">
        <f>VLOOKUP(B132,[1]PLAN!$D$2:$M$18000,10,FALSE)</f>
        <v>1500</v>
      </c>
      <c r="H132" s="1">
        <f>VLOOKUP(B132,[1]PLAN!$D$2:$P$18000,13,FALSE)</f>
        <v>45894</v>
      </c>
    </row>
    <row r="133" spans="1:8" x14ac:dyDescent="0.2">
      <c r="A133" t="s">
        <v>115</v>
      </c>
      <c r="B133" s="6" t="s">
        <v>169</v>
      </c>
      <c r="C133">
        <f>VLOOKUP(B133,[1]PLAN!$D$2:$N$18000,11,FALSE)</f>
        <v>133029</v>
      </c>
      <c r="D133" t="str">
        <f>VLOOKUP(B133,[1]PLAN!$D$2:$E$18000,2,FALSE)</f>
        <v>GEM5148T</v>
      </c>
      <c r="E133" t="str">
        <f>VLOOKUP(B133,[1]PLAN!$D$2:$J$18000,7,FALSE)</f>
        <v>4600131504</v>
      </c>
      <c r="F133">
        <f>VLOOKUP(B133,[1]PLAN!$D$2:$K$18000,8,FALSE)</f>
        <v>50</v>
      </c>
      <c r="G133">
        <f>VLOOKUP(B133,[1]PLAN!$D$2:$M$18000,10,FALSE)</f>
        <v>1200</v>
      </c>
      <c r="H133" s="1">
        <f>VLOOKUP(B133,[1]PLAN!$D$2:$P$18000,13,FALSE)</f>
        <v>45894</v>
      </c>
    </row>
    <row r="134" spans="1:8" x14ac:dyDescent="0.2">
      <c r="A134" t="s">
        <v>115</v>
      </c>
      <c r="B134" s="6" t="s">
        <v>170</v>
      </c>
      <c r="C134">
        <f>VLOOKUP(B134,[1]PLAN!$D$2:$N$18000,11,FALSE)</f>
        <v>133031</v>
      </c>
      <c r="D134" t="str">
        <f>VLOOKUP(B134,[1]PLAN!$D$2:$E$18000,2,FALSE)</f>
        <v>GEM1130T-EU</v>
      </c>
      <c r="E134" t="str">
        <f>VLOOKUP(B134,[1]PLAN!$D$2:$J$18000,7,FALSE)</f>
        <v>ENW05195AG</v>
      </c>
      <c r="F134">
        <f>VLOOKUP(B134,[1]PLAN!$D$2:$K$18000,8,FALSE)</f>
        <v>88</v>
      </c>
      <c r="G134">
        <f>VLOOKUP(B134,[1]PLAN!$D$2:$M$18000,10,FALSE)</f>
        <v>13200</v>
      </c>
      <c r="H134" s="1">
        <f>VLOOKUP(B134,[1]PLAN!$D$2:$P$18000,13,FALSE)</f>
        <v>45894</v>
      </c>
    </row>
    <row r="135" spans="1:8" x14ac:dyDescent="0.2">
      <c r="A135" t="s">
        <v>115</v>
      </c>
      <c r="B135" s="6" t="s">
        <v>171</v>
      </c>
      <c r="C135">
        <f>VLOOKUP(B135,[1]PLAN!$D$2:$N$18000,11,FALSE)</f>
        <v>133032</v>
      </c>
      <c r="D135" t="str">
        <f>VLOOKUP(B135,[1]PLAN!$D$2:$E$18000,2,FALSE)</f>
        <v>GEM1148T-EU</v>
      </c>
      <c r="E135" t="str">
        <f>VLOOKUP(B135,[1]PLAN!$D$2:$J$18000,7,FALSE)</f>
        <v>ENW05195AG</v>
      </c>
      <c r="F135">
        <f>VLOOKUP(B135,[1]PLAN!$D$2:$K$18000,8,FALSE)</f>
        <v>46</v>
      </c>
      <c r="G135">
        <f>VLOOKUP(B135,[1]PLAN!$D$2:$M$18000,10,FALSE)</f>
        <v>4600</v>
      </c>
      <c r="H135" s="1">
        <f>VLOOKUP(B135,[1]PLAN!$D$2:$P$18000,13,FALSE)</f>
        <v>45894</v>
      </c>
    </row>
    <row r="136" spans="1:8" x14ac:dyDescent="0.2">
      <c r="A136" t="s">
        <v>115</v>
      </c>
      <c r="B136" s="6" t="s">
        <v>172</v>
      </c>
      <c r="C136">
        <f>VLOOKUP(B136,[1]PLAN!$D$2:$N$18000,11,FALSE)</f>
        <v>133033</v>
      </c>
      <c r="D136" t="str">
        <f>VLOOKUP(B136,[1]PLAN!$D$2:$E$18000,2,FALSE)</f>
        <v>GEM2136T-EU</v>
      </c>
      <c r="E136" t="str">
        <f>VLOOKUP(B136,[1]PLAN!$D$2:$J$18000,7,FALSE)</f>
        <v>ENW05195AG</v>
      </c>
      <c r="F136">
        <f>VLOOKUP(B136,[1]PLAN!$D$2:$K$18000,8,FALSE)</f>
        <v>30</v>
      </c>
      <c r="G136">
        <f>VLOOKUP(B136,[1]PLAN!$D$2:$M$18000,10,FALSE)</f>
        <v>4500</v>
      </c>
      <c r="H136" s="1">
        <f>VLOOKUP(B136,[1]PLAN!$D$2:$P$18000,13,FALSE)</f>
        <v>45894</v>
      </c>
    </row>
    <row r="137" spans="1:8" x14ac:dyDescent="0.2">
      <c r="A137" t="s">
        <v>115</v>
      </c>
      <c r="B137" s="6" t="s">
        <v>173</v>
      </c>
      <c r="C137">
        <f>VLOOKUP(B137,[1]PLAN!$D$2:$N$18000,11,FALSE)</f>
        <v>133034</v>
      </c>
      <c r="D137" t="str">
        <f>VLOOKUP(B137,[1]PLAN!$D$2:$E$18000,2,FALSE)</f>
        <v>GEM1124T-EU</v>
      </c>
      <c r="E137" t="str">
        <f>VLOOKUP(B137,[1]PLAN!$D$2:$J$18000,7,FALSE)</f>
        <v>ENW05195AG</v>
      </c>
      <c r="F137">
        <f>VLOOKUP(B137,[1]PLAN!$D$2:$K$18000,8,FALSE)</f>
        <v>64</v>
      </c>
      <c r="G137">
        <f>VLOOKUP(B137,[1]PLAN!$D$2:$M$18000,10,FALSE)</f>
        <v>16000</v>
      </c>
      <c r="H137" s="1">
        <f>VLOOKUP(B137,[1]PLAN!$D$2:$P$18000,13,FALSE)</f>
        <v>45894</v>
      </c>
    </row>
    <row r="138" spans="1:8" x14ac:dyDescent="0.2">
      <c r="A138" t="s">
        <v>115</v>
      </c>
      <c r="B138" s="6" t="s">
        <v>174</v>
      </c>
      <c r="C138">
        <f>VLOOKUP(B138,[1]PLAN!$D$2:$N$18000,11,FALSE)</f>
        <v>133036</v>
      </c>
      <c r="D138" t="str">
        <f>VLOOKUP(B138,[1]PLAN!$D$2:$E$18000,2,FALSE)</f>
        <v>GEM4130T-EU</v>
      </c>
      <c r="E138" t="str">
        <f>VLOOKUP(B138,[1]PLAN!$D$2:$J$18000,7,FALSE)</f>
        <v>ENW06165EA</v>
      </c>
      <c r="F138">
        <f>VLOOKUP(B138,[1]PLAN!$D$2:$K$18000,8,FALSE)</f>
        <v>21</v>
      </c>
      <c r="G138">
        <f>VLOOKUP(B138,[1]PLAN!$D$2:$M$18000,10,FALSE)</f>
        <v>2100</v>
      </c>
      <c r="H138" s="1">
        <f>VLOOKUP(B138,[1]PLAN!$D$2:$P$18000,13,FALSE)</f>
        <v>45894</v>
      </c>
    </row>
    <row r="139" spans="1:8" x14ac:dyDescent="0.2">
      <c r="A139" t="s">
        <v>115</v>
      </c>
      <c r="B139" s="6" t="s">
        <v>175</v>
      </c>
      <c r="C139">
        <f>VLOOKUP(B139,[1]PLAN!$D$2:$N$18000,11,FALSE)</f>
        <v>133039</v>
      </c>
      <c r="D139" t="str">
        <f>VLOOKUP(B139,[1]PLAN!$D$2:$E$18000,2,FALSE)</f>
        <v>GEM4136INT-EU</v>
      </c>
      <c r="E139" t="str">
        <f>VLOOKUP(B139,[1]PLAN!$D$2:$J$18000,7,FALSE)</f>
        <v>ENW06165EA</v>
      </c>
      <c r="F139">
        <f>VLOOKUP(B139,[1]PLAN!$D$2:$K$18000,8,FALSE)</f>
        <v>46</v>
      </c>
      <c r="G139">
        <f>VLOOKUP(B139,[1]PLAN!$D$2:$M$18000,10,FALSE)</f>
        <v>6900</v>
      </c>
      <c r="H139" s="1">
        <f>VLOOKUP(B139,[1]PLAN!$D$2:$P$18000,13,FALSE)</f>
        <v>45894</v>
      </c>
    </row>
    <row r="140" spans="1:8" x14ac:dyDescent="0.2">
      <c r="A140" t="s">
        <v>115</v>
      </c>
      <c r="B140" s="6" t="s">
        <v>176</v>
      </c>
      <c r="C140">
        <f>VLOOKUP(B140,[1]PLAN!$D$2:$N$18000,11,FALSE)</f>
        <v>133047</v>
      </c>
      <c r="D140" t="str">
        <f>VLOOKUP(B140,[1]PLAN!$D$2:$E$18000,2,FALSE)</f>
        <v>GEM2124INT-EU</v>
      </c>
      <c r="E140" t="str">
        <f>VLOOKUP(B140,[1]PLAN!$D$2:$J$18000,7,FALSE)</f>
        <v>ENW05195ED</v>
      </c>
      <c r="F140">
        <f>VLOOKUP(B140,[1]PLAN!$D$2:$K$18000,8,FALSE)</f>
        <v>50</v>
      </c>
      <c r="G140">
        <f>VLOOKUP(B140,[1]PLAN!$D$2:$M$18000,10,FALSE)</f>
        <v>25000</v>
      </c>
      <c r="H140" s="1">
        <f>VLOOKUP(B140,[1]PLAN!$D$2:$P$18000,13,FALSE)</f>
        <v>45894</v>
      </c>
    </row>
    <row r="141" spans="1:8" x14ac:dyDescent="0.2">
      <c r="A141" t="s">
        <v>115</v>
      </c>
      <c r="B141" s="6" t="s">
        <v>177</v>
      </c>
      <c r="C141">
        <f>VLOOKUP(B141,[1]PLAN!$D$2:$N$18000,11,FALSE)</f>
        <v>133048</v>
      </c>
      <c r="D141" t="str">
        <f>VLOOKUP(B141,[1]PLAN!$D$2:$E$18000,2,FALSE)</f>
        <v>GEM2136INT-EU</v>
      </c>
      <c r="E141" t="str">
        <f>VLOOKUP(B141,[1]PLAN!$D$2:$J$18000,7,FALSE)</f>
        <v>ENW05195ED</v>
      </c>
      <c r="F141">
        <f>VLOOKUP(B141,[1]PLAN!$D$2:$K$18000,8,FALSE)</f>
        <v>50</v>
      </c>
      <c r="G141">
        <f>VLOOKUP(B141,[1]PLAN!$D$2:$M$18000,10,FALSE)</f>
        <v>15000</v>
      </c>
      <c r="H141" s="1">
        <f>VLOOKUP(B141,[1]PLAN!$D$2:$P$18000,13,FALSE)</f>
        <v>45894</v>
      </c>
    </row>
    <row r="142" spans="1:8" x14ac:dyDescent="0.2">
      <c r="A142" t="s">
        <v>115</v>
      </c>
      <c r="B142" s="6" t="s">
        <v>178</v>
      </c>
      <c r="C142">
        <f>VLOOKUP(B142,[1]PLAN!$D$2:$N$18000,11,FALSE)</f>
        <v>133049</v>
      </c>
      <c r="D142" t="str">
        <f>VLOOKUP(B142,[1]PLAN!$D$2:$E$18000,2,FALSE)</f>
        <v>GEM3148T-EU</v>
      </c>
      <c r="E142" t="str">
        <f>VLOOKUP(B142,[1]PLAN!$D$2:$J$18000,7,FALSE)</f>
        <v>ENW05195ED</v>
      </c>
      <c r="F142">
        <f>VLOOKUP(B142,[1]PLAN!$D$2:$K$18000,8,FALSE)</f>
        <v>280</v>
      </c>
      <c r="G142">
        <f>VLOOKUP(B142,[1]PLAN!$D$2:$M$18000,10,FALSE)</f>
        <v>8400</v>
      </c>
      <c r="H142" s="1">
        <f>VLOOKUP(B142,[1]PLAN!$D$2:$P$18000,13,FALSE)</f>
        <v>45894</v>
      </c>
    </row>
    <row r="143" spans="1:8" x14ac:dyDescent="0.2">
      <c r="A143" t="s">
        <v>115</v>
      </c>
      <c r="B143" s="6" t="s">
        <v>179</v>
      </c>
      <c r="C143">
        <f>VLOOKUP(B143,[1]PLAN!$D$2:$N$18000,11,FALSE)</f>
        <v>133050</v>
      </c>
      <c r="D143" t="str">
        <f>VLOOKUP(B143,[1]PLAN!$D$2:$E$18000,2,FALSE)</f>
        <v>GEM3148T-EU</v>
      </c>
      <c r="E143" t="str">
        <f>VLOOKUP(B143,[1]PLAN!$D$2:$J$18000,7,FALSE)</f>
        <v>ENW05195ED</v>
      </c>
      <c r="F143">
        <f>VLOOKUP(B143,[1]PLAN!$D$2:$K$18000,8,FALSE)</f>
        <v>260</v>
      </c>
      <c r="G143">
        <f>VLOOKUP(B143,[1]PLAN!$D$2:$M$18000,10,FALSE)</f>
        <v>7800</v>
      </c>
      <c r="H143" s="1">
        <f>VLOOKUP(B143,[1]PLAN!$D$2:$P$18000,13,FALSE)</f>
        <v>45894</v>
      </c>
    </row>
    <row r="144" spans="1:8" x14ac:dyDescent="0.2">
      <c r="A144" t="s">
        <v>115</v>
      </c>
      <c r="B144" s="6" t="s">
        <v>180</v>
      </c>
      <c r="C144">
        <f>VLOOKUP(B144,[1]PLAN!$D$2:$N$18000,11,FALSE)</f>
        <v>133051</v>
      </c>
      <c r="D144" t="str">
        <f>VLOOKUP(B144,[1]PLAN!$D$2:$E$18000,2,FALSE)</f>
        <v>GEM3148T-EU</v>
      </c>
      <c r="E144" t="str">
        <f>VLOOKUP(B144,[1]PLAN!$D$2:$J$18000,7,FALSE)</f>
        <v>ENW05195ED</v>
      </c>
      <c r="F144">
        <f>VLOOKUP(B144,[1]PLAN!$D$2:$K$18000,8,FALSE)</f>
        <v>240</v>
      </c>
      <c r="G144">
        <f>VLOOKUP(B144,[1]PLAN!$D$2:$M$18000,10,FALSE)</f>
        <v>7200</v>
      </c>
      <c r="H144" s="1">
        <f>VLOOKUP(B144,[1]PLAN!$D$2:$P$18000,13,FALSE)</f>
        <v>45894</v>
      </c>
    </row>
    <row r="145" spans="1:8" x14ac:dyDescent="0.2">
      <c r="A145" t="s">
        <v>115</v>
      </c>
      <c r="B145" s="6" t="s">
        <v>181</v>
      </c>
      <c r="C145">
        <f>VLOOKUP(B145,[1]PLAN!$D$2:$N$18000,11,FALSE)</f>
        <v>133052</v>
      </c>
      <c r="D145" t="str">
        <f>VLOOKUP(B145,[1]PLAN!$D$2:$E$18000,2,FALSE)</f>
        <v>GEM3148T-EU</v>
      </c>
      <c r="E145" t="str">
        <f>VLOOKUP(B145,[1]PLAN!$D$2:$J$18000,7,FALSE)</f>
        <v>ENW05195ED</v>
      </c>
      <c r="F145">
        <f>VLOOKUP(B145,[1]PLAN!$D$2:$K$18000,8,FALSE)</f>
        <v>220</v>
      </c>
      <c r="G145">
        <f>VLOOKUP(B145,[1]PLAN!$D$2:$M$18000,10,FALSE)</f>
        <v>6600</v>
      </c>
      <c r="H145" s="1">
        <f>VLOOKUP(B145,[1]PLAN!$D$2:$P$18000,13,FALSE)</f>
        <v>45894</v>
      </c>
    </row>
    <row r="146" spans="1:8" x14ac:dyDescent="0.2">
      <c r="A146" t="s">
        <v>115</v>
      </c>
      <c r="B146" s="6" t="s">
        <v>182</v>
      </c>
      <c r="C146">
        <f>VLOOKUP(B146,[1]PLAN!$D$2:$N$18000,11,FALSE)</f>
        <v>133053</v>
      </c>
      <c r="D146" t="str">
        <f>VLOOKUP(B146,[1]PLAN!$D$2:$E$18000,2,FALSE)</f>
        <v>GEM2136T-EU</v>
      </c>
      <c r="E146" t="str">
        <f>VLOOKUP(B146,[1]PLAN!$D$2:$J$18000,7,FALSE)</f>
        <v>ENW05195ED</v>
      </c>
      <c r="F146">
        <f>VLOOKUP(B146,[1]PLAN!$D$2:$K$18000,8,FALSE)</f>
        <v>50</v>
      </c>
      <c r="G146">
        <f>VLOOKUP(B146,[1]PLAN!$D$2:$M$18000,10,FALSE)</f>
        <v>7500</v>
      </c>
      <c r="H146" s="1">
        <f>VLOOKUP(B146,[1]PLAN!$D$2:$P$18000,13,FALSE)</f>
        <v>45894</v>
      </c>
    </row>
    <row r="147" spans="1:8" x14ac:dyDescent="0.2">
      <c r="A147" t="s">
        <v>115</v>
      </c>
      <c r="B147" s="6" t="s">
        <v>183</v>
      </c>
      <c r="C147">
        <f>VLOOKUP(B147,[1]PLAN!$D$2:$N$18000,11,FALSE)</f>
        <v>133056</v>
      </c>
      <c r="D147" t="str">
        <f>VLOOKUP(B147,[1]PLAN!$D$2:$E$18000,2,FALSE)</f>
        <v>GEM2124T-EU</v>
      </c>
      <c r="E147" t="str">
        <f>VLOOKUP(B147,[1]PLAN!$D$2:$J$18000,7,FALSE)</f>
        <v>ENW05195ED</v>
      </c>
      <c r="F147">
        <f>VLOOKUP(B147,[1]PLAN!$D$2:$K$18000,8,FALSE)</f>
        <v>50</v>
      </c>
      <c r="G147">
        <f>VLOOKUP(B147,[1]PLAN!$D$2:$M$18000,10,FALSE)</f>
        <v>12500</v>
      </c>
      <c r="H147" s="1">
        <f>VLOOKUP(B147,[1]PLAN!$D$2:$P$18000,13,FALSE)</f>
        <v>45894</v>
      </c>
    </row>
    <row r="148" spans="1:8" x14ac:dyDescent="0.2">
      <c r="A148" t="s">
        <v>115</v>
      </c>
      <c r="B148" s="6" t="s">
        <v>184</v>
      </c>
      <c r="C148">
        <f>VLOOKUP(B148,[1]PLAN!$D$2:$N$18000,11,FALSE)</f>
        <v>133059</v>
      </c>
      <c r="D148" t="str">
        <f>VLOOKUP(B148,[1]PLAN!$D$2:$E$18000,2,FALSE)</f>
        <v>GEM1154-EU</v>
      </c>
      <c r="E148" t="str">
        <f>VLOOKUP(B148,[1]PLAN!$D$2:$J$18000,7,FALSE)</f>
        <v>ENW05195ED</v>
      </c>
      <c r="F148">
        <f>VLOOKUP(B148,[1]PLAN!$D$2:$K$18000,8,FALSE)</f>
        <v>50</v>
      </c>
      <c r="G148">
        <f>VLOOKUP(B148,[1]PLAN!$D$2:$M$18000,10,FALSE)</f>
        <v>5000</v>
      </c>
      <c r="H148" s="1">
        <f>VLOOKUP(B148,[1]PLAN!$D$2:$P$18000,13,FALSE)</f>
        <v>45894</v>
      </c>
    </row>
    <row r="149" spans="1:8" x14ac:dyDescent="0.2">
      <c r="A149" t="s">
        <v>115</v>
      </c>
      <c r="B149" s="6" t="s">
        <v>185</v>
      </c>
      <c r="C149">
        <f>VLOOKUP(B149,[1]PLAN!$D$2:$N$18000,11,FALSE)</f>
        <v>133060</v>
      </c>
      <c r="D149" t="str">
        <f>VLOOKUP(B149,[1]PLAN!$D$2:$E$18000,2,FALSE)</f>
        <v>GEM1140T-EU</v>
      </c>
      <c r="E149" t="str">
        <f>VLOOKUP(B149,[1]PLAN!$D$2:$J$18000,7,FALSE)</f>
        <v>ENW05195ED</v>
      </c>
      <c r="F149">
        <f>VLOOKUP(B149,[1]PLAN!$D$2:$K$18000,8,FALSE)</f>
        <v>150</v>
      </c>
      <c r="G149">
        <f>VLOOKUP(B149,[1]PLAN!$D$2:$M$18000,10,FALSE)</f>
        <v>15000</v>
      </c>
      <c r="H149" s="1">
        <f>VLOOKUP(B149,[1]PLAN!$D$2:$P$18000,13,FALSE)</f>
        <v>45894</v>
      </c>
    </row>
    <row r="150" spans="1:8" x14ac:dyDescent="0.2">
      <c r="A150" t="s">
        <v>115</v>
      </c>
      <c r="B150" s="6" t="s">
        <v>186</v>
      </c>
      <c r="C150">
        <f>VLOOKUP(B150,[1]PLAN!$D$2:$N$18000,11,FALSE)</f>
        <v>133062</v>
      </c>
      <c r="D150" t="str">
        <f>VLOOKUP(B150,[1]PLAN!$D$2:$E$18000,2,FALSE)</f>
        <v>GEM1130T-EU</v>
      </c>
      <c r="E150" t="str">
        <f>VLOOKUP(B150,[1]PLAN!$D$2:$J$18000,7,FALSE)</f>
        <v>ENW05195ED</v>
      </c>
      <c r="F150">
        <f>VLOOKUP(B150,[1]PLAN!$D$2:$K$18000,8,FALSE)</f>
        <v>50</v>
      </c>
      <c r="G150">
        <f>VLOOKUP(B150,[1]PLAN!$D$2:$M$18000,10,FALSE)</f>
        <v>7500</v>
      </c>
      <c r="H150" s="1">
        <f>VLOOKUP(B150,[1]PLAN!$D$2:$P$18000,13,FALSE)</f>
        <v>45894</v>
      </c>
    </row>
    <row r="151" spans="1:8" x14ac:dyDescent="0.2">
      <c r="A151" t="s">
        <v>115</v>
      </c>
      <c r="B151" s="6" t="s">
        <v>187</v>
      </c>
      <c r="C151">
        <f>VLOOKUP(B151,[1]PLAN!$D$2:$N$18000,11,FALSE)</f>
        <v>133063</v>
      </c>
      <c r="D151" t="str">
        <f>VLOOKUP(B151,[1]PLAN!$D$2:$E$18000,2,FALSE)</f>
        <v>GEM1124T-EU</v>
      </c>
      <c r="E151" t="str">
        <f>VLOOKUP(B151,[1]PLAN!$D$2:$J$18000,7,FALSE)</f>
        <v>ENW05195ED</v>
      </c>
      <c r="F151">
        <f>VLOOKUP(B151,[1]PLAN!$D$2:$K$18000,8,FALSE)</f>
        <v>50</v>
      </c>
      <c r="G151">
        <f>VLOOKUP(B151,[1]PLAN!$D$2:$M$18000,10,FALSE)</f>
        <v>12500</v>
      </c>
      <c r="H151" s="1">
        <f>VLOOKUP(B151,[1]PLAN!$D$2:$P$18000,13,FALSE)</f>
        <v>45894</v>
      </c>
    </row>
    <row r="152" spans="1:8" x14ac:dyDescent="0.2">
      <c r="A152" t="s">
        <v>115</v>
      </c>
      <c r="B152" s="6" t="s">
        <v>188</v>
      </c>
      <c r="C152">
        <f>VLOOKUP(B152,[1]PLAN!$D$2:$N$18000,11,FALSE)</f>
        <v>133064</v>
      </c>
      <c r="D152" t="str">
        <f>VLOOKUP(B152,[1]PLAN!$D$2:$E$18000,2,FALSE)</f>
        <v>GEM0154-EU</v>
      </c>
      <c r="E152" t="str">
        <f>VLOOKUP(B152,[1]PLAN!$D$2:$J$18000,7,FALSE)</f>
        <v>ENW05195ED</v>
      </c>
      <c r="F152">
        <f>VLOOKUP(B152,[1]PLAN!$D$2:$K$18000,8,FALSE)</f>
        <v>54</v>
      </c>
      <c r="G152">
        <f>VLOOKUP(B152,[1]PLAN!$D$2:$M$18000,10,FALSE)</f>
        <v>5400</v>
      </c>
      <c r="H152" s="1">
        <f>VLOOKUP(B152,[1]PLAN!$D$2:$P$18000,13,FALSE)</f>
        <v>45894</v>
      </c>
    </row>
    <row r="153" spans="1:8" x14ac:dyDescent="0.2">
      <c r="A153" t="s">
        <v>115</v>
      </c>
      <c r="B153" s="6" t="s">
        <v>189</v>
      </c>
      <c r="C153">
        <f>VLOOKUP(B153,[1]PLAN!$D$2:$N$18000,11,FALSE)</f>
        <v>133066</v>
      </c>
      <c r="D153" t="str">
        <f>VLOOKUP(B153,[1]PLAN!$D$2:$E$18000,2,FALSE)</f>
        <v>GEM4172T-EU</v>
      </c>
      <c r="E153" t="str">
        <f>VLOOKUP(B153,[1]PLAN!$D$2:$J$18000,7,FALSE)</f>
        <v>ENW05195EH</v>
      </c>
      <c r="F153">
        <f>VLOOKUP(B153,[1]PLAN!$D$2:$K$18000,8,FALSE)</f>
        <v>100</v>
      </c>
      <c r="G153">
        <f>VLOOKUP(B153,[1]PLAN!$D$2:$M$18000,10,FALSE)</f>
        <v>3000</v>
      </c>
      <c r="H153" s="1">
        <f>VLOOKUP(B153,[1]PLAN!$D$2:$P$18000,13,FALSE)</f>
        <v>45894</v>
      </c>
    </row>
    <row r="154" spans="1:8" x14ac:dyDescent="0.2">
      <c r="A154" t="s">
        <v>115</v>
      </c>
      <c r="B154" s="6" t="s">
        <v>190</v>
      </c>
      <c r="C154">
        <f>VLOOKUP(B154,[1]PLAN!$D$2:$N$18000,11,FALSE)</f>
        <v>133067</v>
      </c>
      <c r="D154" t="str">
        <f>VLOOKUP(B154,[1]PLAN!$D$2:$E$18000,2,FALSE)</f>
        <v>GEM4148INT-EU</v>
      </c>
      <c r="E154" t="str">
        <f>VLOOKUP(B154,[1]PLAN!$D$2:$J$18000,7,FALSE)</f>
        <v>ENW05195EH</v>
      </c>
      <c r="F154">
        <f>VLOOKUP(B154,[1]PLAN!$D$2:$K$18000,8,FALSE)</f>
        <v>84</v>
      </c>
      <c r="G154">
        <f>VLOOKUP(B154,[1]PLAN!$D$2:$M$18000,10,FALSE)</f>
        <v>4200</v>
      </c>
      <c r="H154" s="1">
        <f>VLOOKUP(B154,[1]PLAN!$D$2:$P$18000,13,FALSE)</f>
        <v>45894</v>
      </c>
    </row>
    <row r="155" spans="1:8" x14ac:dyDescent="0.2">
      <c r="A155" t="s">
        <v>115</v>
      </c>
      <c r="B155" s="6" t="s">
        <v>191</v>
      </c>
      <c r="C155">
        <f>VLOOKUP(B155,[1]PLAN!$D$2:$N$18000,11,FALSE)</f>
        <v>133068</v>
      </c>
      <c r="D155" t="str">
        <f>VLOOKUP(B155,[1]PLAN!$D$2:$E$18000,2,FALSE)</f>
        <v>GEM2136T-EU</v>
      </c>
      <c r="E155" t="str">
        <f>VLOOKUP(B155,[1]PLAN!$D$2:$J$18000,7,FALSE)</f>
        <v>ENW05195EH</v>
      </c>
      <c r="F155">
        <f>VLOOKUP(B155,[1]PLAN!$D$2:$K$18000,8,FALSE)</f>
        <v>50</v>
      </c>
      <c r="G155">
        <f>VLOOKUP(B155,[1]PLAN!$D$2:$M$18000,10,FALSE)</f>
        <v>7500</v>
      </c>
      <c r="H155" s="1">
        <f>VLOOKUP(B155,[1]PLAN!$D$2:$P$18000,13,FALSE)</f>
        <v>45894</v>
      </c>
    </row>
    <row r="156" spans="1:8" x14ac:dyDescent="0.2">
      <c r="A156" t="s">
        <v>115</v>
      </c>
      <c r="B156" s="6" t="s">
        <v>192</v>
      </c>
      <c r="C156">
        <f>VLOOKUP(B156,[1]PLAN!$D$2:$N$18000,11,FALSE)</f>
        <v>133069</v>
      </c>
      <c r="D156" t="str">
        <f>VLOOKUP(B156,[1]PLAN!$D$2:$E$18000,2,FALSE)</f>
        <v>GEM4140T-EU</v>
      </c>
      <c r="E156" t="str">
        <f>VLOOKUP(B156,[1]PLAN!$D$2:$J$18000,7,FALSE)</f>
        <v>ENW05195EH</v>
      </c>
      <c r="F156">
        <f>VLOOKUP(B156,[1]PLAN!$D$2:$K$18000,8,FALSE)</f>
        <v>128</v>
      </c>
      <c r="G156">
        <f>VLOOKUP(B156,[1]PLAN!$D$2:$M$18000,10,FALSE)</f>
        <v>9600</v>
      </c>
      <c r="H156" s="1">
        <f>VLOOKUP(B156,[1]PLAN!$D$2:$P$18000,13,FALSE)</f>
        <v>45894</v>
      </c>
    </row>
    <row r="157" spans="1:8" x14ac:dyDescent="0.2">
      <c r="A157" t="s">
        <v>115</v>
      </c>
      <c r="B157" s="6" t="s">
        <v>193</v>
      </c>
      <c r="C157">
        <f>VLOOKUP(B157,[1]PLAN!$D$2:$N$18000,11,FALSE)</f>
        <v>133070</v>
      </c>
      <c r="D157" t="str">
        <f>VLOOKUP(B157,[1]PLAN!$D$2:$E$18000,2,FALSE)</f>
        <v>GEM4154T-EU</v>
      </c>
      <c r="E157" t="str">
        <f>VLOOKUP(B157,[1]PLAN!$D$2:$J$18000,7,FALSE)</f>
        <v>ENW05195EI</v>
      </c>
      <c r="F157">
        <f>VLOOKUP(B157,[1]PLAN!$D$2:$K$18000,8,FALSE)</f>
        <v>260</v>
      </c>
      <c r="G157">
        <f>VLOOKUP(B157,[1]PLAN!$D$2:$M$18000,10,FALSE)</f>
        <v>7800</v>
      </c>
      <c r="H157" s="1">
        <f>VLOOKUP(B157,[1]PLAN!$D$2:$P$18000,13,FALSE)</f>
        <v>45894</v>
      </c>
    </row>
    <row r="158" spans="1:8" x14ac:dyDescent="0.2">
      <c r="A158" t="s">
        <v>115</v>
      </c>
      <c r="B158" s="6" t="s">
        <v>194</v>
      </c>
      <c r="C158">
        <f>VLOOKUP(B158,[1]PLAN!$D$2:$N$18000,11,FALSE)</f>
        <v>133071</v>
      </c>
      <c r="D158" t="str">
        <f>VLOOKUP(B158,[1]PLAN!$D$2:$E$18000,2,FALSE)</f>
        <v>GEM4154T-EU</v>
      </c>
      <c r="E158" t="str">
        <f>VLOOKUP(B158,[1]PLAN!$D$2:$J$18000,7,FALSE)</f>
        <v>ENW05195EI</v>
      </c>
      <c r="F158">
        <f>VLOOKUP(B158,[1]PLAN!$D$2:$K$18000,8,FALSE)</f>
        <v>240</v>
      </c>
      <c r="G158">
        <f>VLOOKUP(B158,[1]PLAN!$D$2:$M$18000,10,FALSE)</f>
        <v>7200</v>
      </c>
      <c r="H158" s="1">
        <f>VLOOKUP(B158,[1]PLAN!$D$2:$P$18000,13,FALSE)</f>
        <v>45894</v>
      </c>
    </row>
    <row r="159" spans="1:8" x14ac:dyDescent="0.2">
      <c r="A159" t="s">
        <v>115</v>
      </c>
      <c r="B159" s="6" t="s">
        <v>195</v>
      </c>
      <c r="C159">
        <f>VLOOKUP(B159,[1]PLAN!$D$2:$N$18000,11,FALSE)</f>
        <v>133044</v>
      </c>
      <c r="D159" t="str">
        <f>VLOOKUP(B159,[1]PLAN!$D$2:$E$18000,2,FALSE)</f>
        <v>GEM5140T-EU</v>
      </c>
      <c r="E159" t="str">
        <f>VLOOKUP(B159,[1]PLAN!$D$2:$J$18000,7,FALSE)</f>
        <v>ENW06165AB</v>
      </c>
      <c r="F159">
        <f>VLOOKUP(B159,[1]PLAN!$D$2:$K$18000,8,FALSE)</f>
        <v>23</v>
      </c>
      <c r="G159">
        <f>VLOOKUP(B159,[1]PLAN!$D$2:$M$18000,10,FALSE)</f>
        <v>1104</v>
      </c>
      <c r="H159" s="1">
        <f>VLOOKUP(B159,[1]PLAN!$D$2:$P$18000,13,FALSE)</f>
        <v>45894</v>
      </c>
    </row>
    <row r="160" spans="1:8" x14ac:dyDescent="0.2">
      <c r="A160" t="s">
        <v>115</v>
      </c>
      <c r="B160" s="6" t="s">
        <v>196</v>
      </c>
      <c r="C160">
        <f>VLOOKUP(B160,[1]PLAN!$D$2:$N$18000,11,FALSE)</f>
        <v>133045</v>
      </c>
      <c r="D160" t="str">
        <f>VLOOKUP(B160,[1]PLAN!$D$2:$E$18000,2,FALSE)</f>
        <v>GEM1124T-EU</v>
      </c>
      <c r="E160" t="str">
        <f>VLOOKUP(B160,[1]PLAN!$D$2:$J$18000,7,FALSE)</f>
        <v>ENW06165AB</v>
      </c>
      <c r="F160">
        <f>VLOOKUP(B160,[1]PLAN!$D$2:$K$18000,8,FALSE)</f>
        <v>125</v>
      </c>
      <c r="G160">
        <f>VLOOKUP(B160,[1]PLAN!$D$2:$M$18000,10,FALSE)</f>
        <v>31250</v>
      </c>
      <c r="H160" s="1">
        <f>VLOOKUP(B160,[1]PLAN!$D$2:$P$18000,13,FALSE)</f>
        <v>45894</v>
      </c>
    </row>
    <row r="161" spans="1:8" x14ac:dyDescent="0.2">
      <c r="A161" t="s">
        <v>115</v>
      </c>
      <c r="B161" s="6" t="s">
        <v>197</v>
      </c>
      <c r="C161">
        <f>VLOOKUP(B161,[1]PLAN!$D$2:$N$18000,11,FALSE)</f>
        <v>133046</v>
      </c>
      <c r="D161" t="str">
        <f>VLOOKUP(B161,[1]PLAN!$D$2:$E$18000,2,FALSE)</f>
        <v>GEM4172T-EU</v>
      </c>
      <c r="E161" t="str">
        <f>VLOOKUP(B161,[1]PLAN!$D$2:$J$18000,7,FALSE)</f>
        <v>ENW06165AB</v>
      </c>
      <c r="F161">
        <f>VLOOKUP(B161,[1]PLAN!$D$2:$K$18000,8,FALSE)</f>
        <v>30</v>
      </c>
      <c r="G161">
        <f>VLOOKUP(B161,[1]PLAN!$D$2:$M$18000,10,FALSE)</f>
        <v>900</v>
      </c>
      <c r="H161" s="1">
        <f>VLOOKUP(B161,[1]PLAN!$D$2:$P$18000,13,FALSE)</f>
        <v>45894</v>
      </c>
    </row>
    <row r="162" spans="1:8" x14ac:dyDescent="0.2">
      <c r="A162" t="s">
        <v>115</v>
      </c>
      <c r="B162" s="6" t="s">
        <v>198</v>
      </c>
      <c r="C162">
        <f>VLOOKUP(B162,[1]PLAN!$D$2:$N$18000,11,FALSE)</f>
        <v>133073</v>
      </c>
      <c r="D162" t="str">
        <f>VLOOKUP(B162,[1]PLAN!$D$2:$E$18000,2,FALSE)</f>
        <v>GEM5154TC</v>
      </c>
      <c r="E162">
        <f>VLOOKUP(B162,[1]PLAN!$D$2:$J$18000,7,FALSE)</f>
        <v>4518660762</v>
      </c>
      <c r="F162">
        <f>VLOOKUP(B162,[1]PLAN!$D$2:$K$18000,8,FALSE)</f>
        <v>202</v>
      </c>
      <c r="G162">
        <f>VLOOKUP(B162,[1]PLAN!$D$2:$M$18000,10,FALSE)</f>
        <v>4848</v>
      </c>
      <c r="H162" s="1">
        <f>VLOOKUP(B162,[1]PLAN!$D$2:$P$18000,13,FALSE)</f>
        <v>45894</v>
      </c>
    </row>
    <row r="163" spans="1:8" x14ac:dyDescent="0.2">
      <c r="A163" t="s">
        <v>115</v>
      </c>
      <c r="B163" s="6" t="s">
        <v>199</v>
      </c>
      <c r="C163">
        <f>VLOOKUP(B163,[1]PLAN!$D$2:$N$18000,11,FALSE)</f>
        <v>133074</v>
      </c>
      <c r="D163" t="str">
        <f>VLOOKUP(B163,[1]PLAN!$D$2:$E$18000,2,FALSE)</f>
        <v>GEM5154TC</v>
      </c>
      <c r="E163">
        <f>VLOOKUP(B163,[1]PLAN!$D$2:$J$18000,7,FALSE)</f>
        <v>4518660762</v>
      </c>
      <c r="F163">
        <f>VLOOKUP(B163,[1]PLAN!$D$2:$K$18000,8,FALSE)</f>
        <v>220</v>
      </c>
      <c r="G163">
        <f>VLOOKUP(B163,[1]PLAN!$D$2:$M$18000,10,FALSE)</f>
        <v>5280</v>
      </c>
      <c r="H163" s="1">
        <f>VLOOKUP(B163,[1]PLAN!$D$2:$P$18000,13,FALSE)</f>
        <v>45894</v>
      </c>
    </row>
    <row r="164" spans="1:8" x14ac:dyDescent="0.2">
      <c r="A164" t="s">
        <v>115</v>
      </c>
      <c r="B164" s="6" t="s">
        <v>200</v>
      </c>
      <c r="C164">
        <f>VLOOKUP(B164,[1]PLAN!$D$2:$N$18000,11,FALSE)</f>
        <v>133078</v>
      </c>
      <c r="D164" t="str">
        <f>VLOOKUP(B164,[1]PLAN!$D$2:$E$18000,2,FALSE)</f>
        <v>GEM4130TC</v>
      </c>
      <c r="E164">
        <f>VLOOKUP(B164,[1]PLAN!$D$2:$J$18000,7,FALSE)</f>
        <v>4518660762</v>
      </c>
      <c r="F164">
        <f>VLOOKUP(B164,[1]PLAN!$D$2:$K$18000,8,FALSE)</f>
        <v>288</v>
      </c>
      <c r="G164">
        <f>VLOOKUP(B164,[1]PLAN!$D$2:$M$18000,10,FALSE)</f>
        <v>28800</v>
      </c>
      <c r="H164" s="1">
        <f>VLOOKUP(B164,[1]PLAN!$D$2:$P$18000,13,FALSE)</f>
        <v>45894</v>
      </c>
    </row>
    <row r="165" spans="1:8" x14ac:dyDescent="0.2">
      <c r="A165" t="s">
        <v>115</v>
      </c>
      <c r="B165" s="6" t="s">
        <v>201</v>
      </c>
      <c r="C165">
        <f>VLOOKUP(B165,[1]PLAN!$D$2:$N$18000,11,FALSE)</f>
        <v>133079</v>
      </c>
      <c r="D165" t="str">
        <f>VLOOKUP(B165,[1]PLAN!$D$2:$E$18000,2,FALSE)</f>
        <v>GEM4130T</v>
      </c>
      <c r="E165">
        <f>VLOOKUP(B165,[1]PLAN!$D$2:$J$18000,7,FALSE)</f>
        <v>4518660762</v>
      </c>
      <c r="F165">
        <f>VLOOKUP(B165,[1]PLAN!$D$2:$K$18000,8,FALSE)</f>
        <v>456</v>
      </c>
      <c r="G165">
        <f>VLOOKUP(B165,[1]PLAN!$D$2:$M$18000,10,FALSE)</f>
        <v>45600</v>
      </c>
      <c r="H165" s="1">
        <f>VLOOKUP(B165,[1]PLAN!$D$2:$P$18000,13,FALSE)</f>
        <v>45894</v>
      </c>
    </row>
    <row r="166" spans="1:8" x14ac:dyDescent="0.2">
      <c r="A166" t="s">
        <v>115</v>
      </c>
      <c r="B166" s="6" t="s">
        <v>202</v>
      </c>
      <c r="C166">
        <f>VLOOKUP(B166,[1]PLAN!$D$2:$N$18000,11,FALSE)</f>
        <v>133080</v>
      </c>
      <c r="D166" t="str">
        <f>VLOOKUP(B166,[1]PLAN!$D$2:$E$18000,2,FALSE)</f>
        <v>GEM4130S</v>
      </c>
      <c r="E166">
        <f>VLOOKUP(B166,[1]PLAN!$D$2:$J$18000,7,FALSE)</f>
        <v>4518660762</v>
      </c>
      <c r="F166">
        <f>VLOOKUP(B166,[1]PLAN!$D$2:$K$18000,8,FALSE)</f>
        <v>150</v>
      </c>
      <c r="G166">
        <f>VLOOKUP(B166,[1]PLAN!$D$2:$M$18000,10,FALSE)</f>
        <v>15000</v>
      </c>
      <c r="H166" s="1">
        <f>VLOOKUP(B166,[1]PLAN!$D$2:$P$18000,13,FALSE)</f>
        <v>45894</v>
      </c>
    </row>
    <row r="167" spans="1:8" x14ac:dyDescent="0.2">
      <c r="A167" t="s">
        <v>115</v>
      </c>
      <c r="B167" s="6" t="s">
        <v>203</v>
      </c>
      <c r="C167">
        <f>VLOOKUP(B167,[1]PLAN!$D$2:$N$18000,11,FALSE)</f>
        <v>133082</v>
      </c>
      <c r="D167" t="str">
        <f>VLOOKUP(B167,[1]PLAN!$D$2:$E$18000,2,FALSE)</f>
        <v>GEM1112T</v>
      </c>
      <c r="E167">
        <f>VLOOKUP(B167,[1]PLAN!$D$2:$J$18000,7,FALSE)</f>
        <v>4518660762</v>
      </c>
      <c r="F167">
        <f>VLOOKUP(B167,[1]PLAN!$D$2:$K$18000,8,FALSE)</f>
        <v>54</v>
      </c>
      <c r="G167">
        <f>VLOOKUP(B167,[1]PLAN!$D$2:$M$18000,10,FALSE)</f>
        <v>27000</v>
      </c>
      <c r="H167" s="1">
        <f>VLOOKUP(B167,[1]PLAN!$D$2:$P$18000,13,FALSE)</f>
        <v>45894</v>
      </c>
    </row>
    <row r="168" spans="1:8" x14ac:dyDescent="0.2">
      <c r="A168" t="s">
        <v>115</v>
      </c>
      <c r="B168" s="6" t="s">
        <v>204</v>
      </c>
      <c r="C168">
        <f>VLOOKUP(B168,[1]PLAN!$D$2:$N$18000,11,FALSE)</f>
        <v>133083</v>
      </c>
      <c r="D168" t="str">
        <f>VLOOKUP(B168,[1]PLAN!$D$2:$E$18000,2,FALSE)</f>
        <v>GEM1118T</v>
      </c>
      <c r="E168">
        <f>VLOOKUP(B168,[1]PLAN!$D$2:$J$18000,7,FALSE)</f>
        <v>4518660762</v>
      </c>
      <c r="F168">
        <f>VLOOKUP(B168,[1]PLAN!$D$2:$K$18000,8,FALSE)</f>
        <v>210</v>
      </c>
      <c r="G168">
        <f>VLOOKUP(B168,[1]PLAN!$D$2:$M$18000,10,FALSE)</f>
        <v>105000</v>
      </c>
      <c r="H168" s="1">
        <f>VLOOKUP(B168,[1]PLAN!$D$2:$P$18000,13,FALSE)</f>
        <v>45894</v>
      </c>
    </row>
    <row r="169" spans="1:8" x14ac:dyDescent="0.2">
      <c r="A169" t="s">
        <v>115</v>
      </c>
      <c r="B169" s="6" t="s">
        <v>205</v>
      </c>
      <c r="C169">
        <f>VLOOKUP(B169,[1]PLAN!$D$2:$N$18000,11,FALSE)</f>
        <v>133084</v>
      </c>
      <c r="D169" t="str">
        <f>VLOOKUP(B169,[1]PLAN!$D$2:$E$18000,2,FALSE)</f>
        <v>GEM1118TC</v>
      </c>
      <c r="E169">
        <f>VLOOKUP(B169,[1]PLAN!$D$2:$J$18000,7,FALSE)</f>
        <v>4518660762</v>
      </c>
      <c r="F169">
        <f>VLOOKUP(B169,[1]PLAN!$D$2:$K$18000,8,FALSE)</f>
        <v>63</v>
      </c>
      <c r="G169">
        <f>VLOOKUP(B169,[1]PLAN!$D$2:$M$18000,10,FALSE)</f>
        <v>31500</v>
      </c>
      <c r="H169" s="1">
        <f>VLOOKUP(B169,[1]PLAN!$D$2:$P$18000,13,FALSE)</f>
        <v>45894</v>
      </c>
    </row>
    <row r="170" spans="1:8" x14ac:dyDescent="0.2">
      <c r="A170" t="s">
        <v>115</v>
      </c>
      <c r="B170" s="6" t="s">
        <v>206</v>
      </c>
      <c r="C170">
        <f>VLOOKUP(B170,[1]PLAN!$D$2:$N$18000,11,FALSE)</f>
        <v>133085</v>
      </c>
      <c r="D170" t="str">
        <f>VLOOKUP(B170,[1]PLAN!$D$2:$E$18000,2,FALSE)</f>
        <v>GEM1120S</v>
      </c>
      <c r="E170">
        <f>VLOOKUP(B170,[1]PLAN!$D$2:$J$18000,7,FALSE)</f>
        <v>4518660762</v>
      </c>
      <c r="F170">
        <f>VLOOKUP(B170,[1]PLAN!$D$2:$K$18000,8,FALSE)</f>
        <v>30</v>
      </c>
      <c r="G170">
        <f>VLOOKUP(B170,[1]PLAN!$D$2:$M$18000,10,FALSE)</f>
        <v>15000</v>
      </c>
      <c r="H170" s="1">
        <f>VLOOKUP(B170,[1]PLAN!$D$2:$P$18000,13,FALSE)</f>
        <v>45894</v>
      </c>
    </row>
    <row r="171" spans="1:8" x14ac:dyDescent="0.2">
      <c r="A171" t="s">
        <v>115</v>
      </c>
      <c r="B171" s="6" t="s">
        <v>207</v>
      </c>
      <c r="C171">
        <f>VLOOKUP(B171,[1]PLAN!$D$2:$N$18000,11,FALSE)</f>
        <v>133086</v>
      </c>
      <c r="D171" t="str">
        <f>VLOOKUP(B171,[1]PLAN!$D$2:$E$18000,2,FALSE)</f>
        <v>GEM1120T</v>
      </c>
      <c r="E171">
        <f>VLOOKUP(B171,[1]PLAN!$D$2:$J$18000,7,FALSE)</f>
        <v>4518660762</v>
      </c>
      <c r="F171">
        <f>VLOOKUP(B171,[1]PLAN!$D$2:$K$18000,8,FALSE)</f>
        <v>50</v>
      </c>
      <c r="G171">
        <f>VLOOKUP(B171,[1]PLAN!$D$2:$M$18000,10,FALSE)</f>
        <v>25000</v>
      </c>
      <c r="H171" s="1">
        <f>VLOOKUP(B171,[1]PLAN!$D$2:$P$18000,13,FALSE)</f>
        <v>45894</v>
      </c>
    </row>
    <row r="172" spans="1:8" x14ac:dyDescent="0.2">
      <c r="A172" t="s">
        <v>115</v>
      </c>
      <c r="B172" s="6" t="s">
        <v>208</v>
      </c>
      <c r="C172">
        <f>VLOOKUP(B172,[1]PLAN!$D$2:$N$18000,11,FALSE)</f>
        <v>133087</v>
      </c>
      <c r="D172" t="str">
        <f>VLOOKUP(B172,[1]PLAN!$D$2:$E$18000,2,FALSE)</f>
        <v>GEM1124T</v>
      </c>
      <c r="E172">
        <f>VLOOKUP(B172,[1]PLAN!$D$2:$J$18000,7,FALSE)</f>
        <v>4518660762</v>
      </c>
      <c r="F172">
        <f>VLOOKUP(B172,[1]PLAN!$D$2:$K$18000,8,FALSE)</f>
        <v>250</v>
      </c>
      <c r="G172">
        <f>VLOOKUP(B172,[1]PLAN!$D$2:$M$18000,10,FALSE)</f>
        <v>62500</v>
      </c>
      <c r="H172" s="1">
        <f>VLOOKUP(B172,[1]PLAN!$D$2:$P$18000,13,FALSE)</f>
        <v>45894</v>
      </c>
    </row>
    <row r="173" spans="1:8" x14ac:dyDescent="0.2">
      <c r="A173" t="s">
        <v>115</v>
      </c>
      <c r="B173" s="6" t="s">
        <v>209</v>
      </c>
      <c r="C173">
        <f>VLOOKUP(B173,[1]PLAN!$D$2:$N$18000,11,FALSE)</f>
        <v>133088</v>
      </c>
      <c r="D173" t="str">
        <f>VLOOKUP(B173,[1]PLAN!$D$2:$E$18000,2,FALSE)</f>
        <v>GEM1130T</v>
      </c>
      <c r="E173">
        <f>VLOOKUP(B173,[1]PLAN!$D$2:$J$18000,7,FALSE)</f>
        <v>4518660762</v>
      </c>
      <c r="F173">
        <f>VLOOKUP(B173,[1]PLAN!$D$2:$K$18000,8,FALSE)</f>
        <v>264</v>
      </c>
      <c r="G173">
        <f>VLOOKUP(B173,[1]PLAN!$D$2:$M$18000,10,FALSE)</f>
        <v>39600</v>
      </c>
      <c r="H173" s="1">
        <f>VLOOKUP(B173,[1]PLAN!$D$2:$P$18000,13,FALSE)</f>
        <v>45894</v>
      </c>
    </row>
    <row r="174" spans="1:8" x14ac:dyDescent="0.2">
      <c r="A174" t="s">
        <v>115</v>
      </c>
      <c r="B174" s="6" t="s">
        <v>210</v>
      </c>
      <c r="C174">
        <f>VLOOKUP(B174,[1]PLAN!$D$2:$N$18000,11,FALSE)</f>
        <v>133089</v>
      </c>
      <c r="D174" t="str">
        <f>VLOOKUP(B174,[1]PLAN!$D$2:$E$18000,2,FALSE)</f>
        <v>GEM1136S</v>
      </c>
      <c r="E174">
        <f>VLOOKUP(B174,[1]PLAN!$D$2:$J$18000,7,FALSE)</f>
        <v>4518660762</v>
      </c>
      <c r="F174">
        <f>VLOOKUP(B174,[1]PLAN!$D$2:$K$18000,8,FALSE)</f>
        <v>18</v>
      </c>
      <c r="G174">
        <f>VLOOKUP(B174,[1]PLAN!$D$2:$M$18000,10,FALSE)</f>
        <v>2700</v>
      </c>
      <c r="H174" s="1">
        <f>VLOOKUP(B174,[1]PLAN!$D$2:$P$18000,13,FALSE)</f>
        <v>45894</v>
      </c>
    </row>
    <row r="175" spans="1:8" x14ac:dyDescent="0.2">
      <c r="A175" t="s">
        <v>115</v>
      </c>
      <c r="B175" s="6" t="s">
        <v>211</v>
      </c>
      <c r="C175">
        <f>VLOOKUP(B175,[1]PLAN!$D$2:$N$18000,11,FALSE)</f>
        <v>133090</v>
      </c>
      <c r="D175" t="str">
        <f>VLOOKUP(B175,[1]PLAN!$D$2:$E$18000,2,FALSE)</f>
        <v>GEM1136S</v>
      </c>
      <c r="E175">
        <f>VLOOKUP(B175,[1]PLAN!$D$2:$J$18000,7,FALSE)</f>
        <v>4518660762</v>
      </c>
      <c r="F175">
        <f>VLOOKUP(B175,[1]PLAN!$D$2:$K$18000,8,FALSE)</f>
        <v>36</v>
      </c>
      <c r="G175">
        <f>VLOOKUP(B175,[1]PLAN!$D$2:$M$18000,10,FALSE)</f>
        <v>5400</v>
      </c>
      <c r="H175" s="1">
        <f>VLOOKUP(B175,[1]PLAN!$D$2:$P$18000,13,FALSE)</f>
        <v>45894</v>
      </c>
    </row>
    <row r="176" spans="1:8" x14ac:dyDescent="0.2">
      <c r="A176" t="s">
        <v>115</v>
      </c>
      <c r="B176" s="6" t="s">
        <v>212</v>
      </c>
      <c r="C176">
        <f>VLOOKUP(B176,[1]PLAN!$D$2:$N$18000,11,FALSE)</f>
        <v>133091</v>
      </c>
      <c r="D176" t="str">
        <f>VLOOKUP(B176,[1]PLAN!$D$2:$E$18000,2,FALSE)</f>
        <v>GEM2124TC</v>
      </c>
      <c r="E176">
        <f>VLOOKUP(B176,[1]PLAN!$D$2:$J$18000,7,FALSE)</f>
        <v>4518660762</v>
      </c>
      <c r="F176">
        <f>VLOOKUP(B176,[1]PLAN!$D$2:$K$18000,8,FALSE)</f>
        <v>108</v>
      </c>
      <c r="G176">
        <f>VLOOKUP(B176,[1]PLAN!$D$2:$M$18000,10,FALSE)</f>
        <v>27000</v>
      </c>
      <c r="H176" s="1">
        <f>VLOOKUP(B176,[1]PLAN!$D$2:$P$18000,13,FALSE)</f>
        <v>45894</v>
      </c>
    </row>
    <row r="177" spans="1:8" x14ac:dyDescent="0.2">
      <c r="A177" t="s">
        <v>115</v>
      </c>
      <c r="B177" s="6" t="s">
        <v>213</v>
      </c>
      <c r="C177">
        <f>VLOOKUP(B177,[1]PLAN!$D$2:$N$18000,11,FALSE)</f>
        <v>133092</v>
      </c>
      <c r="D177" t="str">
        <f>VLOOKUP(B177,[1]PLAN!$D$2:$E$18000,2,FALSE)</f>
        <v>GEM2136S</v>
      </c>
      <c r="E177">
        <f>VLOOKUP(B177,[1]PLAN!$D$2:$J$18000,7,FALSE)</f>
        <v>4518660762</v>
      </c>
      <c r="F177">
        <f>VLOOKUP(B177,[1]PLAN!$D$2:$K$18000,8,FALSE)</f>
        <v>50</v>
      </c>
      <c r="G177">
        <f>VLOOKUP(B177,[1]PLAN!$D$2:$M$18000,10,FALSE)</f>
        <v>7500</v>
      </c>
      <c r="H177" s="1">
        <f>VLOOKUP(B177,[1]PLAN!$D$2:$P$18000,13,FALSE)</f>
        <v>45894</v>
      </c>
    </row>
    <row r="178" spans="1:8" x14ac:dyDescent="0.2">
      <c r="A178" t="s">
        <v>115</v>
      </c>
      <c r="B178" s="6" t="s">
        <v>214</v>
      </c>
      <c r="C178">
        <f>VLOOKUP(B178,[1]PLAN!$D$2:$N$18000,11,FALSE)</f>
        <v>133093</v>
      </c>
      <c r="D178" t="str">
        <f>VLOOKUP(B178,[1]PLAN!$D$2:$E$18000,2,FALSE)</f>
        <v>GEM3124TC</v>
      </c>
      <c r="E178">
        <f>VLOOKUP(B178,[1]PLAN!$D$2:$J$18000,7,FALSE)</f>
        <v>4518660762</v>
      </c>
      <c r="F178">
        <f>VLOOKUP(B178,[1]PLAN!$D$2:$K$18000,8,FALSE)</f>
        <v>250</v>
      </c>
      <c r="G178">
        <f>VLOOKUP(B178,[1]PLAN!$D$2:$M$18000,10,FALSE)</f>
        <v>25000</v>
      </c>
      <c r="H178" s="1">
        <f>VLOOKUP(B178,[1]PLAN!$D$2:$P$18000,13,FALSE)</f>
        <v>45894</v>
      </c>
    </row>
    <row r="179" spans="1:8" x14ac:dyDescent="0.2">
      <c r="A179" t="s">
        <v>115</v>
      </c>
      <c r="B179" s="6" t="s">
        <v>215</v>
      </c>
      <c r="C179">
        <f>VLOOKUP(B179,[1]PLAN!$D$2:$N$18000,11,FALSE)</f>
        <v>133094</v>
      </c>
      <c r="D179" t="str">
        <f>VLOOKUP(B179,[1]PLAN!$D$2:$E$18000,2,FALSE)</f>
        <v>GEM3124TC</v>
      </c>
      <c r="E179">
        <f>VLOOKUP(B179,[1]PLAN!$D$2:$J$18000,7,FALSE)</f>
        <v>4518660762</v>
      </c>
      <c r="F179">
        <f>VLOOKUP(B179,[1]PLAN!$D$2:$K$18000,8,FALSE)</f>
        <v>200</v>
      </c>
      <c r="G179">
        <f>VLOOKUP(B179,[1]PLAN!$D$2:$M$18000,10,FALSE)</f>
        <v>20000</v>
      </c>
      <c r="H179" s="1">
        <f>VLOOKUP(B179,[1]PLAN!$D$2:$P$18000,13,FALSE)</f>
        <v>45894</v>
      </c>
    </row>
    <row r="180" spans="1:8" x14ac:dyDescent="0.2">
      <c r="A180" t="s">
        <v>115</v>
      </c>
      <c r="B180" s="6" t="s">
        <v>216</v>
      </c>
      <c r="C180">
        <f>VLOOKUP(B180,[1]PLAN!$D$2:$N$18000,11,FALSE)</f>
        <v>133095</v>
      </c>
      <c r="D180" t="str">
        <f>VLOOKUP(B180,[1]PLAN!$D$2:$E$18000,2,FALSE)</f>
        <v>GEM3136T</v>
      </c>
      <c r="E180">
        <f>VLOOKUP(B180,[1]PLAN!$D$2:$J$18000,7,FALSE)</f>
        <v>4518660762</v>
      </c>
      <c r="F180">
        <f>VLOOKUP(B180,[1]PLAN!$D$2:$K$18000,8,FALSE)</f>
        <v>249</v>
      </c>
      <c r="G180">
        <f>VLOOKUP(B180,[1]PLAN!$D$2:$M$18000,10,FALSE)</f>
        <v>18675</v>
      </c>
      <c r="H180" s="1">
        <f>VLOOKUP(B180,[1]PLAN!$D$2:$P$18000,13,FALSE)</f>
        <v>45894</v>
      </c>
    </row>
    <row r="181" spans="1:8" x14ac:dyDescent="0.2">
      <c r="A181" t="s">
        <v>115</v>
      </c>
      <c r="B181" s="6" t="s">
        <v>217</v>
      </c>
      <c r="C181">
        <f>VLOOKUP(B181,[1]PLAN!$D$2:$N$18000,11,FALSE)</f>
        <v>133096</v>
      </c>
      <c r="D181" t="str">
        <f>VLOOKUP(B181,[1]PLAN!$D$2:$E$18000,2,FALSE)</f>
        <v>GEM3136TC</v>
      </c>
      <c r="E181">
        <f>VLOOKUP(B181,[1]PLAN!$D$2:$J$18000,7,FALSE)</f>
        <v>4518660762</v>
      </c>
      <c r="F181">
        <f>VLOOKUP(B181,[1]PLAN!$D$2:$K$18000,8,FALSE)</f>
        <v>38</v>
      </c>
      <c r="G181">
        <f>VLOOKUP(B181,[1]PLAN!$D$2:$M$18000,10,FALSE)</f>
        <v>2850</v>
      </c>
      <c r="H181" s="1">
        <f>VLOOKUP(B181,[1]PLAN!$D$2:$P$18000,13,FALSE)</f>
        <v>45894</v>
      </c>
    </row>
    <row r="182" spans="1:8" x14ac:dyDescent="0.2">
      <c r="A182" t="s">
        <v>115</v>
      </c>
      <c r="B182" s="6" t="s">
        <v>218</v>
      </c>
      <c r="C182">
        <f>VLOOKUP(B182,[1]PLAN!$D$2:$N$18000,11,FALSE)</f>
        <v>133097</v>
      </c>
      <c r="D182" t="str">
        <f>VLOOKUP(B182,[1]PLAN!$D$2:$E$18000,2,FALSE)</f>
        <v>GEM3148T</v>
      </c>
      <c r="E182">
        <f>VLOOKUP(B182,[1]PLAN!$D$2:$J$18000,7,FALSE)</f>
        <v>4518660762</v>
      </c>
      <c r="F182">
        <f>VLOOKUP(B182,[1]PLAN!$D$2:$K$18000,8,FALSE)</f>
        <v>240</v>
      </c>
      <c r="G182">
        <f>VLOOKUP(B182,[1]PLAN!$D$2:$M$18000,10,FALSE)</f>
        <v>7200</v>
      </c>
      <c r="H182" s="1">
        <f>VLOOKUP(B182,[1]PLAN!$D$2:$P$18000,13,FALSE)</f>
        <v>45894</v>
      </c>
    </row>
    <row r="183" spans="1:8" x14ac:dyDescent="0.2">
      <c r="A183" t="s">
        <v>115</v>
      </c>
      <c r="B183" s="6" t="s">
        <v>219</v>
      </c>
      <c r="C183">
        <f>VLOOKUP(B183,[1]PLAN!$D$2:$N$18000,11,FALSE)</f>
        <v>133098</v>
      </c>
      <c r="D183" t="str">
        <f>VLOOKUP(B183,[1]PLAN!$D$2:$E$18000,2,FALSE)</f>
        <v>GEM3136T</v>
      </c>
      <c r="E183">
        <f>VLOOKUP(B183,[1]PLAN!$D$2:$J$18000,7,FALSE)</f>
        <v>4518660762</v>
      </c>
      <c r="F183">
        <f>VLOOKUP(B183,[1]PLAN!$D$2:$K$18000,8,FALSE)</f>
        <v>111</v>
      </c>
      <c r="G183">
        <f>VLOOKUP(B183,[1]PLAN!$D$2:$M$18000,10,FALSE)</f>
        <v>8325</v>
      </c>
      <c r="H183" s="1">
        <f>VLOOKUP(B183,[1]PLAN!$D$2:$P$18000,13,FALSE)</f>
        <v>45894</v>
      </c>
    </row>
    <row r="184" spans="1:8" x14ac:dyDescent="0.2">
      <c r="A184" t="s">
        <v>115</v>
      </c>
      <c r="B184" s="6" t="s">
        <v>220</v>
      </c>
      <c r="C184">
        <f>VLOOKUP(B184,[1]PLAN!$D$2:$N$18000,11,FALSE)</f>
        <v>133099</v>
      </c>
      <c r="D184" t="str">
        <f>VLOOKUP(B184,[1]PLAN!$D$2:$E$18000,2,FALSE)</f>
        <v>GEM3136TC</v>
      </c>
      <c r="E184">
        <f>VLOOKUP(B184,[1]PLAN!$D$2:$J$18000,7,FALSE)</f>
        <v>4518660762</v>
      </c>
      <c r="F184">
        <f>VLOOKUP(B184,[1]PLAN!$D$2:$K$18000,8,FALSE)</f>
        <v>292</v>
      </c>
      <c r="G184">
        <f>VLOOKUP(B184,[1]PLAN!$D$2:$M$18000,10,FALSE)</f>
        <v>21900</v>
      </c>
      <c r="H184" s="1">
        <f>VLOOKUP(B184,[1]PLAN!$D$2:$P$18000,13,FALSE)</f>
        <v>45894</v>
      </c>
    </row>
    <row r="185" spans="1:8" x14ac:dyDescent="0.2">
      <c r="A185" t="s">
        <v>115</v>
      </c>
      <c r="B185" s="6" t="s">
        <v>221</v>
      </c>
      <c r="C185">
        <f>VLOOKUP(B185,[1]PLAN!$D$2:$N$18000,11,FALSE)</f>
        <v>133100</v>
      </c>
      <c r="D185" t="str">
        <f>VLOOKUP(B185,[1]PLAN!$D$2:$E$18000,2,FALSE)</f>
        <v>GEM5154TC</v>
      </c>
      <c r="E185">
        <f>VLOOKUP(B185,[1]PLAN!$D$2:$J$18000,7,FALSE)</f>
        <v>4518660762</v>
      </c>
      <c r="F185">
        <f>VLOOKUP(B185,[1]PLAN!$D$2:$K$18000,8,FALSE)</f>
        <v>50</v>
      </c>
      <c r="G185">
        <f>VLOOKUP(B185,[1]PLAN!$D$2:$M$18000,10,FALSE)</f>
        <v>1200</v>
      </c>
      <c r="H185" s="1">
        <f>VLOOKUP(B185,[1]PLAN!$D$2:$P$18000,13,FALSE)</f>
        <v>45894</v>
      </c>
    </row>
    <row r="186" spans="1:8" x14ac:dyDescent="0.2">
      <c r="A186" t="s">
        <v>115</v>
      </c>
      <c r="B186" s="6" t="s">
        <v>222</v>
      </c>
      <c r="C186">
        <f>VLOOKUP(B186,[1]PLAN!$D$2:$N$18000,11,FALSE)</f>
        <v>133105</v>
      </c>
      <c r="D186" t="str">
        <f>VLOOKUP(B186,[1]PLAN!$D$2:$E$18000,2,FALSE)</f>
        <v>GEM5154TC</v>
      </c>
      <c r="E186">
        <f>VLOOKUP(B186,[1]PLAN!$D$2:$J$18000,7,FALSE)</f>
        <v>4518646747</v>
      </c>
      <c r="F186">
        <f>VLOOKUP(B186,[1]PLAN!$D$2:$K$18000,8,FALSE)</f>
        <v>180</v>
      </c>
      <c r="G186">
        <f>VLOOKUP(B186,[1]PLAN!$D$2:$M$18000,10,FALSE)</f>
        <v>4320</v>
      </c>
      <c r="H186" s="1">
        <f>VLOOKUP(B186,[1]PLAN!$D$2:$P$18000,13,FALSE)</f>
        <v>45894</v>
      </c>
    </row>
    <row r="187" spans="1:8" x14ac:dyDescent="0.2">
      <c r="A187" t="s">
        <v>115</v>
      </c>
      <c r="B187" s="6" t="s">
        <v>223</v>
      </c>
      <c r="C187">
        <f>VLOOKUP(B187,[1]PLAN!$D$2:$N$18000,11,FALSE)</f>
        <v>133106</v>
      </c>
      <c r="D187" t="str">
        <f>VLOOKUP(B187,[1]PLAN!$D$2:$E$18000,2,FALSE)</f>
        <v>GEM5148TC</v>
      </c>
      <c r="E187">
        <f>VLOOKUP(B187,[1]PLAN!$D$2:$J$18000,7,FALSE)</f>
        <v>4518646747</v>
      </c>
      <c r="F187">
        <f>VLOOKUP(B187,[1]PLAN!$D$2:$K$18000,8,FALSE)</f>
        <v>260</v>
      </c>
      <c r="G187">
        <f>VLOOKUP(B187,[1]PLAN!$D$2:$M$18000,10,FALSE)</f>
        <v>6240</v>
      </c>
      <c r="H187" s="1">
        <f>VLOOKUP(B187,[1]PLAN!$D$2:$P$18000,13,FALSE)</f>
        <v>45894</v>
      </c>
    </row>
    <row r="188" spans="1:8" x14ac:dyDescent="0.2">
      <c r="A188" t="s">
        <v>115</v>
      </c>
      <c r="B188" s="6" t="s">
        <v>224</v>
      </c>
      <c r="C188">
        <f>VLOOKUP(B188,[1]PLAN!$D$2:$N$18000,11,FALSE)</f>
        <v>133107</v>
      </c>
      <c r="D188" t="str">
        <f>VLOOKUP(B188,[1]PLAN!$D$2:$E$18000,2,FALSE)</f>
        <v>GEM5148TC</v>
      </c>
      <c r="E188">
        <f>VLOOKUP(B188,[1]PLAN!$D$2:$J$18000,7,FALSE)</f>
        <v>4518646747</v>
      </c>
      <c r="F188">
        <f>VLOOKUP(B188,[1]PLAN!$D$2:$K$18000,8,FALSE)</f>
        <v>250</v>
      </c>
      <c r="G188">
        <f>VLOOKUP(B188,[1]PLAN!$D$2:$M$18000,10,FALSE)</f>
        <v>6000</v>
      </c>
      <c r="H188" s="1">
        <f>VLOOKUP(B188,[1]PLAN!$D$2:$P$18000,13,FALSE)</f>
        <v>45894</v>
      </c>
    </row>
    <row r="189" spans="1:8" x14ac:dyDescent="0.2">
      <c r="A189" t="s">
        <v>115</v>
      </c>
      <c r="B189" s="6" t="s">
        <v>225</v>
      </c>
      <c r="C189">
        <f>VLOOKUP(B189,[1]PLAN!$D$2:$N$18000,11,FALSE)</f>
        <v>133108</v>
      </c>
      <c r="D189" t="str">
        <f>VLOOKUP(B189,[1]PLAN!$D$2:$E$18000,2,FALSE)</f>
        <v>GEM5145T</v>
      </c>
      <c r="E189">
        <f>VLOOKUP(B189,[1]PLAN!$D$2:$J$18000,7,FALSE)</f>
        <v>4518646747</v>
      </c>
      <c r="F189">
        <f>VLOOKUP(B189,[1]PLAN!$D$2:$K$18000,8,FALSE)</f>
        <v>160</v>
      </c>
      <c r="G189">
        <f>VLOOKUP(B189,[1]PLAN!$D$2:$M$18000,10,FALSE)</f>
        <v>7680</v>
      </c>
      <c r="H189" s="1">
        <f>VLOOKUP(B189,[1]PLAN!$D$2:$P$18000,13,FALSE)</f>
        <v>45894</v>
      </c>
    </row>
    <row r="190" spans="1:8" x14ac:dyDescent="0.2">
      <c r="A190" t="s">
        <v>115</v>
      </c>
      <c r="B190" s="6" t="s">
        <v>226</v>
      </c>
      <c r="C190">
        <f>VLOOKUP(B190,[1]PLAN!$D$2:$N$18000,11,FALSE)</f>
        <v>133109</v>
      </c>
      <c r="D190" t="str">
        <f>VLOOKUP(B190,[1]PLAN!$D$2:$E$18000,2,FALSE)</f>
        <v>GEM5136T</v>
      </c>
      <c r="E190">
        <f>VLOOKUP(B190,[1]PLAN!$D$2:$J$18000,7,FALSE)</f>
        <v>4518646747</v>
      </c>
      <c r="F190">
        <f>VLOOKUP(B190,[1]PLAN!$D$2:$K$18000,8,FALSE)</f>
        <v>110</v>
      </c>
      <c r="G190">
        <f>VLOOKUP(B190,[1]PLAN!$D$2:$M$18000,10,FALSE)</f>
        <v>7920</v>
      </c>
      <c r="H190" s="1">
        <f>VLOOKUP(B190,[1]PLAN!$D$2:$P$18000,13,FALSE)</f>
        <v>45894</v>
      </c>
    </row>
    <row r="191" spans="1:8" x14ac:dyDescent="0.2">
      <c r="A191" t="s">
        <v>115</v>
      </c>
      <c r="B191" s="6" t="s">
        <v>227</v>
      </c>
      <c r="C191">
        <f>VLOOKUP(B191,[1]PLAN!$D$2:$N$18000,11,FALSE)</f>
        <v>133110</v>
      </c>
      <c r="D191" t="str">
        <f>VLOOKUP(B191,[1]PLAN!$D$2:$E$18000,2,FALSE)</f>
        <v>GEM4145T</v>
      </c>
      <c r="E191">
        <f>VLOOKUP(B191,[1]PLAN!$D$2:$J$18000,7,FALSE)</f>
        <v>4518646747</v>
      </c>
      <c r="F191">
        <f>VLOOKUP(B191,[1]PLAN!$D$2:$K$18000,8,FALSE)</f>
        <v>30</v>
      </c>
      <c r="G191">
        <f>VLOOKUP(B191,[1]PLAN!$D$2:$M$18000,10,FALSE)</f>
        <v>1500</v>
      </c>
      <c r="H191" s="1">
        <f>VLOOKUP(B191,[1]PLAN!$D$2:$P$18000,13,FALSE)</f>
        <v>45894</v>
      </c>
    </row>
    <row r="192" spans="1:8" x14ac:dyDescent="0.2">
      <c r="A192" t="s">
        <v>115</v>
      </c>
      <c r="B192" s="6" t="s">
        <v>228</v>
      </c>
      <c r="C192">
        <f>VLOOKUP(B192,[1]PLAN!$D$2:$N$18000,11,FALSE)</f>
        <v>133127</v>
      </c>
      <c r="D192" t="str">
        <f>VLOOKUP(B192,[1]PLAN!$D$2:$E$18000,2,FALSE)</f>
        <v>GEM5154T</v>
      </c>
      <c r="E192">
        <f>VLOOKUP(B192,[1]PLAN!$D$2:$J$18000,7,FALSE)</f>
        <v>4518660761</v>
      </c>
      <c r="F192">
        <f>VLOOKUP(B192,[1]PLAN!$D$2:$K$18000,8,FALSE)</f>
        <v>108</v>
      </c>
      <c r="G192">
        <f>VLOOKUP(B192,[1]PLAN!$D$2:$M$18000,10,FALSE)</f>
        <v>2592</v>
      </c>
      <c r="H192" s="1">
        <f>VLOOKUP(B192,[1]PLAN!$D$2:$P$18000,13,FALSE)</f>
        <v>45894</v>
      </c>
    </row>
    <row r="193" spans="1:8" x14ac:dyDescent="0.2">
      <c r="A193" t="s">
        <v>115</v>
      </c>
      <c r="B193" s="6" t="s">
        <v>229</v>
      </c>
      <c r="C193">
        <f>VLOOKUP(B193,[1]PLAN!$D$2:$N$18000,11,FALSE)</f>
        <v>133128</v>
      </c>
      <c r="D193" t="str">
        <f>VLOOKUP(B193,[1]PLAN!$D$2:$E$18000,2,FALSE)</f>
        <v>GEM5148T</v>
      </c>
      <c r="E193">
        <f>VLOOKUP(B193,[1]PLAN!$D$2:$J$18000,7,FALSE)</f>
        <v>4518660761</v>
      </c>
      <c r="F193">
        <f>VLOOKUP(B193,[1]PLAN!$D$2:$K$18000,8,FALSE)</f>
        <v>360</v>
      </c>
      <c r="G193">
        <f>VLOOKUP(B193,[1]PLAN!$D$2:$M$18000,10,FALSE)</f>
        <v>8640</v>
      </c>
      <c r="H193" s="1">
        <f>VLOOKUP(B193,[1]PLAN!$D$2:$P$18000,13,FALSE)</f>
        <v>45894</v>
      </c>
    </row>
    <row r="194" spans="1:8" x14ac:dyDescent="0.2">
      <c r="A194" t="s">
        <v>115</v>
      </c>
      <c r="B194" s="6" t="s">
        <v>230</v>
      </c>
      <c r="C194">
        <f>VLOOKUP(B194,[1]PLAN!$D$2:$N$18000,11,FALSE)</f>
        <v>133129</v>
      </c>
      <c r="D194" t="str">
        <f>VLOOKUP(B194,[1]PLAN!$D$2:$E$18000,2,FALSE)</f>
        <v>GEM5148S</v>
      </c>
      <c r="E194">
        <f>VLOOKUP(B194,[1]PLAN!$D$2:$J$18000,7,FALSE)</f>
        <v>4518660761</v>
      </c>
      <c r="F194">
        <f>VLOOKUP(B194,[1]PLAN!$D$2:$K$18000,8,FALSE)</f>
        <v>50</v>
      </c>
      <c r="G194">
        <f>VLOOKUP(B194,[1]PLAN!$D$2:$M$18000,10,FALSE)</f>
        <v>1200</v>
      </c>
      <c r="H194" s="1">
        <f>VLOOKUP(B194,[1]PLAN!$D$2:$P$18000,13,FALSE)</f>
        <v>45894</v>
      </c>
    </row>
    <row r="195" spans="1:8" x14ac:dyDescent="0.2">
      <c r="A195" t="s">
        <v>115</v>
      </c>
      <c r="B195" s="6" t="s">
        <v>231</v>
      </c>
      <c r="C195">
        <f>VLOOKUP(B195,[1]PLAN!$D$2:$N$18000,11,FALSE)</f>
        <v>133131</v>
      </c>
      <c r="D195" t="str">
        <f>VLOOKUP(B195,[1]PLAN!$D$2:$E$18000,2,FALSE)</f>
        <v>GEM5145S</v>
      </c>
      <c r="E195">
        <f>VLOOKUP(B195,[1]PLAN!$D$2:$J$18000,7,FALSE)</f>
        <v>4518660761</v>
      </c>
      <c r="F195">
        <f>VLOOKUP(B195,[1]PLAN!$D$2:$K$18000,8,FALSE)</f>
        <v>96</v>
      </c>
      <c r="G195">
        <f>VLOOKUP(B195,[1]PLAN!$D$2:$M$18000,10,FALSE)</f>
        <v>4608</v>
      </c>
      <c r="H195" s="1">
        <f>VLOOKUP(B195,[1]PLAN!$D$2:$P$18000,13,FALSE)</f>
        <v>45894</v>
      </c>
    </row>
    <row r="196" spans="1:8" x14ac:dyDescent="0.2">
      <c r="A196" t="s">
        <v>115</v>
      </c>
      <c r="B196" s="6" t="s">
        <v>232</v>
      </c>
      <c r="C196">
        <f>VLOOKUP(B196,[1]PLAN!$D$2:$N$18000,11,FALSE)</f>
        <v>133133</v>
      </c>
      <c r="D196" t="str">
        <f>VLOOKUP(B196,[1]PLAN!$D$2:$E$18000,2,FALSE)</f>
        <v>GEM4148T</v>
      </c>
      <c r="E196">
        <f>VLOOKUP(B196,[1]PLAN!$D$2:$J$18000,7,FALSE)</f>
        <v>4518660761</v>
      </c>
      <c r="F196">
        <f>VLOOKUP(B196,[1]PLAN!$D$2:$K$18000,8,FALSE)</f>
        <v>77</v>
      </c>
      <c r="G196">
        <f>VLOOKUP(B196,[1]PLAN!$D$2:$M$18000,10,FALSE)</f>
        <v>2310</v>
      </c>
      <c r="H196" s="1">
        <f>VLOOKUP(B196,[1]PLAN!$D$2:$P$18000,13,FALSE)</f>
        <v>45894</v>
      </c>
    </row>
    <row r="197" spans="1:8" x14ac:dyDescent="0.2">
      <c r="A197" t="s">
        <v>115</v>
      </c>
      <c r="B197" s="6" t="s">
        <v>233</v>
      </c>
      <c r="C197">
        <f>VLOOKUP(B197,[1]PLAN!$D$2:$N$18000,11,FALSE)</f>
        <v>133134</v>
      </c>
      <c r="D197" t="str">
        <f>VLOOKUP(B197,[1]PLAN!$D$2:$E$18000,2,FALSE)</f>
        <v>GEM4145T</v>
      </c>
      <c r="E197">
        <f>VLOOKUP(B197,[1]PLAN!$D$2:$J$18000,7,FALSE)</f>
        <v>4518660761</v>
      </c>
      <c r="F197">
        <f>VLOOKUP(B197,[1]PLAN!$D$2:$K$18000,8,FALSE)</f>
        <v>120</v>
      </c>
      <c r="G197">
        <f>VLOOKUP(B197,[1]PLAN!$D$2:$M$18000,10,FALSE)</f>
        <v>6000</v>
      </c>
      <c r="H197" s="1">
        <f>VLOOKUP(B197,[1]PLAN!$D$2:$P$18000,13,FALSE)</f>
        <v>45894</v>
      </c>
    </row>
    <row r="198" spans="1:8" x14ac:dyDescent="0.2">
      <c r="A198" t="s">
        <v>115</v>
      </c>
      <c r="B198" s="6" t="s">
        <v>234</v>
      </c>
      <c r="C198">
        <f>VLOOKUP(B198,[1]PLAN!$D$2:$N$18000,11,FALSE)</f>
        <v>133135</v>
      </c>
      <c r="D198" t="str">
        <f>VLOOKUP(B198,[1]PLAN!$D$2:$E$18000,2,FALSE)</f>
        <v>GEM4145S</v>
      </c>
      <c r="E198">
        <f>VLOOKUP(B198,[1]PLAN!$D$2:$J$18000,7,FALSE)</f>
        <v>4518660761</v>
      </c>
      <c r="F198">
        <f>VLOOKUP(B198,[1]PLAN!$D$2:$K$18000,8,FALSE)</f>
        <v>50</v>
      </c>
      <c r="G198">
        <f>VLOOKUP(B198,[1]PLAN!$D$2:$M$18000,10,FALSE)</f>
        <v>2500</v>
      </c>
      <c r="H198" s="1">
        <f>VLOOKUP(B198,[1]PLAN!$D$2:$P$18000,13,FALSE)</f>
        <v>45894</v>
      </c>
    </row>
    <row r="199" spans="1:8" x14ac:dyDescent="0.2">
      <c r="A199" t="s">
        <v>115</v>
      </c>
      <c r="B199" s="6" t="s">
        <v>235</v>
      </c>
      <c r="C199">
        <f>VLOOKUP(B199,[1]PLAN!$D$2:$N$18000,11,FALSE)</f>
        <v>133136</v>
      </c>
      <c r="D199" t="str">
        <f>VLOOKUP(B199,[1]PLAN!$D$2:$E$18000,2,FALSE)</f>
        <v>GEM4136T</v>
      </c>
      <c r="E199">
        <f>VLOOKUP(B199,[1]PLAN!$D$2:$J$18000,7,FALSE)</f>
        <v>4518660761</v>
      </c>
      <c r="F199">
        <f>VLOOKUP(B199,[1]PLAN!$D$2:$K$18000,8,FALSE)</f>
        <v>104</v>
      </c>
      <c r="G199">
        <f>VLOOKUP(B199,[1]PLAN!$D$2:$M$18000,10,FALSE)</f>
        <v>7800</v>
      </c>
      <c r="H199" s="1">
        <f>VLOOKUP(B199,[1]PLAN!$D$2:$P$18000,13,FALSE)</f>
        <v>45894</v>
      </c>
    </row>
    <row r="200" spans="1:8" x14ac:dyDescent="0.2">
      <c r="A200" t="s">
        <v>115</v>
      </c>
      <c r="B200" s="6" t="s">
        <v>236</v>
      </c>
      <c r="C200">
        <f>VLOOKUP(B200,[1]PLAN!$D$2:$N$18000,11,FALSE)</f>
        <v>133137</v>
      </c>
      <c r="D200" t="str">
        <f>VLOOKUP(B200,[1]PLAN!$D$2:$E$18000,2,FALSE)</f>
        <v>GEM4130T</v>
      </c>
      <c r="E200">
        <f>VLOOKUP(B200,[1]PLAN!$D$2:$J$18000,7,FALSE)</f>
        <v>4518660761</v>
      </c>
      <c r="F200">
        <f>VLOOKUP(B200,[1]PLAN!$D$2:$K$18000,8,FALSE)</f>
        <v>50</v>
      </c>
      <c r="G200">
        <f>VLOOKUP(B200,[1]PLAN!$D$2:$M$18000,10,FALSE)</f>
        <v>5000</v>
      </c>
      <c r="H200" s="1">
        <f>VLOOKUP(B200,[1]PLAN!$D$2:$P$18000,13,FALSE)</f>
        <v>45894</v>
      </c>
    </row>
    <row r="201" spans="1:8" x14ac:dyDescent="0.2">
      <c r="A201" t="s">
        <v>115</v>
      </c>
      <c r="B201" s="6" t="s">
        <v>237</v>
      </c>
      <c r="C201">
        <f>VLOOKUP(B201,[1]PLAN!$D$2:$N$18000,11,FALSE)</f>
        <v>133139</v>
      </c>
      <c r="D201" t="str">
        <f>VLOOKUP(B201,[1]PLAN!$D$2:$E$18000,2,FALSE)</f>
        <v>GEM3136T</v>
      </c>
      <c r="E201">
        <f>VLOOKUP(B201,[1]PLAN!$D$2:$J$18000,7,FALSE)</f>
        <v>4518660761</v>
      </c>
      <c r="F201">
        <f>VLOOKUP(B201,[1]PLAN!$D$2:$K$18000,8,FALSE)</f>
        <v>90</v>
      </c>
      <c r="G201">
        <f>VLOOKUP(B201,[1]PLAN!$D$2:$M$18000,10,FALSE)</f>
        <v>6750</v>
      </c>
      <c r="H201" s="1">
        <f>VLOOKUP(B201,[1]PLAN!$D$2:$P$18000,13,FALSE)</f>
        <v>45894</v>
      </c>
    </row>
    <row r="202" spans="1:8" x14ac:dyDescent="0.2">
      <c r="A202" t="s">
        <v>115</v>
      </c>
      <c r="B202" s="6" t="s">
        <v>238</v>
      </c>
      <c r="C202">
        <f>VLOOKUP(B202,[1]PLAN!$D$2:$N$18000,11,FALSE)</f>
        <v>133142</v>
      </c>
      <c r="D202" t="str">
        <f>VLOOKUP(B202,[1]PLAN!$D$2:$E$18000,2,FALSE)</f>
        <v>GEM4148T</v>
      </c>
      <c r="E202">
        <f>VLOOKUP(B202,[1]PLAN!$D$2:$J$18000,7,FALSE)</f>
        <v>4518660761</v>
      </c>
      <c r="F202">
        <f>VLOOKUP(B202,[1]PLAN!$D$2:$K$18000,8,FALSE)</f>
        <v>139</v>
      </c>
      <c r="G202">
        <f>VLOOKUP(B202,[1]PLAN!$D$2:$M$18000,10,FALSE)</f>
        <v>4170</v>
      </c>
      <c r="H202" s="1">
        <f>VLOOKUP(B202,[1]PLAN!$D$2:$P$18000,13,FALSE)</f>
        <v>45894</v>
      </c>
    </row>
    <row r="203" spans="1:8" x14ac:dyDescent="0.2">
      <c r="A203" t="s">
        <v>115</v>
      </c>
      <c r="B203" s="6" t="s">
        <v>239</v>
      </c>
      <c r="C203">
        <f>VLOOKUP(B203,[1]PLAN!$D$2:$N$18000,11,FALSE)</f>
        <v>133152</v>
      </c>
      <c r="D203" t="str">
        <f>VLOOKUP(B203,[1]PLAN!$D$2:$E$18000,2,FALSE)</f>
        <v>GEM3148S</v>
      </c>
      <c r="E203">
        <f>VLOOKUP(B203,[1]PLAN!$D$2:$J$18000,7,FALSE)</f>
        <v>4518755341</v>
      </c>
      <c r="F203">
        <f>VLOOKUP(B203,[1]PLAN!$D$2:$K$18000,8,FALSE)</f>
        <v>100</v>
      </c>
      <c r="G203">
        <f>VLOOKUP(B203,[1]PLAN!$D$2:$M$18000,10,FALSE)</f>
        <v>3000</v>
      </c>
      <c r="H203" s="1">
        <f>VLOOKUP(B203,[1]PLAN!$D$2:$P$18000,13,FALSE)</f>
        <v>45894</v>
      </c>
    </row>
    <row r="204" spans="1:8" x14ac:dyDescent="0.2">
      <c r="A204" t="s">
        <v>115</v>
      </c>
      <c r="B204" s="6" t="s">
        <v>240</v>
      </c>
      <c r="C204">
        <f>VLOOKUP(B204,[1]PLAN!$D$2:$N$18000,11,FALSE)</f>
        <v>132836</v>
      </c>
      <c r="D204" t="str">
        <f>VLOOKUP(B204,[1]PLAN!$D$2:$E$18000,2,FALSE)</f>
        <v>GEM5145TC</v>
      </c>
      <c r="E204">
        <f>VLOOKUP(B204,[1]PLAN!$D$2:$J$18000,7,FALSE)</f>
        <v>4518646750</v>
      </c>
      <c r="F204">
        <f>VLOOKUP(B204,[1]PLAN!$D$2:$K$18000,8,FALSE)</f>
        <v>250</v>
      </c>
      <c r="G204">
        <f>VLOOKUP(B204,[1]PLAN!$D$2:$M$18000,10,FALSE)</f>
        <v>12000</v>
      </c>
      <c r="H204" s="1">
        <f>VLOOKUP(B204,[1]PLAN!$D$2:$P$18000,13,FALSE)</f>
        <v>45894</v>
      </c>
    </row>
    <row r="205" spans="1:8" x14ac:dyDescent="0.2">
      <c r="A205" t="s">
        <v>115</v>
      </c>
      <c r="B205" s="6" t="s">
        <v>241</v>
      </c>
      <c r="C205">
        <f>VLOOKUP(B205,[1]PLAN!$D$2:$N$18000,11,FALSE)</f>
        <v>132837</v>
      </c>
      <c r="D205" t="str">
        <f>VLOOKUP(B205,[1]PLAN!$D$2:$E$18000,2,FALSE)</f>
        <v>GEM5145T</v>
      </c>
      <c r="E205">
        <f>VLOOKUP(B205,[1]PLAN!$D$2:$J$18000,7,FALSE)</f>
        <v>4518646750</v>
      </c>
      <c r="F205">
        <f>VLOOKUP(B205,[1]PLAN!$D$2:$K$18000,8,FALSE)</f>
        <v>127</v>
      </c>
      <c r="G205">
        <f>VLOOKUP(B205,[1]PLAN!$D$2:$M$18000,10,FALSE)</f>
        <v>6096</v>
      </c>
      <c r="H205" s="1">
        <f>VLOOKUP(B205,[1]PLAN!$D$2:$P$18000,13,FALSE)</f>
        <v>45894</v>
      </c>
    </row>
    <row r="206" spans="1:8" x14ac:dyDescent="0.2">
      <c r="A206" t="s">
        <v>115</v>
      </c>
      <c r="B206" s="6" t="s">
        <v>242</v>
      </c>
      <c r="C206">
        <f>VLOOKUP(B206,[1]PLAN!$D$2:$N$18000,11,FALSE)</f>
        <v>132838</v>
      </c>
      <c r="D206" t="str">
        <f>VLOOKUP(B206,[1]PLAN!$D$2:$E$18000,2,FALSE)</f>
        <v>GEM5140TC</v>
      </c>
      <c r="E206">
        <f>VLOOKUP(B206,[1]PLAN!$D$2:$J$18000,7,FALSE)</f>
        <v>4518646750</v>
      </c>
      <c r="F206">
        <f>VLOOKUP(B206,[1]PLAN!$D$2:$K$18000,8,FALSE)</f>
        <v>80</v>
      </c>
      <c r="G206">
        <f>VLOOKUP(B206,[1]PLAN!$D$2:$M$18000,10,FALSE)</f>
        <v>3840</v>
      </c>
      <c r="H206" s="1">
        <f>VLOOKUP(B206,[1]PLAN!$D$2:$P$18000,13,FALSE)</f>
        <v>45894</v>
      </c>
    </row>
    <row r="207" spans="1:8" x14ac:dyDescent="0.2">
      <c r="A207" t="s">
        <v>115</v>
      </c>
      <c r="B207" s="6" t="s">
        <v>243</v>
      </c>
      <c r="C207">
        <f>VLOOKUP(B207,[1]PLAN!$D$2:$N$18000,11,FALSE)</f>
        <v>132839</v>
      </c>
      <c r="D207" t="str">
        <f>VLOOKUP(B207,[1]PLAN!$D$2:$E$18000,2,FALSE)</f>
        <v>GEM5136TC</v>
      </c>
      <c r="E207">
        <f>VLOOKUP(B207,[1]PLAN!$D$2:$J$18000,7,FALSE)</f>
        <v>4518646750</v>
      </c>
      <c r="F207">
        <f>VLOOKUP(B207,[1]PLAN!$D$2:$K$18000,8,FALSE)</f>
        <v>250</v>
      </c>
      <c r="G207">
        <f>VLOOKUP(B207,[1]PLAN!$D$2:$M$18000,10,FALSE)</f>
        <v>18000</v>
      </c>
      <c r="H207" s="1">
        <f>VLOOKUP(B207,[1]PLAN!$D$2:$P$18000,13,FALSE)</f>
        <v>45894</v>
      </c>
    </row>
    <row r="208" spans="1:8" x14ac:dyDescent="0.2">
      <c r="A208" t="s">
        <v>115</v>
      </c>
      <c r="B208" s="6" t="s">
        <v>244</v>
      </c>
      <c r="C208">
        <f>VLOOKUP(B208,[1]PLAN!$D$2:$N$18000,11,FALSE)</f>
        <v>132840</v>
      </c>
      <c r="D208" t="str">
        <f>VLOOKUP(B208,[1]PLAN!$D$2:$E$18000,2,FALSE)</f>
        <v>GEM4136T</v>
      </c>
      <c r="E208">
        <f>VLOOKUP(B208,[1]PLAN!$D$2:$J$18000,7,FALSE)</f>
        <v>4518646750</v>
      </c>
      <c r="F208">
        <f>VLOOKUP(B208,[1]PLAN!$D$2:$K$18000,8,FALSE)</f>
        <v>90</v>
      </c>
      <c r="G208">
        <f>VLOOKUP(B208,[1]PLAN!$D$2:$M$18000,10,FALSE)</f>
        <v>6750</v>
      </c>
      <c r="H208" s="1">
        <f>VLOOKUP(B208,[1]PLAN!$D$2:$P$18000,13,FALSE)</f>
        <v>45894</v>
      </c>
    </row>
    <row r="209" spans="1:8" x14ac:dyDescent="0.2">
      <c r="A209" t="s">
        <v>115</v>
      </c>
      <c r="B209" s="6" t="s">
        <v>245</v>
      </c>
      <c r="C209">
        <f>VLOOKUP(B209,[1]PLAN!$D$2:$N$18000,11,FALSE)</f>
        <v>132841</v>
      </c>
      <c r="D209" t="str">
        <f>VLOOKUP(B209,[1]PLAN!$D$2:$E$18000,2,FALSE)</f>
        <v>GEM5140T</v>
      </c>
      <c r="E209">
        <f>VLOOKUP(B209,[1]PLAN!$D$2:$J$18000,7,FALSE)</f>
        <v>4518646750</v>
      </c>
      <c r="F209">
        <f>VLOOKUP(B209,[1]PLAN!$D$2:$K$18000,8,FALSE)</f>
        <v>80</v>
      </c>
      <c r="G209">
        <f>VLOOKUP(B209,[1]PLAN!$D$2:$M$18000,10,FALSE)</f>
        <v>3840</v>
      </c>
      <c r="H209" s="1">
        <f>VLOOKUP(B209,[1]PLAN!$D$2:$P$18000,13,FALSE)</f>
        <v>45894</v>
      </c>
    </row>
    <row r="210" spans="1:8" x14ac:dyDescent="0.2">
      <c r="A210" t="s">
        <v>115</v>
      </c>
      <c r="B210" s="6" t="s">
        <v>246</v>
      </c>
      <c r="C210">
        <f>VLOOKUP(B210,[1]PLAN!$D$2:$N$18000,11,FALSE)</f>
        <v>132842</v>
      </c>
      <c r="D210" t="str">
        <f>VLOOKUP(B210,[1]PLAN!$D$2:$E$18000,2,FALSE)</f>
        <v>GEM5136T</v>
      </c>
      <c r="E210">
        <f>VLOOKUP(B210,[1]PLAN!$D$2:$J$18000,7,FALSE)</f>
        <v>4518646750</v>
      </c>
      <c r="F210">
        <f>VLOOKUP(B210,[1]PLAN!$D$2:$K$18000,8,FALSE)</f>
        <v>80</v>
      </c>
      <c r="G210">
        <f>VLOOKUP(B210,[1]PLAN!$D$2:$M$18000,10,FALSE)</f>
        <v>5760</v>
      </c>
      <c r="H210" s="1">
        <f>VLOOKUP(B210,[1]PLAN!$D$2:$P$18000,13,FALSE)</f>
        <v>45894</v>
      </c>
    </row>
    <row r="211" spans="1:8" x14ac:dyDescent="0.2">
      <c r="A211" t="s">
        <v>115</v>
      </c>
      <c r="B211" s="6" t="s">
        <v>247</v>
      </c>
      <c r="C211">
        <f>VLOOKUP(B211,[1]PLAN!$D$2:$N$18000,11,FALSE)</f>
        <v>132843</v>
      </c>
      <c r="D211" t="str">
        <f>VLOOKUP(B211,[1]PLAN!$D$2:$E$18000,2,FALSE)</f>
        <v>GEM4145T</v>
      </c>
      <c r="E211">
        <f>VLOOKUP(B211,[1]PLAN!$D$2:$J$18000,7,FALSE)</f>
        <v>4518646750</v>
      </c>
      <c r="F211">
        <f>VLOOKUP(B211,[1]PLAN!$D$2:$K$18000,8,FALSE)</f>
        <v>110</v>
      </c>
      <c r="G211">
        <f>VLOOKUP(B211,[1]PLAN!$D$2:$M$18000,10,FALSE)</f>
        <v>5500</v>
      </c>
      <c r="H211" s="1">
        <f>VLOOKUP(B211,[1]PLAN!$D$2:$P$18000,13,FALSE)</f>
        <v>45894</v>
      </c>
    </row>
    <row r="212" spans="1:8" x14ac:dyDescent="0.2">
      <c r="A212" t="s">
        <v>115</v>
      </c>
      <c r="B212" s="6" t="s">
        <v>248</v>
      </c>
      <c r="C212">
        <f>VLOOKUP(B212,[1]PLAN!$D$2:$N$18000,11,FALSE)</f>
        <v>132845</v>
      </c>
      <c r="D212" t="str">
        <f>VLOOKUP(B212,[1]PLAN!$D$2:$E$18000,2,FALSE)</f>
        <v>GEM3124TC</v>
      </c>
      <c r="E212">
        <f>VLOOKUP(B212,[1]PLAN!$D$2:$J$18000,7,FALSE)</f>
        <v>4518646750</v>
      </c>
      <c r="F212">
        <f>VLOOKUP(B212,[1]PLAN!$D$2:$K$18000,8,FALSE)</f>
        <v>100</v>
      </c>
      <c r="G212">
        <f>VLOOKUP(B212,[1]PLAN!$D$2:$M$18000,10,FALSE)</f>
        <v>10000</v>
      </c>
      <c r="H212" s="1">
        <f>VLOOKUP(B212,[1]PLAN!$D$2:$P$18000,13,FALSE)</f>
        <v>45894</v>
      </c>
    </row>
    <row r="213" spans="1:8" x14ac:dyDescent="0.2">
      <c r="A213" t="s">
        <v>115</v>
      </c>
      <c r="B213" s="6" t="s">
        <v>249</v>
      </c>
      <c r="C213">
        <f>VLOOKUP(B213,[1]PLAN!$D$2:$N$18000,11,FALSE)</f>
        <v>132846</v>
      </c>
      <c r="D213" t="str">
        <f>VLOOKUP(B213,[1]PLAN!$D$2:$E$18000,2,FALSE)</f>
        <v>GEM1124TC</v>
      </c>
      <c r="E213">
        <f>VLOOKUP(B213,[1]PLAN!$D$2:$J$18000,7,FALSE)</f>
        <v>4518646750</v>
      </c>
      <c r="F213">
        <f>VLOOKUP(B213,[1]PLAN!$D$2:$K$18000,8,FALSE)</f>
        <v>60</v>
      </c>
      <c r="G213">
        <f>VLOOKUP(B213,[1]PLAN!$D$2:$M$18000,10,FALSE)</f>
        <v>15000</v>
      </c>
      <c r="H213" s="1">
        <f>VLOOKUP(B213,[1]PLAN!$D$2:$P$18000,13,FALSE)</f>
        <v>45894</v>
      </c>
    </row>
    <row r="214" spans="1:8" x14ac:dyDescent="0.2">
      <c r="A214" t="s">
        <v>115</v>
      </c>
      <c r="B214" s="6" t="s">
        <v>250</v>
      </c>
      <c r="C214">
        <f>VLOOKUP(B214,[1]PLAN!$D$2:$N$18000,11,FALSE)</f>
        <v>132847</v>
      </c>
      <c r="D214" t="str">
        <f>VLOOKUP(B214,[1]PLAN!$D$2:$E$18000,2,FALSE)</f>
        <v>GEM1124T</v>
      </c>
      <c r="E214">
        <f>VLOOKUP(B214,[1]PLAN!$D$2:$J$18000,7,FALSE)</f>
        <v>4518646750</v>
      </c>
      <c r="F214">
        <f>VLOOKUP(B214,[1]PLAN!$D$2:$K$18000,8,FALSE)</f>
        <v>90</v>
      </c>
      <c r="G214">
        <f>VLOOKUP(B214,[1]PLAN!$D$2:$M$18000,10,FALSE)</f>
        <v>22500</v>
      </c>
      <c r="H214" s="1">
        <f>VLOOKUP(B214,[1]PLAN!$D$2:$P$18000,13,FALSE)</f>
        <v>45894</v>
      </c>
    </row>
    <row r="215" spans="1:8" x14ac:dyDescent="0.2">
      <c r="A215" t="s">
        <v>115</v>
      </c>
      <c r="B215" s="6" t="s">
        <v>251</v>
      </c>
      <c r="C215">
        <f>VLOOKUP(B215,[1]PLAN!$D$2:$N$18000,11,FALSE)</f>
        <v>133153</v>
      </c>
      <c r="D215" t="str">
        <f>VLOOKUP(B215,[1]PLAN!$D$2:$E$18000,2,FALSE)</f>
        <v>GEM2124T</v>
      </c>
      <c r="E215">
        <f>VLOOKUP(B215,[1]PLAN!$D$2:$J$18000,7,FALSE)</f>
        <v>4600131504</v>
      </c>
      <c r="F215">
        <f>VLOOKUP(B215,[1]PLAN!$D$2:$K$18000,8,FALSE)</f>
        <v>50</v>
      </c>
      <c r="G215">
        <f>VLOOKUP(B215,[1]PLAN!$D$2:$M$18000,10,FALSE)</f>
        <v>12500</v>
      </c>
      <c r="H215" s="1">
        <f>VLOOKUP(B215,[1]PLAN!$D$2:$P$18000,13,FALSE)</f>
        <v>45894</v>
      </c>
    </row>
    <row r="216" spans="1:8" x14ac:dyDescent="0.2">
      <c r="A216" t="s">
        <v>115</v>
      </c>
      <c r="B216" s="6" t="s">
        <v>252</v>
      </c>
      <c r="C216">
        <f>VLOOKUP(B216,[1]PLAN!$D$2:$N$18000,11,FALSE)</f>
        <v>133707</v>
      </c>
      <c r="D216" t="str">
        <f>VLOOKUP(B216,[1]PLAN!$D$2:$E$18000,2,FALSE)</f>
        <v>GEM1145S</v>
      </c>
      <c r="E216">
        <f>VLOOKUP(B216,[1]PLAN!$D$2:$J$18000,7,FALSE)</f>
        <v>4518660762</v>
      </c>
      <c r="F216">
        <f>VLOOKUP(B216,[1]PLAN!$D$2:$K$18000,8,FALSE)</f>
        <v>30</v>
      </c>
      <c r="G216">
        <f>VLOOKUP(B216,[1]PLAN!$D$2:$M$18000,10,FALSE)</f>
        <v>3000</v>
      </c>
      <c r="H216" s="1">
        <f>VLOOKUP(B216,[1]PLAN!$D$2:$P$18000,13,FALSE)</f>
        <v>45894</v>
      </c>
    </row>
    <row r="217" spans="1:8" x14ac:dyDescent="0.2">
      <c r="A217" t="s">
        <v>115</v>
      </c>
      <c r="B217" s="6" t="s">
        <v>253</v>
      </c>
      <c r="C217">
        <f>VLOOKUP(B217,[1]PLAN!$D$2:$N$18000,11,FALSE)</f>
        <v>133708</v>
      </c>
      <c r="D217" t="str">
        <f>VLOOKUP(B217,[1]PLAN!$D$2:$E$18000,2,FALSE)</f>
        <v>GEM1145T</v>
      </c>
      <c r="E217">
        <f>VLOOKUP(B217,[1]PLAN!$D$2:$J$18000,7,FALSE)</f>
        <v>4518660762</v>
      </c>
      <c r="F217">
        <f>VLOOKUP(B217,[1]PLAN!$D$2:$K$18000,8,FALSE)</f>
        <v>50</v>
      </c>
      <c r="G217">
        <f>VLOOKUP(B217,[1]PLAN!$D$2:$M$18000,10,FALSE)</f>
        <v>5000</v>
      </c>
      <c r="H217" s="1">
        <f>VLOOKUP(B217,[1]PLAN!$D$2:$P$18000,13,FALSE)</f>
        <v>45894</v>
      </c>
    </row>
    <row r="218" spans="1:8" x14ac:dyDescent="0.2">
      <c r="A218" t="s">
        <v>115</v>
      </c>
      <c r="B218" s="6" t="s">
        <v>254</v>
      </c>
      <c r="C218">
        <f>VLOOKUP(B218,[1]PLAN!$D$2:$N$18000,11,FALSE)</f>
        <v>133709</v>
      </c>
      <c r="D218" t="str">
        <f>VLOOKUP(B218,[1]PLAN!$D$2:$E$18000,2,FALSE)</f>
        <v>GEM1145T</v>
      </c>
      <c r="E218">
        <f>VLOOKUP(B218,[1]PLAN!$D$2:$J$18000,7,FALSE)</f>
        <v>4518755342</v>
      </c>
      <c r="F218">
        <f>VLOOKUP(B218,[1]PLAN!$D$2:$K$18000,8,FALSE)</f>
        <v>64</v>
      </c>
      <c r="G218">
        <f>VLOOKUP(B218,[1]PLAN!$D$2:$M$18000,10,FALSE)</f>
        <v>6400</v>
      </c>
      <c r="H218" s="1">
        <f>VLOOKUP(B218,[1]PLAN!$D$2:$P$18000,13,FALSE)</f>
        <v>45894</v>
      </c>
    </row>
    <row r="219" spans="1:8" x14ac:dyDescent="0.2">
      <c r="A219" t="s">
        <v>115</v>
      </c>
      <c r="B219" s="6" t="s">
        <v>255</v>
      </c>
      <c r="C219">
        <f>VLOOKUP(B219,[1]PLAN!$D$2:$N$18000,11,FALSE)</f>
        <v>133774</v>
      </c>
      <c r="D219" t="str">
        <f>VLOOKUP(B219,[1]PLAN!$D$2:$E$18000,2,FALSE)</f>
        <v>GEM4130T-EU</v>
      </c>
      <c r="E219" t="str">
        <f>VLOOKUP(B219,[1]PLAN!$D$2:$J$18000,7,FALSE)</f>
        <v>ENW06165EA</v>
      </c>
      <c r="F219">
        <f>VLOOKUP(B219,[1]PLAN!$D$2:$K$18000,8,FALSE)</f>
        <v>111</v>
      </c>
      <c r="G219">
        <f>VLOOKUP(B219,[1]PLAN!$D$2:$M$18000,10,FALSE)</f>
        <v>11100</v>
      </c>
      <c r="H219" s="1">
        <f>VLOOKUP(B219,[1]PLAN!$D$2:$P$18000,13,FALSE)</f>
        <v>45894</v>
      </c>
    </row>
    <row r="220" spans="1:8" x14ac:dyDescent="0.2">
      <c r="A220" t="s">
        <v>115</v>
      </c>
      <c r="B220" s="6" t="s">
        <v>256</v>
      </c>
      <c r="C220">
        <f>VLOOKUP(B220,[1]PLAN!$D$2:$N$18000,11,FALSE)</f>
        <v>133775</v>
      </c>
      <c r="D220" t="str">
        <f>VLOOKUP(B220,[1]PLAN!$D$2:$E$18000,2,FALSE)</f>
        <v>GEM4136INT-EU</v>
      </c>
      <c r="E220" t="str">
        <f>VLOOKUP(B220,[1]PLAN!$D$2:$J$18000,7,FALSE)</f>
        <v>ENW06165EA</v>
      </c>
      <c r="F220">
        <f>VLOOKUP(B220,[1]PLAN!$D$2:$K$18000,8,FALSE)</f>
        <v>54</v>
      </c>
      <c r="G220">
        <f>VLOOKUP(B220,[1]PLAN!$D$2:$M$18000,10,FALSE)</f>
        <v>8100</v>
      </c>
      <c r="H220" s="1">
        <f>VLOOKUP(B220,[1]PLAN!$D$2:$P$18000,13,FALSE)</f>
        <v>45894</v>
      </c>
    </row>
    <row r="221" spans="1:8" x14ac:dyDescent="0.2">
      <c r="A221" t="s">
        <v>115</v>
      </c>
      <c r="B221" s="6" t="s">
        <v>257</v>
      </c>
      <c r="C221">
        <f>VLOOKUP(B221,[1]PLAN!$D$2:$N$18000,11,FALSE)</f>
        <v>133778</v>
      </c>
      <c r="D221" t="str">
        <f>VLOOKUP(B221,[1]PLAN!$D$2:$E$18000,2,FALSE)</f>
        <v>GEM5140T-EU</v>
      </c>
      <c r="E221" t="str">
        <f>VLOOKUP(B221,[1]PLAN!$D$2:$J$18000,7,FALSE)</f>
        <v>ENW06165AB</v>
      </c>
      <c r="F221">
        <f>VLOOKUP(B221,[1]PLAN!$D$2:$K$18000,8,FALSE)</f>
        <v>65</v>
      </c>
      <c r="G221">
        <f>VLOOKUP(B221,[1]PLAN!$D$2:$M$18000,10,FALSE)</f>
        <v>3120</v>
      </c>
      <c r="H221" s="1">
        <f>VLOOKUP(B221,[1]PLAN!$D$2:$P$18000,13,FALSE)</f>
        <v>45894</v>
      </c>
    </row>
    <row r="222" spans="1:8" x14ac:dyDescent="0.2">
      <c r="A222" t="s">
        <v>144</v>
      </c>
      <c r="B222" s="6" t="s">
        <v>116</v>
      </c>
      <c r="C222" t="str">
        <f>VLOOKUP(B222,[2]Sheet3!$E$1428:$H$1550,2,FALSE)</f>
        <v>134052</v>
      </c>
      <c r="D222" t="str">
        <f>VLOOKUP(B222,[2]Sheet3!$E$1428:$H$1626,4,FALSE)</f>
        <v>NON27382</v>
      </c>
      <c r="E222" t="str">
        <f>VLOOKUP(B222,[2]Sheet3!$E$1386:$J$1743,6,FALSE)</f>
        <v>4518758394</v>
      </c>
      <c r="F222">
        <f>VLOOKUP(B222,[2]Sheet3!$E$1428:$K$1550,7,FALSE)</f>
        <v>360</v>
      </c>
      <c r="G222">
        <f>VLOOKUP(B222,[2]Sheet3!$E$1386:$M$1777,9,FALSE)</f>
        <v>108000</v>
      </c>
      <c r="H222" s="1">
        <f>VLOOKUP(B222,[2]Sheet3!$E$1428:$N$1665,10,FALSE)</f>
        <v>45887</v>
      </c>
    </row>
    <row r="223" spans="1:8" x14ac:dyDescent="0.2">
      <c r="A223" t="s">
        <v>144</v>
      </c>
      <c r="B223" s="6" t="s">
        <v>117</v>
      </c>
      <c r="C223" t="str">
        <f>VLOOKUP(B223,[2]Sheet3!$E$1428:$H$1550,2,FALSE)</f>
        <v>134055</v>
      </c>
      <c r="D223" t="str">
        <f>VLOOKUP(B223,[2]Sheet3!$E$1428:$H$1626,4,FALSE)</f>
        <v>NON27600</v>
      </c>
      <c r="E223" t="str">
        <f>VLOOKUP(B223,[2]Sheet3!$E$1386:$J$1743,6,FALSE)</f>
        <v>4518758396</v>
      </c>
      <c r="F223">
        <f>VLOOKUP(B223,[2]Sheet3!$E$1428:$K$1550,7,FALSE)</f>
        <v>72</v>
      </c>
      <c r="G223">
        <f>VLOOKUP(B223,[2]Sheet3!$E$1386:$M$1777,9,FALSE)</f>
        <v>21600</v>
      </c>
      <c r="H223" s="1">
        <f>VLOOKUP(B223,[2]Sheet3!$E$1428:$N$1665,10,FALSE)</f>
        <v>45887</v>
      </c>
    </row>
    <row r="224" spans="1:8" x14ac:dyDescent="0.2">
      <c r="A224" t="s">
        <v>144</v>
      </c>
      <c r="B224" s="6" t="s">
        <v>118</v>
      </c>
      <c r="C224" t="str">
        <f>VLOOKUP(B224,[2]Sheet3!$E$1428:$H$1550,2,FALSE)</f>
        <v>134071</v>
      </c>
      <c r="D224" t="str">
        <f>VLOOKUP(B224,[2]Sheet3!$E$1428:$H$1626,4,FALSE)</f>
        <v>NON27408EL</v>
      </c>
      <c r="E224" t="str">
        <f>VLOOKUP(B224,[2]Sheet3!$E$1386:$J$1743,6,FALSE)</f>
        <v>4518729826</v>
      </c>
      <c r="F224">
        <f>VLOOKUP(B224,[2]Sheet3!$E$1428:$K$1550,7,FALSE)</f>
        <v>370</v>
      </c>
      <c r="G224">
        <f>VLOOKUP(B224,[2]Sheet3!$E$1386:$M$1777,9,FALSE)</f>
        <v>111000</v>
      </c>
      <c r="H224" s="1">
        <f>VLOOKUP(B224,[2]Sheet3!$E$1428:$N$1665,10,FALSE)</f>
        <v>45887</v>
      </c>
    </row>
    <row r="225" spans="1:8" x14ac:dyDescent="0.2">
      <c r="A225" t="s">
        <v>144</v>
      </c>
      <c r="B225" s="6" t="s">
        <v>119</v>
      </c>
      <c r="C225" t="str">
        <f>VLOOKUP(B225,[2]Sheet3!$E$1428:$H$1550,2,FALSE)</f>
        <v>134073</v>
      </c>
      <c r="D225" t="str">
        <f>VLOOKUP(B225,[2]Sheet3!$E$1428:$H$1626,4,FALSE)</f>
        <v>NON27412EL</v>
      </c>
      <c r="E225" t="str">
        <f>VLOOKUP(B225,[2]Sheet3!$E$1386:$J$1743,6,FALSE)</f>
        <v>4518729826</v>
      </c>
      <c r="F225">
        <f>VLOOKUP(B225,[2]Sheet3!$E$1428:$K$1550,7,FALSE)</f>
        <v>300</v>
      </c>
      <c r="G225">
        <f>VLOOKUP(B225,[2]Sheet3!$E$1386:$M$1777,9,FALSE)</f>
        <v>90000</v>
      </c>
      <c r="H225" s="1">
        <f>VLOOKUP(B225,[2]Sheet3!$E$1428:$N$1665,10,FALSE)</f>
        <v>45887</v>
      </c>
    </row>
    <row r="226" spans="1:8" x14ac:dyDescent="0.2">
      <c r="A226" t="s">
        <v>144</v>
      </c>
      <c r="B226" s="6" t="s">
        <v>120</v>
      </c>
      <c r="C226" t="str">
        <f>VLOOKUP(B226,[2]Sheet3!$E$1428:$H$1550,2,FALSE)</f>
        <v>134074</v>
      </c>
      <c r="D226" t="str">
        <f>VLOOKUP(B226,[2]Sheet3!$E$1428:$H$1626,4,FALSE)</f>
        <v>NON27412EL</v>
      </c>
      <c r="E226" t="str">
        <f>VLOOKUP(B226,[2]Sheet3!$E$1386:$J$1743,6,FALSE)</f>
        <v>4518646752</v>
      </c>
      <c r="F226">
        <f>VLOOKUP(B226,[2]Sheet3!$E$1428:$K$1550,7,FALSE)</f>
        <v>340</v>
      </c>
      <c r="G226">
        <f>VLOOKUP(B226,[2]Sheet3!$E$1386:$M$1777,9,FALSE)</f>
        <v>102000</v>
      </c>
      <c r="H226" s="1">
        <f>VLOOKUP(B226,[2]Sheet3!$E$1428:$N$1665,10,FALSE)</f>
        <v>45887</v>
      </c>
    </row>
    <row r="227" spans="1:8" x14ac:dyDescent="0.2">
      <c r="A227" t="s">
        <v>144</v>
      </c>
      <c r="B227" s="6" t="s">
        <v>121</v>
      </c>
      <c r="C227" t="str">
        <f>VLOOKUP(B227,[2]Sheet3!$E$1428:$H$1550,2,FALSE)</f>
        <v>134078</v>
      </c>
      <c r="D227" t="str">
        <f>VLOOKUP(B227,[2]Sheet3!$E$1428:$H$1626,4,FALSE)</f>
        <v>NON27412EL</v>
      </c>
      <c r="E227" t="str">
        <f>VLOOKUP(B227,[2]Sheet3!$E$1386:$J$1743,6,FALSE)</f>
        <v>4518729827</v>
      </c>
      <c r="F227">
        <f>VLOOKUP(B227,[2]Sheet3!$E$1428:$K$1550,7,FALSE)</f>
        <v>700</v>
      </c>
      <c r="G227">
        <f>VLOOKUP(B227,[2]Sheet3!$E$1386:$M$1777,9,FALSE)</f>
        <v>210000</v>
      </c>
      <c r="H227" s="1">
        <f>VLOOKUP(B227,[2]Sheet3!$E$1428:$N$1665,10,FALSE)</f>
        <v>45887</v>
      </c>
    </row>
    <row r="228" spans="1:8" x14ac:dyDescent="0.2">
      <c r="A228" t="s">
        <v>144</v>
      </c>
      <c r="B228" s="6" t="s">
        <v>122</v>
      </c>
      <c r="C228" t="str">
        <f>VLOOKUP(B228,[2]Sheet3!$E$1428:$H$1550,2,FALSE)</f>
        <v>134047</v>
      </c>
      <c r="D228" t="str">
        <f>VLOOKUP(B228,[2]Sheet3!$E$1428:$H$1626,4,FALSE)</f>
        <v>NON27412EL</v>
      </c>
      <c r="E228" t="str">
        <f>VLOOKUP(B228,[2]Sheet3!$E$1386:$J$1743,6,FALSE)</f>
        <v>4518730004</v>
      </c>
      <c r="F228">
        <f>VLOOKUP(B228,[2]Sheet3!$E$1428:$K$1550,7,FALSE)</f>
        <v>670</v>
      </c>
      <c r="G228">
        <f>VLOOKUP(B228,[2]Sheet3!$E$1386:$M$1777,9,FALSE)</f>
        <v>201000</v>
      </c>
      <c r="H228" s="1">
        <f>VLOOKUP(B228,[2]Sheet3!$E$1428:$N$1665,10,FALSE)</f>
        <v>45887</v>
      </c>
    </row>
    <row r="229" spans="1:8" x14ac:dyDescent="0.2">
      <c r="A229" t="s">
        <v>144</v>
      </c>
      <c r="B229" s="6" t="s">
        <v>123</v>
      </c>
      <c r="C229" t="str">
        <f>VLOOKUP(B229,[2]Sheet3!$E$1428:$H$1550,2,FALSE)</f>
        <v>134046</v>
      </c>
      <c r="D229" t="str">
        <f>VLOOKUP(B229,[2]Sheet3!$E$1428:$H$1626,4,FALSE)</f>
        <v>NON27412EL</v>
      </c>
      <c r="E229" t="str">
        <f>VLOOKUP(B229,[2]Sheet3!$E$1386:$J$1743,6,FALSE)</f>
        <v>4518730004</v>
      </c>
      <c r="F229">
        <f>VLOOKUP(B229,[2]Sheet3!$E$1428:$K$1550,7,FALSE)</f>
        <v>680</v>
      </c>
      <c r="G229">
        <f>VLOOKUP(B229,[2]Sheet3!$E$1386:$M$1777,9,FALSE)</f>
        <v>204000</v>
      </c>
      <c r="H229" s="1">
        <f>VLOOKUP(B229,[2]Sheet3!$E$1428:$N$1665,10,FALSE)</f>
        <v>45887</v>
      </c>
    </row>
    <row r="230" spans="1:8" x14ac:dyDescent="0.2">
      <c r="A230" t="s">
        <v>144</v>
      </c>
      <c r="B230" s="6" t="s">
        <v>124</v>
      </c>
      <c r="C230" t="str">
        <f>VLOOKUP(B230,[2]Sheet3!$E$1428:$H$1550,2,FALSE)</f>
        <v>134045</v>
      </c>
      <c r="D230" t="str">
        <f>VLOOKUP(B230,[2]Sheet3!$E$1428:$H$1626,4,FALSE)</f>
        <v>NON27412EL</v>
      </c>
      <c r="E230" t="str">
        <f>VLOOKUP(B230,[2]Sheet3!$E$1386:$J$1743,6,FALSE)</f>
        <v>4518730004</v>
      </c>
      <c r="F230">
        <f>VLOOKUP(B230,[2]Sheet3!$E$1428:$K$1550,7,FALSE)</f>
        <v>690</v>
      </c>
      <c r="G230">
        <f>VLOOKUP(B230,[2]Sheet3!$E$1386:$M$1777,9,FALSE)</f>
        <v>207000</v>
      </c>
      <c r="H230" s="1">
        <f>VLOOKUP(B230,[2]Sheet3!$E$1428:$N$1665,10,FALSE)</f>
        <v>45887</v>
      </c>
    </row>
    <row r="231" spans="1:8" x14ac:dyDescent="0.2">
      <c r="A231" t="s">
        <v>144</v>
      </c>
      <c r="B231" s="6" t="s">
        <v>125</v>
      </c>
      <c r="C231" t="str">
        <f>VLOOKUP(B231,[2]Sheet3!$E$1428:$H$1550,2,FALSE)</f>
        <v>134072</v>
      </c>
      <c r="D231" t="str">
        <f>VLOOKUP(B231,[2]Sheet3!$E$1428:$H$1626,4,FALSE)</f>
        <v>NON27410EL</v>
      </c>
      <c r="E231" t="str">
        <f>VLOOKUP(B231,[2]Sheet3!$E$1386:$J$1743,6,FALSE)</f>
        <v>4518729826</v>
      </c>
      <c r="F231">
        <f>VLOOKUP(B231,[2]Sheet3!$E$1428:$K$1550,7,FALSE)</f>
        <v>350</v>
      </c>
      <c r="G231">
        <f>VLOOKUP(B231,[2]Sheet3!$E$1386:$M$1777,9,FALSE)</f>
        <v>35000</v>
      </c>
      <c r="H231" s="1">
        <f>VLOOKUP(B231,[2]Sheet3!$E$1428:$N$1665,10,FALSE)</f>
        <v>45887</v>
      </c>
    </row>
    <row r="232" spans="1:8" x14ac:dyDescent="0.2">
      <c r="A232" t="s">
        <v>144</v>
      </c>
      <c r="B232" s="6" t="s">
        <v>126</v>
      </c>
      <c r="C232" t="str">
        <f>VLOOKUP(B232,[2]Sheet3!$E$1428:$H$1550,2,FALSE)</f>
        <v>134076</v>
      </c>
      <c r="D232" t="str">
        <f>VLOOKUP(B232,[2]Sheet3!$E$1428:$H$1626,4,FALSE)</f>
        <v>NON27410EL</v>
      </c>
      <c r="E232" t="str">
        <f>VLOOKUP(B232,[2]Sheet3!$E$1386:$J$1743,6,FALSE)</f>
        <v>4518729827</v>
      </c>
      <c r="F232">
        <f>VLOOKUP(B232,[2]Sheet3!$E$1428:$K$1550,7,FALSE)</f>
        <v>500</v>
      </c>
      <c r="G232">
        <f>VLOOKUP(B232,[2]Sheet3!$E$1386:$M$1777,9,FALSE)</f>
        <v>50000</v>
      </c>
      <c r="H232" s="1">
        <f>VLOOKUP(B232,[2]Sheet3!$E$1428:$N$1665,10,FALSE)</f>
        <v>45887</v>
      </c>
    </row>
    <row r="233" spans="1:8" x14ac:dyDescent="0.2">
      <c r="A233" t="s">
        <v>144</v>
      </c>
      <c r="B233" s="6" t="s">
        <v>127</v>
      </c>
      <c r="C233" t="str">
        <f>VLOOKUP(B233,[2]Sheet3!$E$1428:$H$1550,2,FALSE)</f>
        <v>134075</v>
      </c>
      <c r="D233" t="str">
        <f>VLOOKUP(B233,[2]Sheet3!$E$1428:$H$1626,4,FALSE)</f>
        <v>NON27410EL</v>
      </c>
      <c r="E233" t="str">
        <f>VLOOKUP(B233,[2]Sheet3!$E$1386:$J$1743,6,FALSE)</f>
        <v>4518729827</v>
      </c>
      <c r="F233">
        <f>VLOOKUP(B233,[2]Sheet3!$E$1428:$K$1550,7,FALSE)</f>
        <v>418</v>
      </c>
      <c r="G233">
        <f>VLOOKUP(B233,[2]Sheet3!$E$1386:$M$1777,9,FALSE)</f>
        <v>41800</v>
      </c>
      <c r="H233" s="1">
        <f>VLOOKUP(B233,[2]Sheet3!$E$1428:$N$1665,10,FALSE)</f>
        <v>45887</v>
      </c>
    </row>
    <row r="234" spans="1:8" x14ac:dyDescent="0.2">
      <c r="A234" t="s">
        <v>144</v>
      </c>
      <c r="B234" s="6" t="s">
        <v>128</v>
      </c>
      <c r="C234" t="str">
        <f>VLOOKUP(B234,[2]Sheet3!$E$1428:$H$1550,2,FALSE)</f>
        <v>134062</v>
      </c>
      <c r="D234" t="str">
        <f>VLOOKUP(B234,[2]Sheet3!$E$1428:$H$1626,4,FALSE)</f>
        <v>NON27410</v>
      </c>
      <c r="E234" t="str">
        <f>VLOOKUP(B234,[2]Sheet3!$E$1386:$J$1743,6,FALSE)</f>
        <v>4518758396</v>
      </c>
      <c r="F234">
        <f>VLOOKUP(B234,[2]Sheet3!$E$1428:$K$1550,7,FALSE)</f>
        <v>320</v>
      </c>
      <c r="G234">
        <f>VLOOKUP(B234,[2]Sheet3!$E$1386:$M$1777,9,FALSE)</f>
        <v>32000</v>
      </c>
      <c r="H234" s="1">
        <f>VLOOKUP(B234,[2]Sheet3!$E$1428:$N$1665,10,FALSE)</f>
        <v>45887</v>
      </c>
    </row>
    <row r="235" spans="1:8" x14ac:dyDescent="0.2">
      <c r="A235" t="s">
        <v>144</v>
      </c>
      <c r="B235" s="6" t="s">
        <v>129</v>
      </c>
      <c r="C235" t="str">
        <f>VLOOKUP(B235,[2]Sheet3!$E$1428:$H$1550,2,FALSE)</f>
        <v>134061</v>
      </c>
      <c r="D235" t="str">
        <f>VLOOKUP(B235,[2]Sheet3!$E$1428:$H$1626,4,FALSE)</f>
        <v>NON27410</v>
      </c>
      <c r="E235" t="str">
        <f>VLOOKUP(B235,[2]Sheet3!$E$1386:$J$1743,6,FALSE)</f>
        <v>4518758396</v>
      </c>
      <c r="F235">
        <f>VLOOKUP(B235,[2]Sheet3!$E$1428:$K$1550,7,FALSE)</f>
        <v>330</v>
      </c>
      <c r="G235">
        <f>VLOOKUP(B235,[2]Sheet3!$E$1386:$M$1777,9,FALSE)</f>
        <v>33000</v>
      </c>
      <c r="H235" s="1">
        <f>VLOOKUP(B235,[2]Sheet3!$E$1428:$N$1665,10,FALSE)</f>
        <v>45887</v>
      </c>
    </row>
    <row r="236" spans="1:8" x14ac:dyDescent="0.2">
      <c r="A236" t="s">
        <v>144</v>
      </c>
      <c r="B236" s="6" t="s">
        <v>130</v>
      </c>
      <c r="C236" t="str">
        <f>VLOOKUP(B236,[2]Sheet3!$E$1428:$H$1550,2,FALSE)</f>
        <v>134064</v>
      </c>
      <c r="D236" t="str">
        <f>VLOOKUP(B236,[2]Sheet3!$E$1428:$H$1626,4,FALSE)</f>
        <v>NON27410</v>
      </c>
      <c r="E236" t="str">
        <f>VLOOKUP(B236,[2]Sheet3!$E$1386:$J$1743,6,FALSE)</f>
        <v>4518758396</v>
      </c>
      <c r="F236">
        <f>VLOOKUP(B236,[2]Sheet3!$E$1428:$K$1550,7,FALSE)</f>
        <v>288</v>
      </c>
      <c r="G236">
        <f>VLOOKUP(B236,[2]Sheet3!$E$1386:$M$1777,9,FALSE)</f>
        <v>28800</v>
      </c>
      <c r="H236" s="1">
        <f>VLOOKUP(B236,[2]Sheet3!$E$1428:$N$1665,10,FALSE)</f>
        <v>45887</v>
      </c>
    </row>
    <row r="237" spans="1:8" x14ac:dyDescent="0.2">
      <c r="A237" t="s">
        <v>144</v>
      </c>
      <c r="B237" s="6" t="s">
        <v>131</v>
      </c>
      <c r="C237" t="str">
        <f>VLOOKUP(B237,[2]Sheet3!$E$1428:$H$1550,2,FALSE)</f>
        <v>134063</v>
      </c>
      <c r="D237" t="str">
        <f>VLOOKUP(B237,[2]Sheet3!$E$1428:$H$1626,4,FALSE)</f>
        <v>NON27410</v>
      </c>
      <c r="E237" t="str">
        <f>VLOOKUP(B237,[2]Sheet3!$E$1386:$J$1743,6,FALSE)</f>
        <v>4518758396</v>
      </c>
      <c r="F237">
        <f>VLOOKUP(B237,[2]Sheet3!$E$1428:$K$1550,7,FALSE)</f>
        <v>310</v>
      </c>
      <c r="G237">
        <f>VLOOKUP(B237,[2]Sheet3!$E$1386:$M$1777,9,FALSE)</f>
        <v>31000</v>
      </c>
      <c r="H237" s="1">
        <f>VLOOKUP(B237,[2]Sheet3!$E$1428:$N$1665,10,FALSE)</f>
        <v>45887</v>
      </c>
    </row>
    <row r="238" spans="1:8" x14ac:dyDescent="0.2">
      <c r="A238" t="s">
        <v>144</v>
      </c>
      <c r="B238" s="6" t="s">
        <v>132</v>
      </c>
      <c r="C238" t="str">
        <f>VLOOKUP(B238,[2]Sheet3!$E$1428:$H$1550,2,FALSE)</f>
        <v>134079</v>
      </c>
      <c r="D238" t="str">
        <f>VLOOKUP(B238,[2]Sheet3!$E$1428:$H$1626,4,FALSE)</f>
        <v>NONE27410</v>
      </c>
      <c r="E238" t="str">
        <f>VLOOKUP(B238,[2]Sheet3!$E$1386:$J$1743,6,FALSE)</f>
        <v>ENW06165EK</v>
      </c>
      <c r="F238">
        <f>VLOOKUP(B238,[2]Sheet3!$E$1428:$K$1550,7,FALSE)</f>
        <v>535</v>
      </c>
      <c r="G238">
        <f>VLOOKUP(B238,[2]Sheet3!$E$1386:$M$1777,9,FALSE)</f>
        <v>53500</v>
      </c>
      <c r="H238" s="1">
        <f>VLOOKUP(B238,[2]Sheet3!$E$1428:$N$1665,10,FALSE)</f>
        <v>45887</v>
      </c>
    </row>
    <row r="239" spans="1:8" x14ac:dyDescent="0.2">
      <c r="A239" t="s">
        <v>144</v>
      </c>
      <c r="B239" s="6" t="s">
        <v>133</v>
      </c>
      <c r="C239" t="str">
        <f>VLOOKUP(B239,[2]Sheet3!$E$1428:$H$1550,2,FALSE)</f>
        <v>134082</v>
      </c>
      <c r="D239" t="str">
        <f>VLOOKUP(B239,[2]Sheet3!$E$1428:$H$1626,4,FALSE)</f>
        <v>NONE27410</v>
      </c>
      <c r="E239" t="str">
        <f>VLOOKUP(B239,[2]Sheet3!$E$1386:$J$1743,6,FALSE)</f>
        <v>ENW06165AD</v>
      </c>
      <c r="F239">
        <f>VLOOKUP(B239,[2]Sheet3!$E$1428:$K$1550,7,FALSE)</f>
        <v>331</v>
      </c>
      <c r="G239">
        <f>VLOOKUP(B239,[2]Sheet3!$E$1386:$M$1777,9,FALSE)</f>
        <v>33100</v>
      </c>
      <c r="H239" s="1">
        <f>VLOOKUP(B239,[2]Sheet3!$E$1428:$N$1665,10,FALSE)</f>
        <v>45887</v>
      </c>
    </row>
    <row r="240" spans="1:8" x14ac:dyDescent="0.2">
      <c r="A240" t="s">
        <v>144</v>
      </c>
      <c r="B240" s="6" t="s">
        <v>134</v>
      </c>
      <c r="C240" t="str">
        <f>VLOOKUP(B240,[2]Sheet3!$E$1428:$H$1550,2,FALSE)</f>
        <v>134085</v>
      </c>
      <c r="D240" t="str">
        <f>VLOOKUP(B240,[2]Sheet3!$E$1428:$H$1626,4,FALSE)</f>
        <v>NONE27410</v>
      </c>
      <c r="E240" t="str">
        <f>VLOOKUP(B240,[2]Sheet3!$E$1386:$J$1743,6,FALSE)</f>
        <v>ENW06165EN</v>
      </c>
      <c r="F240">
        <f>VLOOKUP(B240,[2]Sheet3!$E$1428:$K$1550,7,FALSE)</f>
        <v>300</v>
      </c>
      <c r="G240">
        <f>VLOOKUP(B240,[2]Sheet3!$E$1386:$M$1777,9,FALSE)</f>
        <v>30000</v>
      </c>
      <c r="H240" s="1">
        <f>VLOOKUP(B240,[2]Sheet3!$E$1428:$N$1665,10,FALSE)</f>
        <v>45887</v>
      </c>
    </row>
    <row r="241" spans="1:8" x14ac:dyDescent="0.2">
      <c r="A241" t="s">
        <v>144</v>
      </c>
      <c r="B241" s="6" t="s">
        <v>135</v>
      </c>
      <c r="C241" t="str">
        <f>VLOOKUP(B241,[2]Sheet3!$E$1428:$H$1550,2,FALSE)</f>
        <v>134084</v>
      </c>
      <c r="D241" t="str">
        <f>VLOOKUP(B241,[2]Sheet3!$E$1428:$H$1626,4,FALSE)</f>
        <v>NONE27410</v>
      </c>
      <c r="E241" t="str">
        <f>VLOOKUP(B241,[2]Sheet3!$E$1386:$J$1743,6,FALSE)</f>
        <v>ENW06165EN</v>
      </c>
      <c r="F241">
        <f>VLOOKUP(B241,[2]Sheet3!$E$1428:$K$1550,7,FALSE)</f>
        <v>310</v>
      </c>
      <c r="G241">
        <f>VLOOKUP(B241,[2]Sheet3!$E$1386:$M$1777,9,FALSE)</f>
        <v>31000</v>
      </c>
      <c r="H241" s="1">
        <f>VLOOKUP(B241,[2]Sheet3!$E$1428:$N$1665,10,FALSE)</f>
        <v>45887</v>
      </c>
    </row>
    <row r="242" spans="1:8" x14ac:dyDescent="0.2">
      <c r="A242" t="s">
        <v>144</v>
      </c>
      <c r="B242" s="6" t="s">
        <v>136</v>
      </c>
      <c r="C242" t="str">
        <f>VLOOKUP(B242,[2]Sheet3!$E$1428:$H$1550,2,FALSE)</f>
        <v>134083</v>
      </c>
      <c r="D242" t="str">
        <f>VLOOKUP(B242,[2]Sheet3!$E$1428:$H$1626,4,FALSE)</f>
        <v>NONE27410</v>
      </c>
      <c r="E242" t="str">
        <f>VLOOKUP(B242,[2]Sheet3!$E$1386:$J$1743,6,FALSE)</f>
        <v>ENW06165EN</v>
      </c>
      <c r="F242">
        <f>VLOOKUP(B242,[2]Sheet3!$E$1428:$K$1550,7,FALSE)</f>
        <v>326</v>
      </c>
      <c r="G242">
        <f>VLOOKUP(B242,[2]Sheet3!$E$1386:$M$1777,9,FALSE)</f>
        <v>32600</v>
      </c>
      <c r="H242" s="1">
        <f>VLOOKUP(B242,[2]Sheet3!$E$1428:$N$1665,10,FALSE)</f>
        <v>45887</v>
      </c>
    </row>
    <row r="243" spans="1:8" x14ac:dyDescent="0.2">
      <c r="A243" t="s">
        <v>144</v>
      </c>
      <c r="B243" s="6" t="s">
        <v>137</v>
      </c>
      <c r="C243" t="str">
        <f>VLOOKUP(B243,[2]Sheet3!$E$1428:$H$1550,2,FALSE)</f>
        <v>134086</v>
      </c>
      <c r="D243" t="str">
        <f>VLOOKUP(B243,[2]Sheet3!$E$1428:$H$1626,4,FALSE)</f>
        <v>NON27410</v>
      </c>
      <c r="E243" t="str">
        <f>VLOOKUP(B243,[2]Sheet3!$E$1386:$J$1743,6,FALSE)</f>
        <v>4518758390</v>
      </c>
      <c r="F243">
        <f>VLOOKUP(B243,[2]Sheet3!$E$1428:$K$1550,7,FALSE)</f>
        <v>192</v>
      </c>
      <c r="G243">
        <f>VLOOKUP(B243,[2]Sheet3!$E$1386:$M$1777,9,FALSE)</f>
        <v>19200</v>
      </c>
      <c r="H243" s="1">
        <f>VLOOKUP(B243,[2]Sheet3!$E$1428:$N$1665,10,FALSE)</f>
        <v>45887</v>
      </c>
    </row>
    <row r="244" spans="1:8" x14ac:dyDescent="0.2">
      <c r="A244" t="s">
        <v>144</v>
      </c>
      <c r="B244" s="6" t="s">
        <v>138</v>
      </c>
      <c r="C244" t="str">
        <f>VLOOKUP(B244,[2]Sheet3!$E$1428:$H$1550,2,FALSE)</f>
        <v>134081</v>
      </c>
      <c r="D244" t="str">
        <f>VLOOKUP(B244,[2]Sheet3!$E$1428:$H$1626,4,FALSE)</f>
        <v>NONE27412</v>
      </c>
      <c r="E244" t="str">
        <f>VLOOKUP(B244,[2]Sheet3!$E$1386:$J$1743,6,FALSE)</f>
        <v>ENW06165AD</v>
      </c>
      <c r="F244">
        <f>VLOOKUP(B244,[2]Sheet3!$E$1428:$K$1550,7,FALSE)</f>
        <v>335</v>
      </c>
      <c r="G244">
        <f>VLOOKUP(B244,[2]Sheet3!$E$1386:$M$1777,9,FALSE)</f>
        <v>100500</v>
      </c>
      <c r="H244" s="1">
        <f>VLOOKUP(B244,[2]Sheet3!$E$1428:$N$1665,10,FALSE)</f>
        <v>45887</v>
      </c>
    </row>
    <row r="245" spans="1:8" x14ac:dyDescent="0.2">
      <c r="A245" t="s">
        <v>144</v>
      </c>
      <c r="B245" s="6" t="s">
        <v>139</v>
      </c>
      <c r="C245" t="str">
        <f>VLOOKUP(B245,[2]Sheet3!$E$1428:$H$1550,2,FALSE)</f>
        <v>134080</v>
      </c>
      <c r="D245" t="str">
        <f>VLOOKUP(B245,[2]Sheet3!$E$1428:$H$1626,4,FALSE)</f>
        <v>NONE27376</v>
      </c>
      <c r="E245" t="str">
        <f>VLOOKUP(B245,[2]Sheet3!$E$1386:$J$1743,6,FALSE)</f>
        <v>ENW06165EK</v>
      </c>
      <c r="F245">
        <f>VLOOKUP(B245,[2]Sheet3!$E$1428:$K$1550,7,FALSE)</f>
        <v>66</v>
      </c>
      <c r="G245">
        <f>VLOOKUP(B245,[2]Sheet3!$E$1386:$M$1777,9,FALSE)</f>
        <v>19800</v>
      </c>
      <c r="H245" s="1">
        <f>VLOOKUP(B245,[2]Sheet3!$E$1428:$N$1665,10,FALSE)</f>
        <v>45887</v>
      </c>
    </row>
    <row r="246" spans="1:8" x14ac:dyDescent="0.2">
      <c r="A246" t="s">
        <v>144</v>
      </c>
      <c r="B246" s="6" t="s">
        <v>140</v>
      </c>
      <c r="C246" t="str">
        <f>VLOOKUP(B246,[2]Sheet3!$E$1428:$H$1550,2,FALSE)</f>
        <v>134070</v>
      </c>
      <c r="D246" t="str">
        <f>VLOOKUP(B246,[2]Sheet3!$E$1428:$H$1626,4,FALSE)</f>
        <v>KGR384V2</v>
      </c>
      <c r="E246" t="str">
        <f>VLOOKUP(B246,[2]Sheet3!$E$1386:$J$1743,6,FALSE)</f>
        <v>4518758396</v>
      </c>
      <c r="F246">
        <f>VLOOKUP(B246,[2]Sheet3!$E$1428:$K$1550,7,FALSE)</f>
        <v>310</v>
      </c>
      <c r="G246">
        <f>VLOOKUP(B246,[2]Sheet3!$E$1386:$M$1777,9,FALSE)</f>
        <v>186000</v>
      </c>
      <c r="H246" s="1">
        <f>VLOOKUP(B246,[2]Sheet3!$E$1428:$N$1665,10,FALSE)</f>
        <v>45887</v>
      </c>
    </row>
    <row r="247" spans="1:8" x14ac:dyDescent="0.2">
      <c r="A247" t="s">
        <v>144</v>
      </c>
      <c r="B247" s="6" t="s">
        <v>141</v>
      </c>
      <c r="C247" t="str">
        <f>VLOOKUP(B247,[2]Sheet3!$E$1428:$H$1550,2,FALSE)</f>
        <v>134069</v>
      </c>
      <c r="D247" t="str">
        <f>VLOOKUP(B247,[2]Sheet3!$E$1428:$H$1626,4,FALSE)</f>
        <v>KGR384V2</v>
      </c>
      <c r="E247" t="str">
        <f>VLOOKUP(B247,[2]Sheet3!$E$1386:$J$1743,6,FALSE)</f>
        <v>4518758396</v>
      </c>
      <c r="F247">
        <f>VLOOKUP(B247,[2]Sheet3!$E$1428:$K$1550,7,FALSE)</f>
        <v>290</v>
      </c>
      <c r="G247">
        <f>VLOOKUP(B247,[2]Sheet3!$E$1386:$M$1777,9,FALSE)</f>
        <v>174000</v>
      </c>
      <c r="H247" s="1">
        <f>VLOOKUP(B247,[2]Sheet3!$E$1428:$N$1665,10,FALSE)</f>
        <v>45887</v>
      </c>
    </row>
    <row r="248" spans="1:8" x14ac:dyDescent="0.2">
      <c r="A248" t="s">
        <v>144</v>
      </c>
      <c r="B248" s="6" t="s">
        <v>258</v>
      </c>
      <c r="C248" t="str">
        <f>VLOOKUP(B248,[2]Sheet3!$E$1428:$H$1550,2,FALSE)</f>
        <v>134468</v>
      </c>
      <c r="D248" t="str">
        <f>VLOOKUP(B248,[2]Sheet3!$E$1428:$H$1626,4,FALSE)</f>
        <v>ENIF001</v>
      </c>
      <c r="E248" t="str">
        <f>VLOOKUP(B248,[2]Sheet3!$E$1386:$J$1743,6,FALSE)</f>
        <v>ENI202508060001</v>
      </c>
      <c r="F248">
        <f>VLOOKUP(B248,[2]Sheet3!$E$1428:$K$1550,7,FALSE)</f>
        <v>40</v>
      </c>
      <c r="G248">
        <f>VLOOKUP(B248,[2]Sheet3!$E$1386:$M$1777,9,FALSE)</f>
        <v>48000</v>
      </c>
      <c r="H248" s="1">
        <f>VLOOKUP(B248,[2]Sheet3!$E$1428:$N$1665,10,FALSE)</f>
        <v>45887</v>
      </c>
    </row>
    <row r="249" spans="1:8" x14ac:dyDescent="0.2">
      <c r="A249" t="s">
        <v>144</v>
      </c>
      <c r="B249" s="6" t="s">
        <v>259</v>
      </c>
      <c r="C249" t="str">
        <f>VLOOKUP(B249,[2]Sheet3!$E$1428:$H$1550,2,FALSE)</f>
        <v>134467</v>
      </c>
      <c r="D249" t="str">
        <f>VLOOKUP(B249,[2]Sheet3!$E$1428:$H$1626,4,FALSE)</f>
        <v>ENIF001</v>
      </c>
      <c r="E249" t="str">
        <f>VLOOKUP(B249,[2]Sheet3!$E$1386:$J$1743,6,FALSE)</f>
        <v>ENI202508060001</v>
      </c>
      <c r="F249">
        <f>VLOOKUP(B249,[2]Sheet3!$E$1428:$K$1550,7,FALSE)</f>
        <v>20</v>
      </c>
      <c r="G249">
        <f>VLOOKUP(B249,[2]Sheet3!$E$1386:$M$1777,9,FALSE)</f>
        <v>24000</v>
      </c>
      <c r="H249" s="1">
        <f>VLOOKUP(B249,[2]Sheet3!$E$1428:$N$1665,10,FALSE)</f>
        <v>45887</v>
      </c>
    </row>
    <row r="250" spans="1:8" x14ac:dyDescent="0.2">
      <c r="A250" t="s">
        <v>144</v>
      </c>
      <c r="B250" s="6" t="s">
        <v>142</v>
      </c>
      <c r="C250" t="str">
        <f>VLOOKUP(B250,[2]Sheet3!$E$1428:$H$1550,2,FALSE)</f>
        <v>134104</v>
      </c>
      <c r="D250" t="str">
        <f>VLOOKUP(B250,[2]Sheet3!$E$1428:$H$1626,4,FALSE)</f>
        <v>CUR380</v>
      </c>
      <c r="E250" t="str">
        <f>VLOOKUP(B250,[2]Sheet3!$E$1386:$J$1743,6,FALSE)</f>
        <v>9000861188</v>
      </c>
      <c r="F250">
        <f>VLOOKUP(B250,[2]Sheet3!$E$1428:$K$1550,7,FALSE)</f>
        <v>10</v>
      </c>
      <c r="G250">
        <f>VLOOKUP(B250,[2]Sheet3!$E$1386:$M$1777,9,FALSE)</f>
        <v>6000</v>
      </c>
      <c r="H250" s="1">
        <f>VLOOKUP(B250,[2]Sheet3!$E$1428:$N$1665,10,FALSE)</f>
        <v>45887</v>
      </c>
    </row>
    <row r="251" spans="1:8" x14ac:dyDescent="0.2">
      <c r="A251" t="s">
        <v>144</v>
      </c>
      <c r="B251" s="6" t="s">
        <v>143</v>
      </c>
      <c r="C251" t="str">
        <f>VLOOKUP(B251,[2]Sheet3!$E$1428:$H$1550,2,FALSE)</f>
        <v>134101</v>
      </c>
      <c r="D251" t="str">
        <f>VLOOKUP(B251,[2]Sheet3!$E$1428:$H$1626,4,FALSE)</f>
        <v>CUR380</v>
      </c>
      <c r="E251" t="str">
        <f>VLOOKUP(B251,[2]Sheet3!$E$1386:$J$1743,6,FALSE)</f>
        <v>4518758397</v>
      </c>
      <c r="F251">
        <f>VLOOKUP(B251,[2]Sheet3!$E$1428:$K$1550,7,FALSE)</f>
        <v>250</v>
      </c>
      <c r="G251">
        <f>VLOOKUP(B251,[2]Sheet3!$E$1386:$M$1777,9,FALSE)</f>
        <v>150000</v>
      </c>
      <c r="H251" s="1">
        <f>VLOOKUP(B251,[2]Sheet3!$E$1428:$N$1665,10,FALSE)</f>
        <v>45887</v>
      </c>
    </row>
    <row r="252" spans="1:8" x14ac:dyDescent="0.2">
      <c r="A252" t="s">
        <v>144</v>
      </c>
      <c r="B252" s="6" t="s">
        <v>260</v>
      </c>
      <c r="C252" t="str">
        <f>VLOOKUP(B252,[2]Sheet3!$E$1428:$H$1550,2,FALSE)</f>
        <v>134098</v>
      </c>
      <c r="D252" t="str">
        <f>VLOOKUP(B252,[2]Sheet3!$E$1428:$H$1626,4,FALSE)</f>
        <v>NON27382</v>
      </c>
      <c r="E252" t="str">
        <f>VLOOKUP(B252,[2]Sheet3!$E$1386:$J$1743,6,FALSE)</f>
        <v>4518758397</v>
      </c>
      <c r="F252">
        <f>VLOOKUP(B252,[2]Sheet3!$E$1428:$K$1550,7,FALSE)</f>
        <v>290</v>
      </c>
      <c r="G252">
        <f>VLOOKUP(B252,[2]Sheet3!$E$1386:$M$1777,9,FALSE)</f>
        <v>87000</v>
      </c>
      <c r="H252" s="1">
        <f>VLOOKUP(B252,[2]Sheet3!$E$1428:$N$1665,10,FALSE)</f>
        <v>45894</v>
      </c>
    </row>
    <row r="253" spans="1:8" x14ac:dyDescent="0.2">
      <c r="A253" t="s">
        <v>144</v>
      </c>
      <c r="B253" s="6" t="s">
        <v>261</v>
      </c>
      <c r="C253" t="str">
        <f>VLOOKUP(B253,[2]Sheet3!$E$1428:$H$1550,2,FALSE)</f>
        <v>134099</v>
      </c>
      <c r="D253" t="str">
        <f>VLOOKUP(B253,[2]Sheet3!$E$1428:$H$1626,4,FALSE)</f>
        <v>NON27382</v>
      </c>
      <c r="E253" t="str">
        <f>VLOOKUP(B253,[2]Sheet3!$E$1386:$J$1743,6,FALSE)</f>
        <v>4518758397</v>
      </c>
      <c r="F253">
        <f>VLOOKUP(B253,[2]Sheet3!$E$1428:$K$1550,7,FALSE)</f>
        <v>250</v>
      </c>
      <c r="G253">
        <f>VLOOKUP(B253,[2]Sheet3!$E$1386:$M$1777,9,FALSE)</f>
        <v>75000</v>
      </c>
      <c r="H253" s="1">
        <f>VLOOKUP(B253,[2]Sheet3!$E$1428:$N$1665,10,FALSE)</f>
        <v>45894</v>
      </c>
    </row>
    <row r="254" spans="1:8" x14ac:dyDescent="0.2">
      <c r="A254" t="s">
        <v>144</v>
      </c>
      <c r="B254" s="6" t="s">
        <v>262</v>
      </c>
      <c r="C254" t="str">
        <f>VLOOKUP(B254,[2]Sheet3!$E$1428:$H$1550,2,FALSE)</f>
        <v>134105</v>
      </c>
      <c r="D254" t="str">
        <f>VLOOKUP(B254,[2]Sheet3!$E$1428:$H$1626,4,FALSE)</f>
        <v>NON27412EL</v>
      </c>
      <c r="E254" t="str">
        <f>VLOOKUP(B254,[2]Sheet3!$E$1386:$J$1743,6,FALSE)</f>
        <v>4518729833</v>
      </c>
      <c r="F254">
        <f>VLOOKUP(B254,[2]Sheet3!$E$1428:$K$1550,7,FALSE)</f>
        <v>300</v>
      </c>
      <c r="G254">
        <f>VLOOKUP(B254,[2]Sheet3!$E$1386:$M$1777,9,FALSE)</f>
        <v>90000</v>
      </c>
      <c r="H254" s="1">
        <f>VLOOKUP(B254,[2]Sheet3!$E$1428:$N$1665,10,FALSE)</f>
        <v>45894</v>
      </c>
    </row>
    <row r="255" spans="1:8" x14ac:dyDescent="0.2">
      <c r="A255" t="s">
        <v>144</v>
      </c>
      <c r="B255" s="6" t="s">
        <v>263</v>
      </c>
      <c r="C255" t="str">
        <f>VLOOKUP(B255,[2]Sheet3!$E$1428:$H$1550,2,FALSE)</f>
        <v>134106</v>
      </c>
      <c r="D255" t="str">
        <f>VLOOKUP(B255,[2]Sheet3!$E$1428:$H$1626,4,FALSE)</f>
        <v>NON27412EL</v>
      </c>
      <c r="E255" t="str">
        <f>VLOOKUP(B255,[2]Sheet3!$E$1386:$J$1743,6,FALSE)</f>
        <v>4518729828</v>
      </c>
      <c r="F255">
        <f>VLOOKUP(B255,[2]Sheet3!$E$1428:$K$1550,7,FALSE)</f>
        <v>261</v>
      </c>
      <c r="G255">
        <f>VLOOKUP(B255,[2]Sheet3!$E$1386:$M$1777,9,FALSE)</f>
        <v>78300</v>
      </c>
      <c r="H255" s="1">
        <f>VLOOKUP(B255,[2]Sheet3!$E$1428:$N$1665,10,FALSE)</f>
        <v>45894</v>
      </c>
    </row>
    <row r="256" spans="1:8" x14ac:dyDescent="0.2">
      <c r="A256" t="s">
        <v>144</v>
      </c>
      <c r="B256" s="6" t="s">
        <v>264</v>
      </c>
      <c r="C256" t="str">
        <f>VLOOKUP(B256,[2]Sheet3!$E$1428:$H$1550,2,FALSE)</f>
        <v>134058</v>
      </c>
      <c r="D256" t="str">
        <f>VLOOKUP(B256,[2]Sheet3!$E$1428:$H$1626,4,FALSE)</f>
        <v>NON27412EL</v>
      </c>
      <c r="E256" t="str">
        <f>VLOOKUP(B256,[2]Sheet3!$E$1386:$J$1743,6,FALSE)</f>
        <v>4518758396</v>
      </c>
      <c r="F256">
        <f>VLOOKUP(B256,[2]Sheet3!$E$1428:$K$1550,7,FALSE)</f>
        <v>580</v>
      </c>
      <c r="G256">
        <f>VLOOKUP(B256,[2]Sheet3!$E$1386:$M$1777,9,FALSE)</f>
        <v>174000</v>
      </c>
      <c r="H256" s="1">
        <f>VLOOKUP(B256,[2]Sheet3!$E$1428:$N$1665,10,FALSE)</f>
        <v>45894</v>
      </c>
    </row>
    <row r="257" spans="1:8" x14ac:dyDescent="0.2">
      <c r="A257" t="s">
        <v>144</v>
      </c>
      <c r="B257" s="6" t="s">
        <v>265</v>
      </c>
      <c r="C257" t="str">
        <f>VLOOKUP(B257,[2]Sheet3!$E$1428:$H$1550,2,FALSE)</f>
        <v>134057</v>
      </c>
      <c r="D257" t="str">
        <f>VLOOKUP(B257,[2]Sheet3!$E$1428:$H$1626,4,FALSE)</f>
        <v>NON27412EL</v>
      </c>
      <c r="E257" t="str">
        <f>VLOOKUP(B257,[2]Sheet3!$E$1386:$J$1743,6,FALSE)</f>
        <v>4518758396</v>
      </c>
      <c r="F257">
        <f>VLOOKUP(B257,[2]Sheet3!$E$1428:$K$1550,7,FALSE)</f>
        <v>600</v>
      </c>
      <c r="G257">
        <f>VLOOKUP(B257,[2]Sheet3!$E$1386:$M$1777,9,FALSE)</f>
        <v>180000</v>
      </c>
      <c r="H257" s="1">
        <f>VLOOKUP(B257,[2]Sheet3!$E$1428:$N$1665,10,FALSE)</f>
        <v>45894</v>
      </c>
    </row>
    <row r="258" spans="1:8" x14ac:dyDescent="0.2">
      <c r="A258" t="s">
        <v>144</v>
      </c>
      <c r="B258" s="6" t="s">
        <v>266</v>
      </c>
      <c r="C258" t="str">
        <f>VLOOKUP(B258,[2]Sheet3!$E$1428:$H$1550,2,FALSE)</f>
        <v>134089</v>
      </c>
      <c r="D258" t="str">
        <f>VLOOKUP(B258,[2]Sheet3!$E$1428:$H$1626,4,FALSE)</f>
        <v>NON27412EL</v>
      </c>
      <c r="E258" t="str">
        <f>VLOOKUP(B258,[2]Sheet3!$E$1386:$J$1743,6,FALSE)</f>
        <v>4518758390</v>
      </c>
      <c r="F258">
        <f>VLOOKUP(B258,[2]Sheet3!$E$1428:$K$1550,7,FALSE)</f>
        <v>560</v>
      </c>
      <c r="G258">
        <f>VLOOKUP(B258,[2]Sheet3!$E$1386:$M$1777,9,FALSE)</f>
        <v>168000</v>
      </c>
      <c r="H258" s="1">
        <f>VLOOKUP(B258,[2]Sheet3!$E$1428:$N$1665,10,FALSE)</f>
        <v>45894</v>
      </c>
    </row>
    <row r="259" spans="1:8" x14ac:dyDescent="0.2">
      <c r="A259" t="s">
        <v>144</v>
      </c>
      <c r="B259" s="6" t="s">
        <v>267</v>
      </c>
      <c r="C259" t="str">
        <f>VLOOKUP(B259,[2]Sheet3!$E$1428:$H$1550,2,FALSE)</f>
        <v>134056</v>
      </c>
      <c r="D259" t="str">
        <f>VLOOKUP(B259,[2]Sheet3!$E$1428:$H$1626,4,FALSE)</f>
        <v>NON27412EL</v>
      </c>
      <c r="E259" t="str">
        <f>VLOOKUP(B259,[2]Sheet3!$E$1386:$J$1743,6,FALSE)</f>
        <v>4518758396</v>
      </c>
      <c r="F259">
        <f>VLOOKUP(B259,[2]Sheet3!$E$1428:$K$1550,7,FALSE)</f>
        <v>610</v>
      </c>
      <c r="G259">
        <f>VLOOKUP(B259,[2]Sheet3!$E$1386:$M$1777,9,FALSE)</f>
        <v>183000</v>
      </c>
      <c r="H259" s="1">
        <f>VLOOKUP(B259,[2]Sheet3!$E$1428:$N$1665,10,FALSE)</f>
        <v>45894</v>
      </c>
    </row>
    <row r="260" spans="1:8" x14ac:dyDescent="0.2">
      <c r="A260" t="s">
        <v>144</v>
      </c>
      <c r="B260" s="6" t="s">
        <v>268</v>
      </c>
      <c r="C260" t="str">
        <f>VLOOKUP(B260,[2]Sheet3!$E$1428:$H$1550,2,FALSE)</f>
        <v>134059</v>
      </c>
      <c r="D260" t="str">
        <f>VLOOKUP(B260,[2]Sheet3!$E$1428:$H$1626,4,FALSE)</f>
        <v>NON27412EL</v>
      </c>
      <c r="E260" t="str">
        <f>VLOOKUP(B260,[2]Sheet3!$E$1386:$J$1743,6,FALSE)</f>
        <v>4518758396</v>
      </c>
      <c r="F260">
        <f>VLOOKUP(B260,[2]Sheet3!$E$1428:$K$1550,7,FALSE)</f>
        <v>562</v>
      </c>
      <c r="G260">
        <f>VLOOKUP(B260,[2]Sheet3!$E$1386:$M$1777,9,FALSE)</f>
        <v>168600</v>
      </c>
      <c r="H260" s="1">
        <f>VLOOKUP(B260,[2]Sheet3!$E$1428:$N$1665,10,FALSE)</f>
        <v>45894</v>
      </c>
    </row>
    <row r="261" spans="1:8" x14ac:dyDescent="0.2">
      <c r="A261" t="s">
        <v>144</v>
      </c>
      <c r="B261" s="6" t="s">
        <v>269</v>
      </c>
      <c r="C261" t="str">
        <f>VLOOKUP(B261,[2]Sheet3!$E$1428:$H$1550,2,FALSE)</f>
        <v>134109</v>
      </c>
      <c r="D261" t="str">
        <f>VLOOKUP(B261,[2]Sheet3!$E$1428:$H$1626,4,FALSE)</f>
        <v>NONE27412EL</v>
      </c>
      <c r="E261" t="str">
        <f>VLOOKUP(B261,[2]Sheet3!$E$1386:$J$1743,6,FALSE)</f>
        <v>ENW06165EP</v>
      </c>
      <c r="F261">
        <f>VLOOKUP(B261,[2]Sheet3!$E$1428:$K$1550,7,FALSE)</f>
        <v>50</v>
      </c>
      <c r="G261">
        <f>VLOOKUP(B261,[2]Sheet3!$E$1386:$M$1777,9,FALSE)</f>
        <v>15000</v>
      </c>
      <c r="H261" s="1">
        <f>VLOOKUP(B261,[2]Sheet3!$E$1428:$N$1665,10,FALSE)</f>
        <v>45894</v>
      </c>
    </row>
    <row r="262" spans="1:8" x14ac:dyDescent="0.2">
      <c r="A262" t="s">
        <v>144</v>
      </c>
      <c r="B262" s="6" t="s">
        <v>270</v>
      </c>
      <c r="C262" t="str">
        <f>VLOOKUP(B262,[2]Sheet3!$E$1428:$H$1550,2,FALSE)</f>
        <v>134065</v>
      </c>
      <c r="D262" t="str">
        <f>VLOOKUP(B262,[2]Sheet3!$E$1428:$H$1626,4,FALSE)</f>
        <v>NON27408EL</v>
      </c>
      <c r="E262" t="str">
        <f>VLOOKUP(B262,[2]Sheet3!$E$1386:$J$1743,6,FALSE)</f>
        <v>4518758396</v>
      </c>
      <c r="F262">
        <f>VLOOKUP(B262,[2]Sheet3!$E$1428:$K$1550,7,FALSE)</f>
        <v>225</v>
      </c>
      <c r="G262">
        <f>VLOOKUP(B262,[2]Sheet3!$E$1386:$M$1777,9,FALSE)</f>
        <v>67500</v>
      </c>
      <c r="H262" s="1">
        <f>VLOOKUP(B262,[2]Sheet3!$E$1428:$N$1665,10,FALSE)</f>
        <v>45894</v>
      </c>
    </row>
    <row r="263" spans="1:8" x14ac:dyDescent="0.2">
      <c r="A263" t="s">
        <v>144</v>
      </c>
      <c r="B263" s="6" t="s">
        <v>271</v>
      </c>
      <c r="C263" t="str">
        <f>VLOOKUP(B263,[2]Sheet3!$E$1428:$H$1550,2,FALSE)</f>
        <v>134108</v>
      </c>
      <c r="D263" t="str">
        <f>VLOOKUP(B263,[2]Sheet3!$E$1428:$H$1626,4,FALSE)</f>
        <v>NON27410EL</v>
      </c>
      <c r="E263" t="str">
        <f>VLOOKUP(B263,[2]Sheet3!$E$1386:$J$1743,6,FALSE)</f>
        <v>4518729828</v>
      </c>
      <c r="F263">
        <f>VLOOKUP(B263,[2]Sheet3!$E$1428:$K$1550,7,FALSE)</f>
        <v>390</v>
      </c>
      <c r="G263">
        <f>VLOOKUP(B263,[2]Sheet3!$E$1386:$M$1777,9,FALSE)</f>
        <v>39000</v>
      </c>
      <c r="H263" s="1">
        <f>VLOOKUP(B263,[2]Sheet3!$E$1428:$N$1665,10,FALSE)</f>
        <v>45894</v>
      </c>
    </row>
    <row r="264" spans="1:8" x14ac:dyDescent="0.2">
      <c r="A264" t="s">
        <v>144</v>
      </c>
      <c r="B264" s="6" t="s">
        <v>272</v>
      </c>
      <c r="C264" t="str">
        <f>VLOOKUP(B264,[2]Sheet3!$E$1428:$H$1550,2,FALSE)</f>
        <v>134107</v>
      </c>
      <c r="D264" t="str">
        <f>VLOOKUP(B264,[2]Sheet3!$E$1428:$H$1626,4,FALSE)</f>
        <v>NON27410EL</v>
      </c>
      <c r="E264" t="str">
        <f>VLOOKUP(B264,[2]Sheet3!$E$1386:$J$1743,6,FALSE)</f>
        <v>4518729828</v>
      </c>
      <c r="F264">
        <f>VLOOKUP(B264,[2]Sheet3!$E$1428:$K$1550,7,FALSE)</f>
        <v>410</v>
      </c>
      <c r="G264">
        <f>VLOOKUP(B264,[2]Sheet3!$E$1386:$M$1777,9,FALSE)</f>
        <v>41000</v>
      </c>
      <c r="H264" s="1">
        <f>VLOOKUP(B264,[2]Sheet3!$E$1428:$N$1665,10,FALSE)</f>
        <v>45894</v>
      </c>
    </row>
    <row r="265" spans="1:8" x14ac:dyDescent="0.2">
      <c r="A265" t="s">
        <v>144</v>
      </c>
      <c r="B265" s="6" t="s">
        <v>273</v>
      </c>
      <c r="C265" t="str">
        <f>VLOOKUP(B265,[2]Sheet3!$E$1428:$H$1550,2,FALSE)</f>
        <v>134054</v>
      </c>
      <c r="D265" t="str">
        <f>VLOOKUP(B265,[2]Sheet3!$E$1428:$H$1626,4,FALSE)</f>
        <v>NON27410EL</v>
      </c>
      <c r="E265" t="str">
        <f>VLOOKUP(B265,[2]Sheet3!$E$1386:$J$1743,6,FALSE)</f>
        <v>4518758394</v>
      </c>
      <c r="F265">
        <f>VLOOKUP(B265,[2]Sheet3!$E$1428:$K$1550,7,FALSE)</f>
        <v>192</v>
      </c>
      <c r="G265">
        <f>VLOOKUP(B265,[2]Sheet3!$E$1386:$M$1777,9,FALSE)</f>
        <v>19200</v>
      </c>
      <c r="H265" s="1">
        <f>VLOOKUP(B265,[2]Sheet3!$E$1428:$N$1665,10,FALSE)</f>
        <v>45894</v>
      </c>
    </row>
    <row r="266" spans="1:8" x14ac:dyDescent="0.2">
      <c r="A266" t="s">
        <v>144</v>
      </c>
      <c r="B266" s="6" t="s">
        <v>274</v>
      </c>
      <c r="C266" t="str">
        <f>VLOOKUP(B266,[2]Sheet3!$E$1428:$H$1550,2,FALSE)</f>
        <v>134103</v>
      </c>
      <c r="D266" t="str">
        <f>VLOOKUP(B266,[2]Sheet3!$E$1428:$H$1626,4,FALSE)</f>
        <v>NON27410EL</v>
      </c>
      <c r="E266" t="str">
        <f>VLOOKUP(B266,[2]Sheet3!$E$1386:$J$1743,6,FALSE)</f>
        <v>9000861188</v>
      </c>
      <c r="F266">
        <f>VLOOKUP(B266,[2]Sheet3!$E$1428:$K$1550,7,FALSE)</f>
        <v>411</v>
      </c>
      <c r="G266">
        <f>VLOOKUP(B266,[2]Sheet3!$E$1386:$M$1777,9,FALSE)</f>
        <v>41100</v>
      </c>
      <c r="H266" s="1">
        <f>VLOOKUP(B266,[2]Sheet3!$E$1428:$N$1665,10,FALSE)</f>
        <v>45894</v>
      </c>
    </row>
    <row r="267" spans="1:8" x14ac:dyDescent="0.2">
      <c r="A267" t="s">
        <v>144</v>
      </c>
      <c r="B267" s="6" t="s">
        <v>275</v>
      </c>
      <c r="C267" t="str">
        <f>VLOOKUP(B267,[2]Sheet3!$E$1428:$H$1550,2,FALSE)</f>
        <v>134088</v>
      </c>
      <c r="D267" t="str">
        <f>VLOOKUP(B267,[2]Sheet3!$E$1428:$H$1626,4,FALSE)</f>
        <v>NON27410EL</v>
      </c>
      <c r="E267" t="str">
        <f>VLOOKUP(B267,[2]Sheet3!$E$1386:$J$1743,6,FALSE)</f>
        <v>4518758390</v>
      </c>
      <c r="F267">
        <f>VLOOKUP(B267,[2]Sheet3!$E$1428:$K$1550,7,FALSE)</f>
        <v>500</v>
      </c>
      <c r="G267">
        <f>VLOOKUP(B267,[2]Sheet3!$E$1386:$M$1777,9,FALSE)</f>
        <v>50000</v>
      </c>
      <c r="H267" s="1">
        <f>VLOOKUP(B267,[2]Sheet3!$E$1428:$N$1665,10,FALSE)</f>
        <v>45894</v>
      </c>
    </row>
    <row r="268" spans="1:8" x14ac:dyDescent="0.2">
      <c r="A268" t="s">
        <v>144</v>
      </c>
      <c r="B268" s="6" t="s">
        <v>276</v>
      </c>
      <c r="C268" t="str">
        <f>VLOOKUP(B268,[2]Sheet3!$E$1428:$H$1550,2,FALSE)</f>
        <v>134087</v>
      </c>
      <c r="D268" t="str">
        <f>VLOOKUP(B268,[2]Sheet3!$E$1428:$H$1626,4,FALSE)</f>
        <v>NON27410EL</v>
      </c>
      <c r="E268" t="str">
        <f>VLOOKUP(B268,[2]Sheet3!$E$1386:$J$1743,6,FALSE)</f>
        <v>4518758390</v>
      </c>
      <c r="F268">
        <f>VLOOKUP(B268,[2]Sheet3!$E$1428:$K$1550,7,FALSE)</f>
        <v>460</v>
      </c>
      <c r="G268">
        <f>VLOOKUP(B268,[2]Sheet3!$E$1386:$M$1777,9,FALSE)</f>
        <v>46000</v>
      </c>
      <c r="H268" s="1">
        <f>VLOOKUP(B268,[2]Sheet3!$E$1428:$N$1665,10,FALSE)</f>
        <v>45894</v>
      </c>
    </row>
    <row r="269" spans="1:8" x14ac:dyDescent="0.2">
      <c r="A269" t="s">
        <v>144</v>
      </c>
      <c r="B269" s="6" t="s">
        <v>277</v>
      </c>
      <c r="C269" t="str">
        <f>VLOOKUP(B269,[2]Sheet3!$E$1428:$H$1550,2,FALSE)</f>
        <v>134110</v>
      </c>
      <c r="D269" t="str">
        <f>VLOOKUP(B269,[2]Sheet3!$E$1428:$H$1626,4,FALSE)</f>
        <v>NON27410</v>
      </c>
      <c r="E269" t="str">
        <f>VLOOKUP(B269,[2]Sheet3!$E$1386:$J$1743,6,FALSE)</f>
        <v>4518729832</v>
      </c>
      <c r="F269">
        <f>VLOOKUP(B269,[2]Sheet3!$E$1428:$K$1550,7,FALSE)</f>
        <v>100</v>
      </c>
      <c r="G269">
        <f>VLOOKUP(B269,[2]Sheet3!$E$1386:$M$1777,9,FALSE)</f>
        <v>10000</v>
      </c>
      <c r="H269" s="1">
        <f>VLOOKUP(B269,[2]Sheet3!$E$1428:$N$1665,10,FALSE)</f>
        <v>45894</v>
      </c>
    </row>
    <row r="270" spans="1:8" x14ac:dyDescent="0.2">
      <c r="A270" t="s">
        <v>144</v>
      </c>
      <c r="B270" s="6" t="s">
        <v>278</v>
      </c>
      <c r="C270" t="str">
        <f>VLOOKUP(B270,[2]Sheet3!$E$1428:$H$1550,2,FALSE)</f>
        <v>134092</v>
      </c>
      <c r="D270" t="str">
        <f>VLOOKUP(B270,[2]Sheet3!$E$1428:$H$1626,4,FALSE)</f>
        <v>NON27410</v>
      </c>
      <c r="E270" t="str">
        <f>VLOOKUP(B270,[2]Sheet3!$E$1386:$J$1743,6,FALSE)</f>
        <v>4518758397</v>
      </c>
      <c r="F270">
        <f>VLOOKUP(B270,[2]Sheet3!$E$1428:$K$1550,7,FALSE)</f>
        <v>370</v>
      </c>
      <c r="G270">
        <f>VLOOKUP(B270,[2]Sheet3!$E$1386:$M$1777,9,FALSE)</f>
        <v>37000</v>
      </c>
      <c r="H270" s="1">
        <f>VLOOKUP(B270,[2]Sheet3!$E$1428:$N$1665,10,FALSE)</f>
        <v>45894</v>
      </c>
    </row>
    <row r="271" spans="1:8" x14ac:dyDescent="0.2">
      <c r="A271" t="s">
        <v>144</v>
      </c>
      <c r="B271" s="6" t="s">
        <v>279</v>
      </c>
      <c r="C271" t="str">
        <f>VLOOKUP(B271,[2]Sheet3!$E$1428:$H$1550,2,FALSE)</f>
        <v>134093</v>
      </c>
      <c r="D271" t="str">
        <f>VLOOKUP(B271,[2]Sheet3!$E$1428:$H$1626,4,FALSE)</f>
        <v>NON27410</v>
      </c>
      <c r="E271" t="str">
        <f>VLOOKUP(B271,[2]Sheet3!$E$1386:$J$1743,6,FALSE)</f>
        <v>4518758397</v>
      </c>
      <c r="F271">
        <f>VLOOKUP(B271,[2]Sheet3!$E$1428:$K$1550,7,FALSE)</f>
        <v>350</v>
      </c>
      <c r="G271">
        <f>VLOOKUP(B271,[2]Sheet3!$E$1386:$M$1777,9,FALSE)</f>
        <v>35000</v>
      </c>
      <c r="H271" s="1">
        <f>VLOOKUP(B271,[2]Sheet3!$E$1428:$N$1665,10,FALSE)</f>
        <v>45894</v>
      </c>
    </row>
    <row r="272" spans="1:8" x14ac:dyDescent="0.2">
      <c r="A272" t="s">
        <v>144</v>
      </c>
      <c r="B272" s="6" t="s">
        <v>280</v>
      </c>
      <c r="C272" t="str">
        <f>VLOOKUP(B272,[2]Sheet3!$E$1428:$H$1550,2,FALSE)</f>
        <v>134111</v>
      </c>
      <c r="D272" t="str">
        <f>VLOOKUP(B272,[2]Sheet3!$E$1428:$H$1626,4,FALSE)</f>
        <v>NON27410</v>
      </c>
      <c r="E272" t="str">
        <f>VLOOKUP(B272,[2]Sheet3!$E$1386:$J$1743,6,FALSE)</f>
        <v>9000861189</v>
      </c>
      <c r="F272">
        <f>VLOOKUP(B272,[2]Sheet3!$E$1428:$K$1550,7,FALSE)</f>
        <v>14</v>
      </c>
      <c r="G272">
        <f>VLOOKUP(B272,[2]Sheet3!$E$1386:$M$1777,9,FALSE)</f>
        <v>1400</v>
      </c>
      <c r="H272" s="1">
        <f>VLOOKUP(B272,[2]Sheet3!$E$1428:$N$1665,10,FALSE)</f>
        <v>45894</v>
      </c>
    </row>
    <row r="273" spans="1:8" x14ac:dyDescent="0.2">
      <c r="A273" t="s">
        <v>144</v>
      </c>
      <c r="B273" s="6" t="s">
        <v>281</v>
      </c>
      <c r="C273" t="str">
        <f>VLOOKUP(B273,[2]Sheet3!$E$1428:$H$1550,2,FALSE)</f>
        <v>134113</v>
      </c>
      <c r="D273" t="str">
        <f>VLOOKUP(B273,[2]Sheet3!$E$1428:$H$1626,4,FALSE)</f>
        <v>NONE27410</v>
      </c>
      <c r="E273" t="str">
        <f>VLOOKUP(B273,[2]Sheet3!$E$1386:$J$1743,6,FALSE)</f>
        <v>ENW06165AF</v>
      </c>
      <c r="F273">
        <f>VLOOKUP(B273,[2]Sheet3!$E$1428:$K$1550,7,FALSE)</f>
        <v>300</v>
      </c>
      <c r="G273">
        <f>VLOOKUP(B273,[2]Sheet3!$E$1386:$M$1777,9,FALSE)</f>
        <v>30000</v>
      </c>
      <c r="H273" s="1">
        <f>VLOOKUP(B273,[2]Sheet3!$E$1428:$N$1665,10,FALSE)</f>
        <v>45894</v>
      </c>
    </row>
    <row r="274" spans="1:8" x14ac:dyDescent="0.2">
      <c r="A274" t="s">
        <v>144</v>
      </c>
      <c r="B274" s="6" t="s">
        <v>282</v>
      </c>
      <c r="C274" t="str">
        <f>VLOOKUP(B274,[2]Sheet3!$E$1428:$H$1550,2,FALSE)</f>
        <v>134094</v>
      </c>
      <c r="D274" t="str">
        <f>VLOOKUP(B274,[2]Sheet3!$E$1428:$H$1626,4,FALSE)</f>
        <v>NON27410</v>
      </c>
      <c r="E274" t="str">
        <f>VLOOKUP(B274,[2]Sheet3!$E$1386:$J$1743,6,FALSE)</f>
        <v>4518758397</v>
      </c>
      <c r="F274">
        <f>VLOOKUP(B274,[2]Sheet3!$E$1428:$K$1550,7,FALSE)</f>
        <v>340</v>
      </c>
      <c r="G274">
        <f>VLOOKUP(B274,[2]Sheet3!$E$1386:$M$1777,9,FALSE)</f>
        <v>34000</v>
      </c>
      <c r="H274" s="1">
        <f>VLOOKUP(B274,[2]Sheet3!$E$1428:$N$1665,10,FALSE)</f>
        <v>45894</v>
      </c>
    </row>
    <row r="275" spans="1:8" x14ac:dyDescent="0.2">
      <c r="A275" t="s">
        <v>144</v>
      </c>
      <c r="B275" s="6" t="s">
        <v>283</v>
      </c>
      <c r="C275" t="str">
        <f>VLOOKUP(B275,[2]Sheet3!$E$1428:$H$1550,2,FALSE)</f>
        <v>134115</v>
      </c>
      <c r="D275" t="str">
        <f>VLOOKUP(B275,[2]Sheet3!$E$1428:$H$1626,4,FALSE)</f>
        <v>NONE27412</v>
      </c>
      <c r="E275" t="str">
        <f>VLOOKUP(B275,[2]Sheet3!$E$1386:$J$1743,6,FALSE)</f>
        <v>ENW06165EM</v>
      </c>
      <c r="F275">
        <f>VLOOKUP(B275,[2]Sheet3!$E$1428:$K$1550,7,FALSE)</f>
        <v>324</v>
      </c>
      <c r="G275">
        <f>VLOOKUP(B275,[2]Sheet3!$E$1386:$M$1777,9,FALSE)</f>
        <v>97200</v>
      </c>
      <c r="H275" s="1">
        <f>VLOOKUP(B275,[2]Sheet3!$E$1428:$N$1665,10,FALSE)</f>
        <v>45894</v>
      </c>
    </row>
    <row r="276" spans="1:8" x14ac:dyDescent="0.2">
      <c r="A276" t="s">
        <v>144</v>
      </c>
      <c r="B276" s="6" t="s">
        <v>286</v>
      </c>
      <c r="C276" t="str">
        <f>VLOOKUP(B276,[2]Sheet3!$E$1428:$H$1650,2,FALSE)</f>
        <v>134100</v>
      </c>
      <c r="D276" t="str">
        <f>VLOOKUP(B276,[2]Sheet3!$E$1428:$H$1626,4,FALSE)</f>
        <v>CUR380</v>
      </c>
      <c r="E276" t="str">
        <f>VLOOKUP(B276,[2]Sheet3!$E$1386:$J$1743,6,FALSE)</f>
        <v>4518758397</v>
      </c>
      <c r="F276">
        <f>VLOOKUP(B276,[2]Sheet3!$E$1428:$K$1750,7,FALSE)</f>
        <v>230</v>
      </c>
      <c r="G276">
        <f>VLOOKUP(B276,[2]Sheet3!$E$1386:$M$1777,9,FALSE)</f>
        <v>138000</v>
      </c>
      <c r="H276" s="1">
        <f>VLOOKUP(B276,[2]Sheet3!$E$1428:$N$1665,10,FALSE)</f>
        <v>45894</v>
      </c>
    </row>
    <row r="277" spans="1:8" x14ac:dyDescent="0.2">
      <c r="A277" t="s">
        <v>144</v>
      </c>
      <c r="B277" s="6" t="s">
        <v>287</v>
      </c>
      <c r="C277" t="str">
        <f>VLOOKUP(B277,[2]Sheet3!$E$1428:$H$1650,2,FALSE)</f>
        <v>134102</v>
      </c>
      <c r="D277" t="str">
        <f>VLOOKUP(B277,[2]Sheet3!$E$1428:$H$1626,4,FALSE)</f>
        <v>504645</v>
      </c>
      <c r="E277" t="str">
        <f>VLOOKUP(B277,[2]Sheet3!$E$1386:$J$1743,6,FALSE)</f>
        <v>9000861188</v>
      </c>
      <c r="F277">
        <f>VLOOKUP(B277,[2]Sheet3!$E$1428:$K$1750,7,FALSE)</f>
        <v>379</v>
      </c>
      <c r="G277">
        <f>VLOOKUP(B277,[2]Sheet3!$E$1386:$M$1777,9,FALSE)</f>
        <v>379000</v>
      </c>
      <c r="H277" s="1">
        <f>VLOOKUP(B277,[2]Sheet3!$E$1428:$N$1665,10,FALSE)</f>
        <v>45894</v>
      </c>
    </row>
    <row r="278" spans="1:8" x14ac:dyDescent="0.2">
      <c r="A278" t="s">
        <v>144</v>
      </c>
      <c r="B278" s="6" t="s">
        <v>288</v>
      </c>
      <c r="C278" t="str">
        <f>VLOOKUP(B278,[2]Sheet3!$E$1428:$H$1650,2,FALSE)</f>
        <v>134112</v>
      </c>
      <c r="D278" t="str">
        <f>VLOOKUP(B278,[2]Sheet3!$E$1428:$H$1626,4,FALSE)</f>
        <v>504645</v>
      </c>
      <c r="E278" t="str">
        <f>VLOOKUP(B278,[2]Sheet3!$E$1386:$J$1743,6,FALSE)</f>
        <v>9000861189</v>
      </c>
      <c r="F278">
        <f>VLOOKUP(B278,[2]Sheet3!$E$1428:$K$1750,7,FALSE)</f>
        <v>286</v>
      </c>
      <c r="G278">
        <f>VLOOKUP(B278,[2]Sheet3!$E$1386:$M$1777,9,FALSE)</f>
        <v>286000</v>
      </c>
      <c r="H278" s="1">
        <f>VLOOKUP(B278,[2]Sheet3!$E$1428:$N$1665,10,FALSE)</f>
        <v>45894</v>
      </c>
    </row>
    <row r="279" spans="1:8" x14ac:dyDescent="0.2">
      <c r="A279" t="s">
        <v>144</v>
      </c>
      <c r="B279" s="6" t="s">
        <v>284</v>
      </c>
      <c r="C279" t="str">
        <f>VLOOKUP(B279,[2]Sheet3!$E$1428:$H$1550,2,FALSE)</f>
        <v>134097</v>
      </c>
      <c r="D279" t="str">
        <f>VLOOKUP(B279,[2]Sheet3!$E$1428:$H$1626,4,FALSE)</f>
        <v>NON27402</v>
      </c>
      <c r="E279" t="str">
        <f>VLOOKUP(B279,[2]Sheet3!$E$1386:$J$1743,6,FALSE)</f>
        <v>4518758397</v>
      </c>
      <c r="F279">
        <f>VLOOKUP(B279,[2]Sheet3!$E$1428:$K$1550,7,FALSE)</f>
        <v>250</v>
      </c>
      <c r="G279">
        <f>VLOOKUP(B279,[2]Sheet3!$E$1386:$M$1777,9,FALSE)</f>
        <v>75000</v>
      </c>
      <c r="H279" s="1">
        <f>VLOOKUP(B279,[2]Sheet3!$E$1428:$N$1665,10,FALSE)</f>
        <v>45894</v>
      </c>
    </row>
    <row r="280" spans="1:8" x14ac:dyDescent="0.2">
      <c r="A280" t="s">
        <v>144</v>
      </c>
      <c r="B280" s="6" t="s">
        <v>285</v>
      </c>
      <c r="C280" t="str">
        <f>VLOOKUP(B280,[2]Sheet3!$E$1428:$H$1650,2,FALSE)</f>
        <v>134096</v>
      </c>
      <c r="D280" t="str">
        <f>VLOOKUP(B280,[2]Sheet3!$E$1428:$H$1626,4,FALSE)</f>
        <v>NON27402</v>
      </c>
      <c r="E280" t="str">
        <f>VLOOKUP(B280,[2]Sheet3!$E$1386:$J$1743,6,FALSE)</f>
        <v>4518758397</v>
      </c>
      <c r="F280">
        <f>VLOOKUP(B280,[2]Sheet3!$E$1428:$K$1750,7,FALSE)</f>
        <v>270</v>
      </c>
      <c r="G280">
        <f>VLOOKUP(B280,[2]Sheet3!$E$1386:$M$1777,9,FALSE)</f>
        <v>81000</v>
      </c>
      <c r="H280" s="1">
        <f>VLOOKUP(B280,[2]Sheet3!$E$1428:$N$1665,10,FALSE)</f>
        <v>45894</v>
      </c>
    </row>
  </sheetData>
  <autoFilter ref="A1:H278" xr:uid="{69AA172A-7214-4D9B-91B5-92A30B28B72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 plan Fac.6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</dc:creator>
  <cp:lastModifiedBy>Production</cp:lastModifiedBy>
  <dcterms:created xsi:type="dcterms:W3CDTF">2025-08-05T08:01:46Z</dcterms:created>
  <dcterms:modified xsi:type="dcterms:W3CDTF">2025-08-11T04:24:53Z</dcterms:modified>
</cp:coreProperties>
</file>