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t2016\Desktop\stage_tardat\manips\calibration_interferometre\MZ\"/>
    </mc:Choice>
  </mc:AlternateContent>
  <xr:revisionPtr revIDLastSave="0" documentId="13_ncr:1_{066A98D0-1860-4106-A3BD-32C3BBFA13A9}" xr6:coauthVersionLast="47" xr6:coauthVersionMax="47" xr10:uidLastSave="{00000000-0000-0000-0000-000000000000}"/>
  <bookViews>
    <workbookView xWindow="-120" yWindow="-120" windowWidth="29040" windowHeight="15840" xr2:uid="{C3E5713D-5CC7-49FF-9DCB-66A16B6C2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F29" i="1"/>
  <c r="H29" i="1" s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" i="1"/>
  <c r="E2" i="1"/>
  <c r="D2" i="1"/>
  <c r="H22" i="1" l="1"/>
  <c r="H28" i="1"/>
  <c r="H8" i="1"/>
  <c r="H20" i="1"/>
  <c r="H16" i="1"/>
  <c r="H30" i="1"/>
  <c r="H3" i="1"/>
  <c r="H23" i="1"/>
  <c r="H6" i="1"/>
  <c r="H18" i="1"/>
  <c r="H25" i="1"/>
  <c r="H19" i="1"/>
  <c r="H15" i="1"/>
  <c r="H14" i="1"/>
  <c r="H11" i="1"/>
  <c r="H9" i="1"/>
  <c r="H5" i="1"/>
  <c r="H4" i="1"/>
  <c r="H27" i="1"/>
  <c r="H26" i="1"/>
  <c r="H24" i="1"/>
  <c r="H21" i="1"/>
  <c r="H17" i="1"/>
  <c r="H12" i="1"/>
  <c r="H10" i="1"/>
  <c r="H7" i="1"/>
  <c r="H2" i="1"/>
</calcChain>
</file>

<file path=xl/sharedStrings.xml><?xml version="1.0" encoding="utf-8"?>
<sst xmlns="http://schemas.openxmlformats.org/spreadsheetml/2006/main" count="10" uniqueCount="10">
  <si>
    <t>x</t>
  </si>
  <si>
    <t>Umin</t>
  </si>
  <si>
    <t>Umax</t>
  </si>
  <si>
    <t>Umax-Umin</t>
  </si>
  <si>
    <t>Umax+Umin-2Uback</t>
  </si>
  <si>
    <t>visibilité</t>
  </si>
  <si>
    <t>incertitudes_U</t>
  </si>
  <si>
    <t>incertitude_visibilité</t>
  </si>
  <si>
    <t>Ubackground</t>
  </si>
  <si>
    <t>incertitude_Uback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</si>
</sst>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8327-A90D-4387-A32F-0698472B7721}">
  <dimension ref="A1:K30"/>
  <sheetViews>
    <sheetView tabSelected="1" workbookViewId="0">
      <selection activeCell="C31" sqref="C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v>72</v>
      </c>
      <c r="C2">
        <v>152</v>
      </c>
      <c r="D2">
        <f>C2-B2</f>
        <v>80</v>
      </c>
      <c r="E2">
        <f>C2+B2-2*$J$5</f>
        <v>208</v>
      </c>
      <c r="F2">
        <f>(C2-B2)/(C2+B2-2*$J$5)</f>
        <v>0.38461538461538464</v>
      </c>
      <c r="G2">
        <v>10</v>
      </c>
      <c r="H2">
        <f>F2*SQRT((SQRT(2*G2^2)/D2)^2+(SQRT(2*G2^2+$K$5^2)/E2)^2)</f>
        <v>7.2940395426464577E-2</v>
      </c>
    </row>
    <row r="3" spans="1:11" x14ac:dyDescent="0.25">
      <c r="A3">
        <f>A2+1</f>
        <v>1</v>
      </c>
      <c r="B3">
        <v>74</v>
      </c>
      <c r="C3">
        <v>152</v>
      </c>
      <c r="D3">
        <f t="shared" ref="D3:D30" si="0">C3-B3</f>
        <v>78</v>
      </c>
      <c r="E3">
        <f t="shared" ref="E3:E30" si="1">C3+B3-2*$J$5</f>
        <v>210</v>
      </c>
      <c r="F3">
        <f>(C3-B3)/(C3+B3-2*$J$5)</f>
        <v>0.37142857142857144</v>
      </c>
      <c r="G3">
        <v>10</v>
      </c>
      <c r="H3">
        <f t="shared" ref="H3:H30" si="2">F3*SQRT((SQRT(2*G3^2)/D3)^2+(SQRT(2*G3^2+$K$5^2)/E3)^2)</f>
        <v>7.1925836310821306E-2</v>
      </c>
    </row>
    <row r="4" spans="1:11" x14ac:dyDescent="0.25">
      <c r="A4">
        <f t="shared" ref="A4:A30" si="3">A3+1</f>
        <v>2</v>
      </c>
      <c r="B4">
        <v>69</v>
      </c>
      <c r="C4">
        <v>152</v>
      </c>
      <c r="D4">
        <f t="shared" si="0"/>
        <v>83</v>
      </c>
      <c r="E4">
        <f t="shared" si="1"/>
        <v>205</v>
      </c>
      <c r="F4">
        <f t="shared" ref="F4:F30" si="4">(C4-B4)/(C4+B4-2*$J$5)</f>
        <v>0.40487804878048783</v>
      </c>
      <c r="G4">
        <v>10</v>
      </c>
      <c r="H4">
        <f t="shared" si="2"/>
        <v>7.4530607571298965E-2</v>
      </c>
      <c r="J4" t="s">
        <v>8</v>
      </c>
      <c r="K4" t="s">
        <v>9</v>
      </c>
    </row>
    <row r="5" spans="1:11" x14ac:dyDescent="0.25">
      <c r="A5">
        <f t="shared" si="3"/>
        <v>3</v>
      </c>
      <c r="B5">
        <v>70</v>
      </c>
      <c r="C5">
        <v>158</v>
      </c>
      <c r="D5">
        <f t="shared" si="0"/>
        <v>88</v>
      </c>
      <c r="E5">
        <f t="shared" si="1"/>
        <v>212</v>
      </c>
      <c r="F5">
        <f t="shared" si="4"/>
        <v>0.41509433962264153</v>
      </c>
      <c r="G5">
        <v>10</v>
      </c>
      <c r="H5">
        <f t="shared" si="2"/>
        <v>7.2333006293157018E-2</v>
      </c>
      <c r="J5">
        <v>8</v>
      </c>
      <c r="K5">
        <v>2</v>
      </c>
    </row>
    <row r="6" spans="1:11" x14ac:dyDescent="0.25">
      <c r="A6">
        <f t="shared" si="3"/>
        <v>4</v>
      </c>
      <c r="B6">
        <v>70</v>
      </c>
      <c r="C6">
        <v>147</v>
      </c>
      <c r="D6">
        <f t="shared" si="0"/>
        <v>77</v>
      </c>
      <c r="E6">
        <f t="shared" si="1"/>
        <v>201</v>
      </c>
      <c r="F6">
        <f t="shared" si="4"/>
        <v>0.38308457711442784</v>
      </c>
      <c r="G6">
        <v>10</v>
      </c>
      <c r="H6">
        <f t="shared" si="2"/>
        <v>7.5441289616118637E-2</v>
      </c>
    </row>
    <row r="7" spans="1:11" x14ac:dyDescent="0.25">
      <c r="A7">
        <f t="shared" si="3"/>
        <v>5</v>
      </c>
      <c r="B7">
        <v>64</v>
      </c>
      <c r="C7">
        <v>166</v>
      </c>
      <c r="D7">
        <f t="shared" si="0"/>
        <v>102</v>
      </c>
      <c r="E7">
        <f t="shared" si="1"/>
        <v>214</v>
      </c>
      <c r="F7">
        <f t="shared" si="4"/>
        <v>0.47663551401869159</v>
      </c>
      <c r="G7">
        <v>10</v>
      </c>
      <c r="H7">
        <f t="shared" si="2"/>
        <v>7.3342905376724887E-2</v>
      </c>
    </row>
    <row r="8" spans="1:11" x14ac:dyDescent="0.25">
      <c r="A8">
        <f t="shared" si="3"/>
        <v>6</v>
      </c>
      <c r="B8">
        <v>65</v>
      </c>
      <c r="C8">
        <v>153</v>
      </c>
      <c r="D8">
        <f t="shared" si="0"/>
        <v>88</v>
      </c>
      <c r="E8">
        <f t="shared" si="1"/>
        <v>202</v>
      </c>
      <c r="F8">
        <f t="shared" si="4"/>
        <v>0.43564356435643564</v>
      </c>
      <c r="G8">
        <v>10</v>
      </c>
      <c r="H8">
        <f t="shared" si="2"/>
        <v>7.6487344050915756E-2</v>
      </c>
    </row>
    <row r="9" spans="1:11" x14ac:dyDescent="0.25">
      <c r="A9">
        <f t="shared" si="3"/>
        <v>7</v>
      </c>
      <c r="B9">
        <v>58</v>
      </c>
      <c r="C9">
        <v>172</v>
      </c>
      <c r="D9">
        <f t="shared" si="0"/>
        <v>114</v>
      </c>
      <c r="E9">
        <f t="shared" si="1"/>
        <v>214</v>
      </c>
      <c r="F9">
        <f t="shared" si="4"/>
        <v>0.53271028037383172</v>
      </c>
      <c r="G9">
        <v>10</v>
      </c>
      <c r="H9">
        <f t="shared" si="2"/>
        <v>7.5042010759152011E-2</v>
      </c>
    </row>
    <row r="10" spans="1:11" x14ac:dyDescent="0.25">
      <c r="A10">
        <f t="shared" si="3"/>
        <v>8</v>
      </c>
      <c r="B10">
        <v>58</v>
      </c>
      <c r="C10">
        <v>160</v>
      </c>
      <c r="D10">
        <f t="shared" si="0"/>
        <v>102</v>
      </c>
      <c r="E10">
        <f t="shared" si="1"/>
        <v>202</v>
      </c>
      <c r="F10">
        <f t="shared" si="4"/>
        <v>0.50495049504950495</v>
      </c>
      <c r="G10">
        <v>10</v>
      </c>
      <c r="H10">
        <f t="shared" si="2"/>
        <v>7.858899594596247E-2</v>
      </c>
    </row>
    <row r="11" spans="1:11" x14ac:dyDescent="0.25">
      <c r="A11">
        <f t="shared" si="3"/>
        <v>9</v>
      </c>
      <c r="B11">
        <v>58</v>
      </c>
      <c r="C11">
        <v>172</v>
      </c>
      <c r="D11">
        <f t="shared" si="0"/>
        <v>114</v>
      </c>
      <c r="E11">
        <f t="shared" si="1"/>
        <v>214</v>
      </c>
      <c r="F11">
        <f t="shared" si="4"/>
        <v>0.53271028037383172</v>
      </c>
      <c r="G11">
        <v>10</v>
      </c>
      <c r="H11">
        <f t="shared" si="2"/>
        <v>7.5042010759152011E-2</v>
      </c>
    </row>
    <row r="12" spans="1:11" x14ac:dyDescent="0.25">
      <c r="A12">
        <f t="shared" si="3"/>
        <v>10</v>
      </c>
      <c r="B12">
        <v>52</v>
      </c>
      <c r="C12">
        <v>162</v>
      </c>
      <c r="D12">
        <f t="shared" si="0"/>
        <v>110</v>
      </c>
      <c r="E12">
        <f t="shared" si="1"/>
        <v>198</v>
      </c>
      <c r="F12">
        <f t="shared" si="4"/>
        <v>0.55555555555555558</v>
      </c>
      <c r="G12">
        <v>10</v>
      </c>
      <c r="H12">
        <f t="shared" si="2"/>
        <v>8.1899660602280738E-2</v>
      </c>
    </row>
    <row r="13" spans="1:11" x14ac:dyDescent="0.25">
      <c r="A13">
        <f t="shared" si="3"/>
        <v>11</v>
      </c>
      <c r="B13">
        <v>49</v>
      </c>
      <c r="C13">
        <v>185</v>
      </c>
      <c r="D13">
        <f t="shared" si="0"/>
        <v>136</v>
      </c>
      <c r="E13">
        <f t="shared" si="1"/>
        <v>218</v>
      </c>
      <c r="F13">
        <f t="shared" si="4"/>
        <v>0.62385321100917435</v>
      </c>
      <c r="G13">
        <v>10</v>
      </c>
      <c r="H13">
        <f t="shared" si="2"/>
        <v>7.6674876172545536E-2</v>
      </c>
    </row>
    <row r="14" spans="1:11" x14ac:dyDescent="0.25">
      <c r="A14">
        <f t="shared" si="3"/>
        <v>12</v>
      </c>
      <c r="B14">
        <v>49</v>
      </c>
      <c r="C14">
        <v>168</v>
      </c>
      <c r="D14">
        <f t="shared" si="0"/>
        <v>119</v>
      </c>
      <c r="E14">
        <f t="shared" si="1"/>
        <v>201</v>
      </c>
      <c r="F14">
        <f t="shared" si="4"/>
        <v>0.59203980099502485</v>
      </c>
      <c r="G14">
        <v>10</v>
      </c>
      <c r="H14">
        <f t="shared" si="2"/>
        <v>8.1977047841272882E-2</v>
      </c>
    </row>
    <row r="15" spans="1:11" x14ac:dyDescent="0.25">
      <c r="A15">
        <f t="shared" si="3"/>
        <v>13</v>
      </c>
      <c r="B15">
        <v>44</v>
      </c>
      <c r="C15">
        <v>185</v>
      </c>
      <c r="D15">
        <f t="shared" si="0"/>
        <v>141</v>
      </c>
      <c r="E15">
        <f t="shared" si="1"/>
        <v>213</v>
      </c>
      <c r="F15">
        <f t="shared" si="4"/>
        <v>0.6619718309859155</v>
      </c>
      <c r="G15">
        <v>10</v>
      </c>
      <c r="H15">
        <f t="shared" si="2"/>
        <v>7.986661606100541E-2</v>
      </c>
    </row>
    <row r="16" spans="1:11" x14ac:dyDescent="0.25">
      <c r="A16">
        <f t="shared" si="3"/>
        <v>14</v>
      </c>
      <c r="B16">
        <v>41</v>
      </c>
      <c r="C16">
        <v>176</v>
      </c>
      <c r="D16">
        <f t="shared" si="0"/>
        <v>135</v>
      </c>
      <c r="E16">
        <f t="shared" si="1"/>
        <v>201</v>
      </c>
      <c r="F16">
        <f t="shared" si="4"/>
        <v>0.67164179104477617</v>
      </c>
      <c r="G16">
        <v>10</v>
      </c>
      <c r="H16">
        <f t="shared" si="2"/>
        <v>8.5018594605033859E-2</v>
      </c>
    </row>
    <row r="17" spans="1:8" x14ac:dyDescent="0.25">
      <c r="A17">
        <f t="shared" si="3"/>
        <v>15</v>
      </c>
      <c r="B17">
        <v>41</v>
      </c>
      <c r="C17">
        <v>176</v>
      </c>
      <c r="D17">
        <f t="shared" si="0"/>
        <v>135</v>
      </c>
      <c r="E17">
        <f t="shared" si="1"/>
        <v>201</v>
      </c>
      <c r="F17">
        <f t="shared" si="4"/>
        <v>0.67164179104477617</v>
      </c>
      <c r="G17">
        <v>10</v>
      </c>
      <c r="H17">
        <f t="shared" si="2"/>
        <v>8.5018594605033859E-2</v>
      </c>
    </row>
    <row r="18" spans="1:8" x14ac:dyDescent="0.25">
      <c r="A18">
        <f t="shared" si="3"/>
        <v>16</v>
      </c>
      <c r="B18">
        <v>41</v>
      </c>
      <c r="C18">
        <v>193</v>
      </c>
      <c r="D18">
        <f t="shared" si="0"/>
        <v>152</v>
      </c>
      <c r="E18">
        <f t="shared" si="1"/>
        <v>218</v>
      </c>
      <c r="F18">
        <f t="shared" si="4"/>
        <v>0.69724770642201839</v>
      </c>
      <c r="G18">
        <v>10</v>
      </c>
      <c r="H18">
        <f t="shared" si="2"/>
        <v>7.9342615384673423E-2</v>
      </c>
    </row>
    <row r="19" spans="1:8" x14ac:dyDescent="0.25">
      <c r="A19">
        <f>A18+1</f>
        <v>17</v>
      </c>
      <c r="B19">
        <v>41</v>
      </c>
      <c r="C19">
        <v>176</v>
      </c>
      <c r="D19">
        <f t="shared" si="0"/>
        <v>135</v>
      </c>
      <c r="E19">
        <f t="shared" si="1"/>
        <v>201</v>
      </c>
      <c r="F19">
        <f t="shared" si="4"/>
        <v>0.67164179104477617</v>
      </c>
      <c r="G19">
        <v>10</v>
      </c>
      <c r="H19">
        <f t="shared" si="2"/>
        <v>8.5018594605033859E-2</v>
      </c>
    </row>
    <row r="20" spans="1:8" x14ac:dyDescent="0.25">
      <c r="A20">
        <f t="shared" si="3"/>
        <v>18</v>
      </c>
      <c r="B20">
        <v>37</v>
      </c>
      <c r="C20">
        <v>189</v>
      </c>
      <c r="D20">
        <f t="shared" si="0"/>
        <v>152</v>
      </c>
      <c r="E20">
        <f t="shared" si="1"/>
        <v>210</v>
      </c>
      <c r="F20">
        <f t="shared" si="4"/>
        <v>0.72380952380952379</v>
      </c>
      <c r="G20">
        <v>10</v>
      </c>
      <c r="H20">
        <f t="shared" si="2"/>
        <v>8.3418411843148785E-2</v>
      </c>
    </row>
    <row r="21" spans="1:8" x14ac:dyDescent="0.25">
      <c r="A21">
        <f t="shared" si="3"/>
        <v>19</v>
      </c>
      <c r="B21">
        <v>37</v>
      </c>
      <c r="C21">
        <v>186</v>
      </c>
      <c r="D21">
        <f t="shared" si="0"/>
        <v>149</v>
      </c>
      <c r="E21">
        <f t="shared" si="1"/>
        <v>207</v>
      </c>
      <c r="F21">
        <f t="shared" si="4"/>
        <v>0.71980676328502413</v>
      </c>
      <c r="G21">
        <v>10</v>
      </c>
      <c r="H21">
        <f t="shared" si="2"/>
        <v>8.4464678038910765E-2</v>
      </c>
    </row>
    <row r="22" spans="1:8" x14ac:dyDescent="0.25">
      <c r="A22">
        <f t="shared" si="3"/>
        <v>20</v>
      </c>
      <c r="B22">
        <v>36</v>
      </c>
      <c r="C22">
        <v>179</v>
      </c>
      <c r="D22">
        <f t="shared" si="0"/>
        <v>143</v>
      </c>
      <c r="E22">
        <f t="shared" si="1"/>
        <v>199</v>
      </c>
      <c r="F22">
        <f t="shared" si="4"/>
        <v>0.71859296482412061</v>
      </c>
      <c r="G22">
        <v>10</v>
      </c>
      <c r="H22">
        <f t="shared" si="2"/>
        <v>8.7809044825725699E-2</v>
      </c>
    </row>
    <row r="23" spans="1:8" x14ac:dyDescent="0.25">
      <c r="A23">
        <f t="shared" si="3"/>
        <v>21</v>
      </c>
      <c r="B23">
        <v>36</v>
      </c>
      <c r="C23">
        <v>193</v>
      </c>
      <c r="D23">
        <f t="shared" si="0"/>
        <v>157</v>
      </c>
      <c r="E23">
        <f t="shared" si="1"/>
        <v>213</v>
      </c>
      <c r="F23">
        <f t="shared" si="4"/>
        <v>0.73708920187793425</v>
      </c>
      <c r="G23">
        <v>10</v>
      </c>
      <c r="H23">
        <f t="shared" si="2"/>
        <v>8.2772136703439206E-2</v>
      </c>
    </row>
    <row r="24" spans="1:8" x14ac:dyDescent="0.25">
      <c r="A24">
        <f t="shared" si="3"/>
        <v>22</v>
      </c>
      <c r="B24">
        <v>34</v>
      </c>
      <c r="C24">
        <v>185</v>
      </c>
      <c r="D24">
        <f t="shared" si="0"/>
        <v>151</v>
      </c>
      <c r="E24">
        <f t="shared" si="1"/>
        <v>203</v>
      </c>
      <c r="F24">
        <f t="shared" si="4"/>
        <v>0.74384236453201968</v>
      </c>
      <c r="G24">
        <v>10</v>
      </c>
      <c r="H24">
        <f t="shared" si="2"/>
        <v>8.7134140433980128E-2</v>
      </c>
    </row>
    <row r="25" spans="1:8" x14ac:dyDescent="0.25">
      <c r="A25">
        <f t="shared" si="3"/>
        <v>23</v>
      </c>
      <c r="B25">
        <v>37</v>
      </c>
      <c r="C25">
        <v>179</v>
      </c>
      <c r="D25">
        <f t="shared" si="0"/>
        <v>142</v>
      </c>
      <c r="E25">
        <f t="shared" si="1"/>
        <v>200</v>
      </c>
      <c r="F25">
        <f t="shared" si="4"/>
        <v>0.71</v>
      </c>
      <c r="G25">
        <v>10</v>
      </c>
      <c r="H25">
        <f t="shared" si="2"/>
        <v>8.7010976319082875E-2</v>
      </c>
    </row>
    <row r="26" spans="1:8" x14ac:dyDescent="0.25">
      <c r="A26">
        <f t="shared" si="3"/>
        <v>24</v>
      </c>
      <c r="B26">
        <v>37</v>
      </c>
      <c r="C26">
        <v>196</v>
      </c>
      <c r="D26">
        <f t="shared" si="0"/>
        <v>159</v>
      </c>
      <c r="E26">
        <f t="shared" si="1"/>
        <v>217</v>
      </c>
      <c r="F26">
        <f t="shared" si="4"/>
        <v>0.73271889400921664</v>
      </c>
      <c r="G26">
        <v>10</v>
      </c>
      <c r="H26">
        <f t="shared" si="2"/>
        <v>8.1074944759527395E-2</v>
      </c>
    </row>
    <row r="27" spans="1:8" x14ac:dyDescent="0.25">
      <c r="A27">
        <f t="shared" si="3"/>
        <v>25</v>
      </c>
      <c r="B27">
        <v>37</v>
      </c>
      <c r="C27">
        <v>179</v>
      </c>
      <c r="D27">
        <f t="shared" si="0"/>
        <v>142</v>
      </c>
      <c r="E27">
        <f t="shared" si="1"/>
        <v>200</v>
      </c>
      <c r="F27">
        <f t="shared" si="4"/>
        <v>0.71</v>
      </c>
      <c r="G27">
        <v>10</v>
      </c>
      <c r="H27">
        <f t="shared" si="2"/>
        <v>8.7010976319082875E-2</v>
      </c>
    </row>
    <row r="28" spans="1:8" x14ac:dyDescent="0.25">
      <c r="A28">
        <f t="shared" si="3"/>
        <v>26</v>
      </c>
      <c r="B28">
        <v>37</v>
      </c>
      <c r="C28">
        <v>179</v>
      </c>
      <c r="D28">
        <f t="shared" si="0"/>
        <v>142</v>
      </c>
      <c r="E28">
        <f t="shared" si="1"/>
        <v>200</v>
      </c>
      <c r="F28">
        <f t="shared" si="4"/>
        <v>0.71</v>
      </c>
      <c r="G28">
        <v>10</v>
      </c>
      <c r="H28">
        <f t="shared" si="2"/>
        <v>8.7010976319082875E-2</v>
      </c>
    </row>
    <row r="29" spans="1:8" x14ac:dyDescent="0.25">
      <c r="A29">
        <f t="shared" si="3"/>
        <v>27</v>
      </c>
      <c r="B29">
        <v>42</v>
      </c>
      <c r="C29">
        <v>192</v>
      </c>
      <c r="D29">
        <f t="shared" si="0"/>
        <v>150</v>
      </c>
      <c r="E29">
        <f t="shared" si="1"/>
        <v>218</v>
      </c>
      <c r="F29">
        <f t="shared" si="4"/>
        <v>0.68807339449541283</v>
      </c>
      <c r="G29">
        <v>10</v>
      </c>
      <c r="H29">
        <f t="shared" si="2"/>
        <v>7.899806827116776E-2</v>
      </c>
    </row>
    <row r="30" spans="1:8" x14ac:dyDescent="0.25">
      <c r="A30">
        <f t="shared" si="3"/>
        <v>28</v>
      </c>
      <c r="B30">
        <v>40</v>
      </c>
      <c r="C30">
        <v>179</v>
      </c>
      <c r="D30">
        <f t="shared" si="0"/>
        <v>139</v>
      </c>
      <c r="E30">
        <f t="shared" si="1"/>
        <v>203</v>
      </c>
      <c r="F30">
        <f t="shared" si="4"/>
        <v>0.68472906403940892</v>
      </c>
      <c r="G30">
        <v>10</v>
      </c>
      <c r="H30">
        <f t="shared" si="2"/>
        <v>8.4701306283848726E-2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Mathéo TARDAT</dc:creator>
  <cp:lastModifiedBy>Mathéo TARDAT</cp:lastModifiedBy>
  <dcterms:created xsi:type="dcterms:W3CDTF">2023-06-02T18:36:49Z</dcterms:created>
  <dcterms:modified xsi:type="dcterms:W3CDTF">2023-06-05T12:56:49Z</dcterms:modified>
</cp:coreProperties>
</file>