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t2016\Desktop\stage_tardat\manips\calibration_interferometre\michelson\"/>
    </mc:Choice>
  </mc:AlternateContent>
  <xr:revisionPtr revIDLastSave="0" documentId="8_{C66050D4-FBA0-451C-9D60-82ACA8AB69D6}" xr6:coauthVersionLast="47" xr6:coauthVersionMax="47" xr10:uidLastSave="{00000000-0000-0000-0000-000000000000}"/>
  <bookViews>
    <workbookView xWindow="-120" yWindow="-120" windowWidth="29040" windowHeight="15840" xr2:uid="{C3E5713D-5CC7-49FF-9DCB-66A16B6C2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D42" i="1"/>
  <c r="E42" i="1"/>
  <c r="F42" i="1"/>
  <c r="D41" i="1"/>
  <c r="E41" i="1"/>
  <c r="F41" i="1"/>
  <c r="D40" i="1"/>
  <c r="E40" i="1"/>
  <c r="F40" i="1"/>
  <c r="D39" i="1"/>
  <c r="E39" i="1"/>
  <c r="F39" i="1"/>
  <c r="D38" i="1"/>
  <c r="E38" i="1"/>
  <c r="F38" i="1"/>
  <c r="D37" i="1"/>
  <c r="E37" i="1"/>
  <c r="F37" i="1"/>
  <c r="D36" i="1"/>
  <c r="E36" i="1"/>
  <c r="F36" i="1"/>
  <c r="A36" i="1"/>
  <c r="A37" i="1" s="1"/>
  <c r="A38" i="1" s="1"/>
  <c r="A39" i="1" s="1"/>
  <c r="A40" i="1" s="1"/>
  <c r="A41" i="1" s="1"/>
  <c r="A42" i="1" s="1"/>
  <c r="F35" i="1"/>
  <c r="E35" i="1"/>
  <c r="D35" i="1"/>
  <c r="F34" i="1"/>
  <c r="E34" i="1"/>
  <c r="D34" i="1"/>
  <c r="H34" i="1" s="1"/>
  <c r="F33" i="1"/>
  <c r="H33" i="1" s="1"/>
  <c r="E33" i="1"/>
  <c r="D33" i="1"/>
  <c r="F32" i="1"/>
  <c r="H32" i="1" s="1"/>
  <c r="E32" i="1"/>
  <c r="D32" i="1"/>
  <c r="F31" i="1"/>
  <c r="E31" i="1"/>
  <c r="D31" i="1"/>
  <c r="F30" i="1"/>
  <c r="H30" i="1" s="1"/>
  <c r="E30" i="1"/>
  <c r="D30" i="1"/>
  <c r="F29" i="1"/>
  <c r="H29" i="1" s="1"/>
  <c r="E29" i="1"/>
  <c r="D29" i="1"/>
  <c r="F28" i="1"/>
  <c r="H28" i="1" s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H23" i="1" s="1"/>
  <c r="E23" i="1"/>
  <c r="D23" i="1"/>
  <c r="F22" i="1"/>
  <c r="E22" i="1"/>
  <c r="D22" i="1"/>
  <c r="H22" i="1" s="1"/>
  <c r="F21" i="1"/>
  <c r="E21" i="1"/>
  <c r="D21" i="1"/>
  <c r="F20" i="1"/>
  <c r="H20" i="1" s="1"/>
  <c r="E20" i="1"/>
  <c r="D20" i="1"/>
  <c r="F19" i="1"/>
  <c r="E19" i="1"/>
  <c r="D19" i="1"/>
  <c r="F18" i="1"/>
  <c r="H18" i="1" s="1"/>
  <c r="E18" i="1"/>
  <c r="D18" i="1"/>
  <c r="F17" i="1"/>
  <c r="E17" i="1"/>
  <c r="D17" i="1"/>
  <c r="F16" i="1"/>
  <c r="H16" i="1" s="1"/>
  <c r="E16" i="1"/>
  <c r="D16" i="1"/>
  <c r="F15" i="1"/>
  <c r="E15" i="1"/>
  <c r="D15" i="1"/>
  <c r="F14" i="1"/>
  <c r="E14" i="1"/>
  <c r="D14" i="1"/>
  <c r="F13" i="1"/>
  <c r="H13" i="1" s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H8" i="1" s="1"/>
  <c r="E8" i="1"/>
  <c r="D8" i="1"/>
  <c r="F7" i="1"/>
  <c r="E7" i="1"/>
  <c r="D7" i="1"/>
  <c r="F6" i="1"/>
  <c r="H6" i="1" s="1"/>
  <c r="E6" i="1"/>
  <c r="D6" i="1"/>
  <c r="F5" i="1"/>
  <c r="E5" i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4" i="1"/>
  <c r="E4" i="1"/>
  <c r="D4" i="1"/>
  <c r="A4" i="1"/>
  <c r="F3" i="1"/>
  <c r="H3" i="1" s="1"/>
  <c r="E3" i="1"/>
  <c r="D3" i="1"/>
  <c r="A3" i="1"/>
  <c r="F2" i="1"/>
  <c r="E2" i="1"/>
  <c r="D2" i="1"/>
  <c r="H35" i="1" l="1"/>
  <c r="H25" i="1"/>
  <c r="H19" i="1"/>
  <c r="H15" i="1"/>
  <c r="H14" i="1"/>
  <c r="H11" i="1"/>
  <c r="H9" i="1"/>
  <c r="H5" i="1"/>
  <c r="H4" i="1"/>
  <c r="H31" i="1"/>
  <c r="H27" i="1"/>
  <c r="H26" i="1"/>
  <c r="H24" i="1"/>
  <c r="H21" i="1"/>
  <c r="H17" i="1"/>
  <c r="H12" i="1"/>
  <c r="H10" i="1"/>
  <c r="H7" i="1"/>
  <c r="H2" i="1"/>
</calcChain>
</file>

<file path=xl/sharedStrings.xml><?xml version="1.0" encoding="utf-8"?>
<sst xmlns="http://schemas.openxmlformats.org/spreadsheetml/2006/main" count="10" uniqueCount="10">
  <si>
    <t>x</t>
  </si>
  <si>
    <t>Umin</t>
  </si>
  <si>
    <t>Umax</t>
  </si>
  <si>
    <t>Umax-Umin</t>
  </si>
  <si>
    <t>Umax+Umin-2Uback</t>
  </si>
  <si>
    <t>visibilité</t>
  </si>
  <si>
    <t>incertitudes_U</t>
  </si>
  <si>
    <t>incertitude_visibilité</t>
  </si>
  <si>
    <t>Ubackground</t>
  </si>
  <si>
    <t>incertitude_Uback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</si>
</sst>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8327-A90D-4387-A32F-0698472B7721}">
  <dimension ref="A1:K42"/>
  <sheetViews>
    <sheetView tabSelected="1" workbookViewId="0">
      <selection activeCell="N25" sqref="N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0</v>
      </c>
      <c r="B2">
        <v>6</v>
      </c>
      <c r="C2">
        <v>220</v>
      </c>
      <c r="D2">
        <f>C2-B2</f>
        <v>214</v>
      </c>
      <c r="E2">
        <f>C2+B2-2*$J$5</f>
        <v>214</v>
      </c>
      <c r="F2">
        <f>(C2-B2)/(C2+B2-2*$J$5)</f>
        <v>1</v>
      </c>
      <c r="G2">
        <v>10</v>
      </c>
      <c r="H2">
        <f>F2*SQRT((SQRT(2*G2^2)/D2)^2+(SQRT(2*G2^2+$K$5^2)/E2)^2)</f>
        <v>9.3924071225428882E-2</v>
      </c>
    </row>
    <row r="3" spans="1:11" x14ac:dyDescent="0.25">
      <c r="A3">
        <f>A2+1</f>
        <v>1</v>
      </c>
      <c r="B3">
        <v>6</v>
      </c>
      <c r="C3">
        <v>212</v>
      </c>
      <c r="D3">
        <f t="shared" ref="D3:D42" si="0">C3-B3</f>
        <v>206</v>
      </c>
      <c r="E3">
        <f t="shared" ref="E3:E42" si="1">C3+B3-2*$J$5</f>
        <v>206</v>
      </c>
      <c r="F3">
        <f>(C3-B3)/(C3+B3-2*$J$5)</f>
        <v>1</v>
      </c>
      <c r="G3">
        <v>10</v>
      </c>
      <c r="H3">
        <f t="shared" ref="H3:H42" si="2">F3*SQRT((SQRT(2*G3^2)/D3)^2+(SQRT(2*G3^2+$K$5^2)/E3)^2)</f>
        <v>9.7571607972047503E-2</v>
      </c>
    </row>
    <row r="4" spans="1:11" x14ac:dyDescent="0.25">
      <c r="A4">
        <f t="shared" ref="A4:A44" si="3">A3+1</f>
        <v>2</v>
      </c>
      <c r="B4">
        <v>10</v>
      </c>
      <c r="C4">
        <v>200</v>
      </c>
      <c r="D4">
        <f t="shared" si="0"/>
        <v>190</v>
      </c>
      <c r="E4">
        <f t="shared" si="1"/>
        <v>198</v>
      </c>
      <c r="F4">
        <f t="shared" ref="F4:F42" si="4">(C4-B4)/(C4+B4-2*$J$5)</f>
        <v>0.95959595959595956</v>
      </c>
      <c r="G4">
        <v>10</v>
      </c>
      <c r="H4">
        <f t="shared" si="2"/>
        <v>9.9463946710180065E-2</v>
      </c>
      <c r="J4" t="s">
        <v>8</v>
      </c>
      <c r="K4" t="s">
        <v>9</v>
      </c>
    </row>
    <row r="5" spans="1:11" x14ac:dyDescent="0.25">
      <c r="A5">
        <f t="shared" si="3"/>
        <v>3</v>
      </c>
      <c r="B5">
        <v>7</v>
      </c>
      <c r="C5">
        <v>204</v>
      </c>
      <c r="D5">
        <f t="shared" si="0"/>
        <v>197</v>
      </c>
      <c r="E5">
        <f t="shared" si="1"/>
        <v>199</v>
      </c>
      <c r="F5">
        <f t="shared" si="4"/>
        <v>0.98994974874371855</v>
      </c>
      <c r="G5">
        <v>10</v>
      </c>
      <c r="H5">
        <f t="shared" si="2"/>
        <v>0.1004924747534672</v>
      </c>
      <c r="J5">
        <v>6</v>
      </c>
      <c r="K5">
        <v>2</v>
      </c>
    </row>
    <row r="6" spans="1:11" x14ac:dyDescent="0.25">
      <c r="A6">
        <f t="shared" si="3"/>
        <v>4</v>
      </c>
      <c r="B6">
        <v>8</v>
      </c>
      <c r="C6">
        <v>202</v>
      </c>
      <c r="D6">
        <f t="shared" si="0"/>
        <v>194</v>
      </c>
      <c r="E6">
        <f t="shared" si="1"/>
        <v>198</v>
      </c>
      <c r="F6">
        <f t="shared" si="4"/>
        <v>0.97979797979797978</v>
      </c>
      <c r="G6">
        <v>10</v>
      </c>
      <c r="H6">
        <f t="shared" si="2"/>
        <v>0.10048358135348744</v>
      </c>
    </row>
    <row r="7" spans="1:11" x14ac:dyDescent="0.25">
      <c r="A7">
        <f t="shared" si="3"/>
        <v>5</v>
      </c>
      <c r="B7">
        <v>4</v>
      </c>
      <c r="C7">
        <v>206</v>
      </c>
      <c r="D7">
        <f t="shared" si="0"/>
        <v>202</v>
      </c>
      <c r="E7">
        <f t="shared" si="1"/>
        <v>198</v>
      </c>
      <c r="F7">
        <f t="shared" si="4"/>
        <v>1.0202020202020201</v>
      </c>
      <c r="G7">
        <v>10</v>
      </c>
      <c r="H7">
        <f t="shared" si="2"/>
        <v>0.10255456627420985</v>
      </c>
    </row>
    <row r="8" spans="1:11" x14ac:dyDescent="0.25">
      <c r="A8">
        <f t="shared" si="3"/>
        <v>6</v>
      </c>
      <c r="B8">
        <v>8</v>
      </c>
      <c r="C8">
        <v>220</v>
      </c>
      <c r="D8">
        <f t="shared" si="0"/>
        <v>212</v>
      </c>
      <c r="E8">
        <f t="shared" si="1"/>
        <v>216</v>
      </c>
      <c r="F8">
        <f t="shared" si="4"/>
        <v>0.98148148148148151</v>
      </c>
      <c r="G8">
        <v>10</v>
      </c>
      <c r="H8">
        <f t="shared" si="2"/>
        <v>9.2188284335807016E-2</v>
      </c>
    </row>
    <row r="9" spans="1:11" x14ac:dyDescent="0.25">
      <c r="A9">
        <f t="shared" si="3"/>
        <v>7</v>
      </c>
      <c r="B9">
        <v>4</v>
      </c>
      <c r="C9">
        <v>216</v>
      </c>
      <c r="D9">
        <f t="shared" si="0"/>
        <v>212</v>
      </c>
      <c r="E9">
        <f t="shared" si="1"/>
        <v>208</v>
      </c>
      <c r="F9">
        <f t="shared" si="4"/>
        <v>1.0192307692307692</v>
      </c>
      <c r="G9">
        <v>10</v>
      </c>
      <c r="H9">
        <f t="shared" si="2"/>
        <v>9.7576210262532007E-2</v>
      </c>
    </row>
    <row r="10" spans="1:11" x14ac:dyDescent="0.25">
      <c r="A10">
        <f t="shared" si="3"/>
        <v>8</v>
      </c>
      <c r="B10">
        <v>5</v>
      </c>
      <c r="C10">
        <v>209</v>
      </c>
      <c r="D10">
        <f t="shared" si="0"/>
        <v>204</v>
      </c>
      <c r="E10">
        <f t="shared" si="1"/>
        <v>202</v>
      </c>
      <c r="F10">
        <f t="shared" si="4"/>
        <v>1.0099009900990099</v>
      </c>
      <c r="G10">
        <v>10</v>
      </c>
      <c r="H10">
        <f t="shared" si="2"/>
        <v>0.10000240194152442</v>
      </c>
    </row>
    <row r="11" spans="1:11" x14ac:dyDescent="0.25">
      <c r="A11">
        <f t="shared" si="3"/>
        <v>9</v>
      </c>
      <c r="B11">
        <v>5</v>
      </c>
      <c r="C11">
        <v>204</v>
      </c>
      <c r="D11">
        <f t="shared" si="0"/>
        <v>199</v>
      </c>
      <c r="E11">
        <f t="shared" si="1"/>
        <v>197</v>
      </c>
      <c r="F11">
        <f t="shared" si="4"/>
        <v>1.0101522842639594</v>
      </c>
      <c r="G11">
        <v>10</v>
      </c>
      <c r="H11">
        <f t="shared" si="2"/>
        <v>0.1025535443457067</v>
      </c>
    </row>
    <row r="12" spans="1:11" x14ac:dyDescent="0.25">
      <c r="A12">
        <f t="shared" si="3"/>
        <v>10</v>
      </c>
      <c r="B12">
        <v>6</v>
      </c>
      <c r="C12">
        <v>204</v>
      </c>
      <c r="D12">
        <f t="shared" si="0"/>
        <v>198</v>
      </c>
      <c r="E12">
        <f t="shared" si="1"/>
        <v>198</v>
      </c>
      <c r="F12">
        <f t="shared" si="4"/>
        <v>1</v>
      </c>
      <c r="G12">
        <v>10</v>
      </c>
      <c r="H12">
        <f t="shared" si="2"/>
        <v>0.10151389516283728</v>
      </c>
    </row>
    <row r="13" spans="1:11" x14ac:dyDescent="0.25">
      <c r="A13">
        <f t="shared" si="3"/>
        <v>11</v>
      </c>
      <c r="B13">
        <v>6</v>
      </c>
      <c r="C13">
        <v>203</v>
      </c>
      <c r="D13">
        <f t="shared" si="0"/>
        <v>197</v>
      </c>
      <c r="E13">
        <f t="shared" si="1"/>
        <v>197</v>
      </c>
      <c r="F13">
        <f t="shared" si="4"/>
        <v>1</v>
      </c>
      <c r="G13">
        <v>10</v>
      </c>
      <c r="H13">
        <f t="shared" si="2"/>
        <v>0.10202919412305472</v>
      </c>
    </row>
    <row r="14" spans="1:11" x14ac:dyDescent="0.25">
      <c r="A14">
        <f t="shared" si="3"/>
        <v>12</v>
      </c>
      <c r="B14">
        <v>5</v>
      </c>
      <c r="C14">
        <v>203</v>
      </c>
      <c r="D14">
        <f t="shared" si="0"/>
        <v>198</v>
      </c>
      <c r="E14">
        <f t="shared" si="1"/>
        <v>196</v>
      </c>
      <c r="F14">
        <f t="shared" si="4"/>
        <v>1.010204081632653</v>
      </c>
      <c r="G14">
        <v>10</v>
      </c>
      <c r="H14">
        <f t="shared" si="2"/>
        <v>0.10307947232569063</v>
      </c>
    </row>
    <row r="15" spans="1:11" x14ac:dyDescent="0.25">
      <c r="A15">
        <f t="shared" si="3"/>
        <v>13</v>
      </c>
      <c r="B15">
        <v>7</v>
      </c>
      <c r="C15">
        <v>210</v>
      </c>
      <c r="D15">
        <f t="shared" si="0"/>
        <v>203</v>
      </c>
      <c r="E15">
        <f t="shared" si="1"/>
        <v>205</v>
      </c>
      <c r="F15">
        <f t="shared" si="4"/>
        <v>0.99024390243902438</v>
      </c>
      <c r="G15">
        <v>10</v>
      </c>
      <c r="H15">
        <f t="shared" si="2"/>
        <v>9.756572295874065E-2</v>
      </c>
    </row>
    <row r="16" spans="1:11" x14ac:dyDescent="0.25">
      <c r="A16">
        <f t="shared" si="3"/>
        <v>14</v>
      </c>
      <c r="B16">
        <v>7</v>
      </c>
      <c r="C16">
        <v>217</v>
      </c>
      <c r="D16">
        <f t="shared" si="0"/>
        <v>210</v>
      </c>
      <c r="E16">
        <f t="shared" si="1"/>
        <v>212</v>
      </c>
      <c r="F16">
        <f t="shared" si="4"/>
        <v>0.99056603773584906</v>
      </c>
      <c r="G16">
        <v>10</v>
      </c>
      <c r="H16">
        <f t="shared" si="2"/>
        <v>9.4359561492425248E-2</v>
      </c>
    </row>
    <row r="17" spans="1:8" x14ac:dyDescent="0.25">
      <c r="A17">
        <f t="shared" si="3"/>
        <v>15</v>
      </c>
      <c r="B17">
        <v>9</v>
      </c>
      <c r="C17">
        <v>215</v>
      </c>
      <c r="D17">
        <f t="shared" si="0"/>
        <v>206</v>
      </c>
      <c r="E17">
        <f t="shared" si="1"/>
        <v>212</v>
      </c>
      <c r="F17">
        <f t="shared" si="4"/>
        <v>0.97169811320754718</v>
      </c>
      <c r="G17">
        <v>10</v>
      </c>
      <c r="H17">
        <f t="shared" si="2"/>
        <v>9.3464839664176416E-2</v>
      </c>
    </row>
    <row r="18" spans="1:8" x14ac:dyDescent="0.25">
      <c r="A18">
        <f t="shared" si="3"/>
        <v>16</v>
      </c>
      <c r="B18">
        <v>9</v>
      </c>
      <c r="C18">
        <v>215</v>
      </c>
      <c r="D18">
        <f t="shared" si="0"/>
        <v>206</v>
      </c>
      <c r="E18">
        <f t="shared" si="1"/>
        <v>212</v>
      </c>
      <c r="F18">
        <f t="shared" si="4"/>
        <v>0.97169811320754718</v>
      </c>
      <c r="G18">
        <v>10</v>
      </c>
      <c r="H18">
        <f t="shared" si="2"/>
        <v>9.3464839664176416E-2</v>
      </c>
    </row>
    <row r="19" spans="1:8" x14ac:dyDescent="0.25">
      <c r="A19">
        <f>A18+1</f>
        <v>17</v>
      </c>
      <c r="B19">
        <v>9</v>
      </c>
      <c r="C19">
        <v>203</v>
      </c>
      <c r="D19">
        <f t="shared" si="0"/>
        <v>194</v>
      </c>
      <c r="E19">
        <f t="shared" si="1"/>
        <v>200</v>
      </c>
      <c r="F19">
        <f t="shared" si="4"/>
        <v>0.97</v>
      </c>
      <c r="G19">
        <v>10</v>
      </c>
      <c r="H19">
        <f t="shared" si="2"/>
        <v>9.898782753450043E-2</v>
      </c>
    </row>
    <row r="20" spans="1:8" x14ac:dyDescent="0.25">
      <c r="A20">
        <f t="shared" si="3"/>
        <v>18</v>
      </c>
      <c r="B20">
        <v>8</v>
      </c>
      <c r="C20">
        <v>203</v>
      </c>
      <c r="D20">
        <f t="shared" si="0"/>
        <v>195</v>
      </c>
      <c r="E20">
        <f t="shared" si="1"/>
        <v>199</v>
      </c>
      <c r="F20">
        <f t="shared" si="4"/>
        <v>0.97989949748743721</v>
      </c>
      <c r="G20">
        <v>10</v>
      </c>
      <c r="H20">
        <f t="shared" si="2"/>
        <v>9.9983763881802301E-2</v>
      </c>
    </row>
    <row r="21" spans="1:8" x14ac:dyDescent="0.25">
      <c r="A21">
        <f t="shared" si="3"/>
        <v>19</v>
      </c>
      <c r="B21">
        <v>10</v>
      </c>
      <c r="C21">
        <v>199</v>
      </c>
      <c r="D21">
        <f t="shared" si="0"/>
        <v>189</v>
      </c>
      <c r="E21">
        <f t="shared" si="1"/>
        <v>197</v>
      </c>
      <c r="F21">
        <f t="shared" si="4"/>
        <v>0.95939086294416243</v>
      </c>
      <c r="G21">
        <v>10</v>
      </c>
      <c r="H21">
        <f t="shared" si="2"/>
        <v>9.9958491848113923E-2</v>
      </c>
    </row>
    <row r="22" spans="1:8" x14ac:dyDescent="0.25">
      <c r="A22">
        <f t="shared" si="3"/>
        <v>20</v>
      </c>
      <c r="B22">
        <v>14</v>
      </c>
      <c r="C22">
        <v>197</v>
      </c>
      <c r="D22">
        <f t="shared" si="0"/>
        <v>183</v>
      </c>
      <c r="E22">
        <f t="shared" si="1"/>
        <v>199</v>
      </c>
      <c r="F22">
        <f t="shared" si="4"/>
        <v>0.91959798994974873</v>
      </c>
      <c r="G22">
        <v>10</v>
      </c>
      <c r="H22">
        <f t="shared" si="2"/>
        <v>9.6988144617622396E-2</v>
      </c>
    </row>
    <row r="23" spans="1:8" x14ac:dyDescent="0.25">
      <c r="A23">
        <f t="shared" si="3"/>
        <v>21</v>
      </c>
      <c r="B23">
        <v>14</v>
      </c>
      <c r="C23">
        <v>196</v>
      </c>
      <c r="D23">
        <f t="shared" si="0"/>
        <v>182</v>
      </c>
      <c r="E23">
        <f t="shared" si="1"/>
        <v>198</v>
      </c>
      <c r="F23">
        <f t="shared" si="4"/>
        <v>0.91919191919191923</v>
      </c>
      <c r="G23">
        <v>10</v>
      </c>
      <c r="H23">
        <f t="shared" si="2"/>
        <v>9.7458052162991332E-2</v>
      </c>
    </row>
    <row r="24" spans="1:8" x14ac:dyDescent="0.25">
      <c r="A24">
        <f t="shared" si="3"/>
        <v>22</v>
      </c>
      <c r="B24">
        <v>12</v>
      </c>
      <c r="C24">
        <v>196</v>
      </c>
      <c r="D24">
        <f t="shared" si="0"/>
        <v>184</v>
      </c>
      <c r="E24">
        <f t="shared" si="1"/>
        <v>196</v>
      </c>
      <c r="F24">
        <f t="shared" si="4"/>
        <v>0.93877551020408168</v>
      </c>
      <c r="G24">
        <v>10</v>
      </c>
      <c r="H24">
        <f t="shared" si="2"/>
        <v>9.9428957006026622E-2</v>
      </c>
    </row>
    <row r="25" spans="1:8" x14ac:dyDescent="0.25">
      <c r="A25">
        <f t="shared" si="3"/>
        <v>23</v>
      </c>
      <c r="B25">
        <v>13</v>
      </c>
      <c r="C25">
        <v>208</v>
      </c>
      <c r="D25">
        <f t="shared" si="0"/>
        <v>195</v>
      </c>
      <c r="E25">
        <f t="shared" si="1"/>
        <v>209</v>
      </c>
      <c r="F25">
        <f t="shared" si="4"/>
        <v>0.93301435406698563</v>
      </c>
      <c r="G25">
        <v>10</v>
      </c>
      <c r="H25">
        <f t="shared" si="2"/>
        <v>9.2973933874923947E-2</v>
      </c>
    </row>
    <row r="26" spans="1:8" x14ac:dyDescent="0.25">
      <c r="A26">
        <f t="shared" si="3"/>
        <v>24</v>
      </c>
      <c r="B26">
        <v>12</v>
      </c>
      <c r="C26">
        <v>211</v>
      </c>
      <c r="D26">
        <f t="shared" si="0"/>
        <v>199</v>
      </c>
      <c r="E26">
        <f t="shared" si="1"/>
        <v>211</v>
      </c>
      <c r="F26">
        <f t="shared" si="4"/>
        <v>0.94312796208530802</v>
      </c>
      <c r="G26">
        <v>10</v>
      </c>
      <c r="H26">
        <f t="shared" si="2"/>
        <v>9.2563504339654573E-2</v>
      </c>
    </row>
    <row r="27" spans="1:8" x14ac:dyDescent="0.25">
      <c r="A27">
        <f t="shared" si="3"/>
        <v>25</v>
      </c>
      <c r="B27">
        <v>14</v>
      </c>
      <c r="C27">
        <v>213</v>
      </c>
      <c r="D27">
        <f t="shared" si="0"/>
        <v>199</v>
      </c>
      <c r="E27">
        <f t="shared" si="1"/>
        <v>215</v>
      </c>
      <c r="F27">
        <f t="shared" si="4"/>
        <v>0.92558139534883721</v>
      </c>
      <c r="G27">
        <v>10</v>
      </c>
      <c r="H27">
        <f t="shared" si="2"/>
        <v>9.0041392748127683E-2</v>
      </c>
    </row>
    <row r="28" spans="1:8" x14ac:dyDescent="0.25">
      <c r="A28">
        <f t="shared" si="3"/>
        <v>26</v>
      </c>
      <c r="B28">
        <v>16</v>
      </c>
      <c r="C28">
        <v>210</v>
      </c>
      <c r="D28">
        <f t="shared" si="0"/>
        <v>194</v>
      </c>
      <c r="E28">
        <f t="shared" si="1"/>
        <v>214</v>
      </c>
      <c r="F28">
        <f t="shared" si="4"/>
        <v>0.90654205607476634</v>
      </c>
      <c r="G28">
        <v>10</v>
      </c>
      <c r="H28">
        <f t="shared" si="2"/>
        <v>8.9599190715905414E-2</v>
      </c>
    </row>
    <row r="29" spans="1:8" x14ac:dyDescent="0.25">
      <c r="A29">
        <f t="shared" si="3"/>
        <v>27</v>
      </c>
      <c r="B29">
        <v>11</v>
      </c>
      <c r="C29">
        <v>199</v>
      </c>
      <c r="D29">
        <f t="shared" si="0"/>
        <v>188</v>
      </c>
      <c r="E29">
        <f t="shared" si="1"/>
        <v>198</v>
      </c>
      <c r="F29">
        <f t="shared" si="4"/>
        <v>0.9494949494949495</v>
      </c>
      <c r="G29">
        <v>10</v>
      </c>
      <c r="H29">
        <f t="shared" si="2"/>
        <v>9.8958237368503288E-2</v>
      </c>
    </row>
    <row r="30" spans="1:8" x14ac:dyDescent="0.25">
      <c r="A30">
        <f t="shared" si="3"/>
        <v>28</v>
      </c>
      <c r="B30">
        <v>16</v>
      </c>
      <c r="C30">
        <v>192</v>
      </c>
      <c r="D30">
        <f t="shared" si="0"/>
        <v>176</v>
      </c>
      <c r="E30">
        <f t="shared" si="1"/>
        <v>196</v>
      </c>
      <c r="F30">
        <f t="shared" si="4"/>
        <v>0.89795918367346939</v>
      </c>
      <c r="G30">
        <v>10</v>
      </c>
      <c r="H30">
        <f t="shared" si="2"/>
        <v>9.7406425943835917E-2</v>
      </c>
    </row>
    <row r="31" spans="1:8" x14ac:dyDescent="0.25">
      <c r="A31">
        <f t="shared" si="3"/>
        <v>29</v>
      </c>
      <c r="B31">
        <v>20</v>
      </c>
      <c r="C31">
        <v>185</v>
      </c>
      <c r="D31">
        <f t="shared" si="0"/>
        <v>165</v>
      </c>
      <c r="E31">
        <f t="shared" si="1"/>
        <v>193</v>
      </c>
      <c r="F31">
        <f t="shared" si="4"/>
        <v>0.85492227979274615</v>
      </c>
      <c r="G31">
        <v>10</v>
      </c>
      <c r="H31">
        <f t="shared" si="2"/>
        <v>9.680969520367845E-2</v>
      </c>
    </row>
    <row r="32" spans="1:8" x14ac:dyDescent="0.25">
      <c r="A32">
        <f t="shared" si="3"/>
        <v>30</v>
      </c>
      <c r="B32">
        <v>22</v>
      </c>
      <c r="C32">
        <v>185</v>
      </c>
      <c r="D32">
        <f t="shared" si="0"/>
        <v>163</v>
      </c>
      <c r="E32">
        <f t="shared" si="1"/>
        <v>195</v>
      </c>
      <c r="F32">
        <f t="shared" si="4"/>
        <v>0.83589743589743593</v>
      </c>
      <c r="G32">
        <v>10</v>
      </c>
      <c r="H32">
        <f t="shared" si="2"/>
        <v>9.4911953075417069E-2</v>
      </c>
    </row>
    <row r="33" spans="1:8" x14ac:dyDescent="0.25">
      <c r="A33">
        <f t="shared" si="3"/>
        <v>31</v>
      </c>
      <c r="B33">
        <v>28</v>
      </c>
      <c r="C33">
        <v>184</v>
      </c>
      <c r="D33">
        <f t="shared" si="0"/>
        <v>156</v>
      </c>
      <c r="E33">
        <f t="shared" si="1"/>
        <v>200</v>
      </c>
      <c r="F33">
        <f t="shared" si="4"/>
        <v>0.78</v>
      </c>
      <c r="G33">
        <v>10</v>
      </c>
      <c r="H33">
        <f t="shared" si="2"/>
        <v>9.0015776395029778E-2</v>
      </c>
    </row>
    <row r="34" spans="1:8" x14ac:dyDescent="0.25">
      <c r="A34">
        <f>A33+1</f>
        <v>32</v>
      </c>
      <c r="B34">
        <v>28</v>
      </c>
      <c r="C34">
        <v>184</v>
      </c>
      <c r="D34">
        <f t="shared" si="0"/>
        <v>156</v>
      </c>
      <c r="E34">
        <f t="shared" si="1"/>
        <v>200</v>
      </c>
      <c r="F34">
        <f t="shared" si="4"/>
        <v>0.78</v>
      </c>
      <c r="G34">
        <v>10</v>
      </c>
      <c r="H34">
        <f t="shared" si="2"/>
        <v>9.0015776395029778E-2</v>
      </c>
    </row>
    <row r="35" spans="1:8" x14ac:dyDescent="0.25">
      <c r="A35">
        <f t="shared" si="3"/>
        <v>33</v>
      </c>
      <c r="B35">
        <v>28</v>
      </c>
      <c r="C35">
        <v>184</v>
      </c>
      <c r="D35">
        <f t="shared" si="0"/>
        <v>156</v>
      </c>
      <c r="E35">
        <f t="shared" si="1"/>
        <v>200</v>
      </c>
      <c r="F35">
        <f t="shared" si="4"/>
        <v>0.78</v>
      </c>
      <c r="G35">
        <v>10</v>
      </c>
      <c r="H35">
        <f t="shared" si="2"/>
        <v>9.0015776395029778E-2</v>
      </c>
    </row>
    <row r="36" spans="1:8" x14ac:dyDescent="0.25">
      <c r="A36">
        <f t="shared" si="3"/>
        <v>34</v>
      </c>
      <c r="B36">
        <v>28</v>
      </c>
      <c r="C36">
        <v>191</v>
      </c>
      <c r="D36">
        <f t="shared" si="0"/>
        <v>163</v>
      </c>
      <c r="E36">
        <f t="shared" si="1"/>
        <v>207</v>
      </c>
      <c r="F36">
        <f t="shared" si="4"/>
        <v>0.7874396135265701</v>
      </c>
      <c r="G36">
        <v>10</v>
      </c>
      <c r="H36">
        <f t="shared" si="2"/>
        <v>8.7290351366383814E-2</v>
      </c>
    </row>
    <row r="37" spans="1:8" x14ac:dyDescent="0.25">
      <c r="A37">
        <f t="shared" si="3"/>
        <v>35</v>
      </c>
      <c r="B37">
        <v>31</v>
      </c>
      <c r="C37">
        <v>192</v>
      </c>
      <c r="D37">
        <f t="shared" si="0"/>
        <v>161</v>
      </c>
      <c r="E37">
        <f t="shared" si="1"/>
        <v>211</v>
      </c>
      <c r="F37">
        <f t="shared" si="4"/>
        <v>0.76303317535545023</v>
      </c>
      <c r="G37">
        <v>10</v>
      </c>
      <c r="H37">
        <f t="shared" si="2"/>
        <v>8.4617107560880103E-2</v>
      </c>
    </row>
    <row r="38" spans="1:8" x14ac:dyDescent="0.25">
      <c r="A38">
        <f t="shared" si="3"/>
        <v>36</v>
      </c>
      <c r="B38">
        <v>38</v>
      </c>
      <c r="C38">
        <v>192</v>
      </c>
      <c r="D38">
        <f t="shared" si="0"/>
        <v>154</v>
      </c>
      <c r="E38">
        <f t="shared" si="1"/>
        <v>218</v>
      </c>
      <c r="F38">
        <f t="shared" si="4"/>
        <v>0.70642201834862384</v>
      </c>
      <c r="G38">
        <v>10</v>
      </c>
      <c r="H38">
        <f t="shared" si="2"/>
        <v>7.9690206646109485E-2</v>
      </c>
    </row>
    <row r="39" spans="1:8" x14ac:dyDescent="0.25">
      <c r="A39">
        <f t="shared" si="3"/>
        <v>37</v>
      </c>
      <c r="B39">
        <v>41</v>
      </c>
      <c r="C39">
        <v>188</v>
      </c>
      <c r="D39">
        <f t="shared" si="0"/>
        <v>147</v>
      </c>
      <c r="E39">
        <f t="shared" si="1"/>
        <v>217</v>
      </c>
      <c r="F39">
        <f t="shared" si="4"/>
        <v>0.67741935483870963</v>
      </c>
      <c r="G39">
        <v>10</v>
      </c>
      <c r="H39">
        <f t="shared" si="2"/>
        <v>7.8964042572248316E-2</v>
      </c>
    </row>
    <row r="40" spans="1:8" x14ac:dyDescent="0.25">
      <c r="A40">
        <f t="shared" si="3"/>
        <v>38</v>
      </c>
      <c r="B40">
        <v>36</v>
      </c>
      <c r="C40">
        <v>186</v>
      </c>
      <c r="D40">
        <f t="shared" si="0"/>
        <v>150</v>
      </c>
      <c r="E40">
        <f t="shared" si="1"/>
        <v>210</v>
      </c>
      <c r="F40">
        <f t="shared" si="4"/>
        <v>0.7142857142857143</v>
      </c>
      <c r="G40">
        <v>10</v>
      </c>
      <c r="H40">
        <f t="shared" si="2"/>
        <v>8.3037793304310908E-2</v>
      </c>
    </row>
    <row r="41" spans="1:8" x14ac:dyDescent="0.25">
      <c r="A41">
        <f t="shared" si="3"/>
        <v>39</v>
      </c>
      <c r="B41">
        <v>39</v>
      </c>
      <c r="C41">
        <v>176</v>
      </c>
      <c r="D41">
        <f t="shared" si="0"/>
        <v>137</v>
      </c>
      <c r="E41">
        <f t="shared" si="1"/>
        <v>203</v>
      </c>
      <c r="F41">
        <f t="shared" si="4"/>
        <v>0.67487684729064035</v>
      </c>
      <c r="G41">
        <v>10</v>
      </c>
      <c r="H41">
        <f t="shared" si="2"/>
        <v>8.4308957768808715E-2</v>
      </c>
    </row>
    <row r="42" spans="1:8" x14ac:dyDescent="0.25">
      <c r="A42">
        <f t="shared" si="3"/>
        <v>40</v>
      </c>
      <c r="B42">
        <v>63</v>
      </c>
      <c r="C42">
        <v>170</v>
      </c>
      <c r="D42">
        <f t="shared" si="0"/>
        <v>107</v>
      </c>
      <c r="E42">
        <f t="shared" si="1"/>
        <v>221</v>
      </c>
      <c r="F42">
        <f t="shared" si="4"/>
        <v>0.48416289592760181</v>
      </c>
      <c r="G42">
        <v>10</v>
      </c>
      <c r="H42">
        <f t="shared" si="2"/>
        <v>7.1232182388445281E-2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Mathéo TARDAT</dc:creator>
  <cp:lastModifiedBy>Mathéo TARDAT</cp:lastModifiedBy>
  <dcterms:created xsi:type="dcterms:W3CDTF">2023-06-02T18:36:49Z</dcterms:created>
  <dcterms:modified xsi:type="dcterms:W3CDTF">2023-06-02T18:41:09Z</dcterms:modified>
</cp:coreProperties>
</file>