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/>
  <mc:AlternateContent xmlns:mc="http://schemas.openxmlformats.org/markup-compatibility/2006">
    <mc:Choice Requires="x15">
      <x15ac:absPath xmlns:x15ac="http://schemas.microsoft.com/office/spreadsheetml/2010/11/ac" url="/Users/hshuang/Desktop/統計思維與分析/"/>
    </mc:Choice>
  </mc:AlternateContent>
  <xr:revisionPtr revIDLastSave="0" documentId="13_ncr:1_{08FE6C9D-E384-7045-BBE1-A7DBCC3D515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表單回應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7" i="1"/>
  <c r="O78" i="1"/>
  <c r="O79" i="1"/>
  <c r="O80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2" i="1"/>
  <c r="L5" i="1"/>
  <c r="L4" i="1"/>
  <c r="L3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2" i="1"/>
  <c r="L163" i="1"/>
  <c r="L164" i="1"/>
  <c r="L165" i="1"/>
  <c r="L166" i="1"/>
  <c r="L167" i="1"/>
  <c r="L16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</calcChain>
</file>

<file path=xl/sharedStrings.xml><?xml version="1.0" encoding="utf-8"?>
<sst xmlns="http://schemas.openxmlformats.org/spreadsheetml/2006/main" count="332" uniqueCount="166">
  <si>
    <t>時間戳記</t>
  </si>
  <si>
    <t>電子郵件</t>
  </si>
  <si>
    <t>性別</t>
  </si>
  <si>
    <t>身高</t>
  </si>
  <si>
    <t>體重</t>
  </si>
  <si>
    <t>daniel1688tw@gmail.com</t>
  </si>
  <si>
    <t>男</t>
  </si>
  <si>
    <t>Liyouchen0329@gmail.com</t>
  </si>
  <si>
    <t>zhixuanj1x@gmail.com</t>
  </si>
  <si>
    <t>albertwang70@gmail.com</t>
  </si>
  <si>
    <t>ayaba7077@gmail.com</t>
  </si>
  <si>
    <t>yichia020007@gmail.com</t>
  </si>
  <si>
    <t>女</t>
  </si>
  <si>
    <t>brian0903630756@gmail.com</t>
  </si>
  <si>
    <t>homecaitroy@gmail.com</t>
  </si>
  <si>
    <t>huwendy1116@gmail.com</t>
  </si>
  <si>
    <t>steph0410333@gmail.com</t>
  </si>
  <si>
    <t>peterlxb1129@gmail.com</t>
  </si>
  <si>
    <t>tengweichan9@gmail.com</t>
  </si>
  <si>
    <t>tina4934t789873@gmail.com</t>
  </si>
  <si>
    <t>wade00754@gmail.com</t>
  </si>
  <si>
    <t>darren930430@gmail.com</t>
  </si>
  <si>
    <t>royyang2222@gmail.com</t>
  </si>
  <si>
    <t>bkg547@gmail.com</t>
  </si>
  <si>
    <t>tingk9211@gmail.com</t>
  </si>
  <si>
    <t>davidwang9481@gmail.com</t>
  </si>
  <si>
    <t>yoyo940819@gmail.com</t>
  </si>
  <si>
    <t>toby0901212181@gmail.com</t>
  </si>
  <si>
    <t>910420daisy@gmail.com</t>
  </si>
  <si>
    <t>albert87.wu@gmail.com</t>
  </si>
  <si>
    <t>Hey hey不打的話會卡bug 嗎</t>
  </si>
  <si>
    <t>kevinchen921014@gmail.com</t>
  </si>
  <si>
    <t>likevin1022@gmail.com</t>
  </si>
  <si>
    <t>howardfan2204@gmail.com</t>
  </si>
  <si>
    <t>yangshihteng@gmail.com</t>
  </si>
  <si>
    <t>harry870821@gmail.com</t>
  </si>
  <si>
    <t>juno3221@yahoo.com.tw</t>
  </si>
  <si>
    <t>emilywang987@gmail.com</t>
  </si>
  <si>
    <t>jay99043930602@gmail.com</t>
  </si>
  <si>
    <t>ingrid102812@gmail.com</t>
  </si>
  <si>
    <t>kevinlee20020916@gmail.com</t>
  </si>
  <si>
    <t>eewang2004@gmail.com</t>
  </si>
  <si>
    <t>beinishih528@gmail.com</t>
  </si>
  <si>
    <t>jameschuang0320@gmail.com</t>
  </si>
  <si>
    <t>l0970731855@gmail.com</t>
  </si>
  <si>
    <t>jeff1050414@gmail.com</t>
  </si>
  <si>
    <t>vickykciv04@gmail.com</t>
  </si>
  <si>
    <t>chengwl.822@gmail.com</t>
  </si>
  <si>
    <t>wenwang1212@gmail.com</t>
  </si>
  <si>
    <t>momo930507@gmail.com</t>
  </si>
  <si>
    <t>jenna6101181@gmail.com</t>
  </si>
  <si>
    <t>seantsai20901@gmail.com</t>
  </si>
  <si>
    <t>cheny6169@gmail.com</t>
  </si>
  <si>
    <t>tony1050091@gmail.com</t>
  </si>
  <si>
    <t>s31740759@gmail.com</t>
  </si>
  <si>
    <t>hai921102@gmail.com</t>
  </si>
  <si>
    <t>nm6980@gmail.com</t>
  </si>
  <si>
    <t>ben0530.liu@gmail.com</t>
  </si>
  <si>
    <t xml:space="preserve">hellojudy12345@gmail.com </t>
  </si>
  <si>
    <t>barry992048@gmail.com</t>
  </si>
  <si>
    <t>kururu9201@yahoo.com.tw</t>
  </si>
  <si>
    <t>ericayeh04@gmail.com</t>
  </si>
  <si>
    <t>austintxx1208@gmail.com</t>
  </si>
  <si>
    <t>cleochang1003@gmail.com</t>
  </si>
  <si>
    <t>1am9ay98989898@gmail.com</t>
  </si>
  <si>
    <t>st9732187@gmail.com</t>
  </si>
  <si>
    <t>ellieellie1414@gmail.com</t>
  </si>
  <si>
    <t>kuanyu0504@gmail.com</t>
  </si>
  <si>
    <t>tiffanyma771@gmail.com</t>
  </si>
  <si>
    <t>lilmai.hk11@nycu.edu.tw</t>
  </si>
  <si>
    <t>s112023052s@gapp.nthu.edu.tw</t>
  </si>
  <si>
    <t>yizhenchiang930104@gmail.com</t>
  </si>
  <si>
    <t>nthu110065802@gapp.nthu.edu.tw</t>
  </si>
  <si>
    <t>huangliangwei0308@gmail.com</t>
  </si>
  <si>
    <t>joujou7262@gmail.com</t>
  </si>
  <si>
    <t>hawhawhawx6@gmail.com</t>
  </si>
  <si>
    <t>asas0285@gmail.com</t>
  </si>
  <si>
    <t>trista89@gapp.nthu.edu.tw</t>
  </si>
  <si>
    <t>mucunzongyou2@gmail.com</t>
  </si>
  <si>
    <t>Eve.hk11@nycu.edu.tw</t>
  </si>
  <si>
    <t>edward900614@gmail.com</t>
  </si>
  <si>
    <t>zz588zz588zz@gmail.com</t>
  </si>
  <si>
    <t>vickie890210@gmail.com</t>
  </si>
  <si>
    <t>yichun020102@gmail.com</t>
  </si>
  <si>
    <t>eva.ew.hong@gmail.com</t>
  </si>
  <si>
    <t>betty9737@gmail.com</t>
  </si>
  <si>
    <t>kuojerry99@gmail.com</t>
  </si>
  <si>
    <t>tingyu0909online@gmail.com</t>
  </si>
  <si>
    <t>andylee00012@gmail.com</t>
  </si>
  <si>
    <t>annapan911@gmail.com</t>
  </si>
  <si>
    <t>ljstn9299@gmail.com</t>
  </si>
  <si>
    <t>jack884413@gmail.com</t>
  </si>
  <si>
    <t>suyingzhu1015@gmail.com</t>
  </si>
  <si>
    <t>sam123447@gmail.com</t>
  </si>
  <si>
    <t>a1283521@gmail.com</t>
  </si>
  <si>
    <t>irene1102tw@gmail.com</t>
  </si>
  <si>
    <t>cathyyang920802@gmail.com</t>
  </si>
  <si>
    <t>ayoni0614@gmail.com</t>
  </si>
  <si>
    <t>vencent219@gmail.com</t>
  </si>
  <si>
    <t>s0909601711@gmail.com</t>
  </si>
  <si>
    <t>aisonyang0106@gmail.com</t>
  </si>
  <si>
    <t>grace7085c@gmail.com</t>
  </si>
  <si>
    <t>luvsci.mg12@nycu.edu.tw</t>
  </si>
  <si>
    <t>willylsa6220@gmail.com</t>
  </si>
  <si>
    <t>cindy900209@gmail.com</t>
  </si>
  <si>
    <t>anny1063@gmail.com</t>
  </si>
  <si>
    <t>ted12041204@gmail.com</t>
  </si>
  <si>
    <t>suichein.ee09@nycu.edu.tw</t>
  </si>
  <si>
    <t>judylee20030917@gmail.com</t>
  </si>
  <si>
    <t>wu112034559@gapp.nthu.edu.tw</t>
  </si>
  <si>
    <t>tina5224387@gmail.com</t>
  </si>
  <si>
    <t>40623223l@gmail.com</t>
  </si>
  <si>
    <t>jd970201@gmail.com</t>
  </si>
  <si>
    <t>lilianpusheen@gmail.com</t>
  </si>
  <si>
    <t>810209@stu.nknush.kh.edu.tw</t>
  </si>
  <si>
    <t>benjaminlai0729@gmail.com</t>
  </si>
  <si>
    <t>praise19970913@gmail.com</t>
  </si>
  <si>
    <t>vivi73985@gmail.com</t>
  </si>
  <si>
    <t>doraliu0827@gmail.com</t>
  </si>
  <si>
    <t>garbagemanbigyan@gmail.com</t>
  </si>
  <si>
    <t>enya040131@gmail.com</t>
  </si>
  <si>
    <t>kenlin09250521@gmail.com</t>
  </si>
  <si>
    <t>angel5053333@gmail.com</t>
  </si>
  <si>
    <t>ken1357924681010@gmail.com</t>
  </si>
  <si>
    <t>wendy8112582@gmail.com</t>
  </si>
  <si>
    <t>timyu930218@gmail.com</t>
  </si>
  <si>
    <t>eva080824@gmail.com</t>
  </si>
  <si>
    <t>jliang921016@gmail.com</t>
  </si>
  <si>
    <t>jennylu772@gmail.com</t>
  </si>
  <si>
    <t>jiangdumpling@gmail.com</t>
  </si>
  <si>
    <t>school31053105@gmail.com</t>
  </si>
  <si>
    <t>a8211857@gmail.com</t>
  </si>
  <si>
    <t>linyu830629@gmail.com</t>
  </si>
  <si>
    <t>weishunhuang139@gmail.com</t>
  </si>
  <si>
    <t>shadowweaver228@gmail.com</t>
  </si>
  <si>
    <t>mayamo6634@gapp.nthu.edu.tw</t>
  </si>
  <si>
    <t>elly1119tingjean@gmail.com</t>
  </si>
  <si>
    <t>peng930111@gmail.com</t>
  </si>
  <si>
    <t>minyunen@gmail.com</t>
  </si>
  <si>
    <t>citi123630@gmail.com</t>
  </si>
  <si>
    <t>melisa021466@gmail.com</t>
  </si>
  <si>
    <t>ejoruujpy@gmail.com</t>
  </si>
  <si>
    <t>s0121041@gmail.com</t>
  </si>
  <si>
    <t>teresa806499@gmail.com</t>
  </si>
  <si>
    <t>111zu1013@g.nccu.edu.tw</t>
  </si>
  <si>
    <t>jas8657921@gmail.com</t>
  </si>
  <si>
    <t>lin01055006@gmail.com</t>
  </si>
  <si>
    <t>ptkuo8@gmail.com</t>
  </si>
  <si>
    <t xml:space="preserve"> wenchi8177@gmail.com</t>
  </si>
  <si>
    <t xml:space="preserve">yulu77728@gmail.com </t>
  </si>
  <si>
    <t>cindy911009@gmail.com</t>
  </si>
  <si>
    <t>if20934450@gmail.com</t>
  </si>
  <si>
    <t>debbie0211945@gmail.com</t>
  </si>
  <si>
    <t>gracec662@gmail.com</t>
  </si>
  <si>
    <t>jim0916222168@gmail.com</t>
  </si>
  <si>
    <t>john511327304@gmail.com</t>
  </si>
  <si>
    <r>
      <rPr>
        <sz val="10"/>
        <color theme="1"/>
        <rFont val="Arial"/>
        <family val="3"/>
        <charset val="136"/>
        <scheme val="minor"/>
      </rPr>
      <t>食物</t>
    </r>
    <r>
      <rPr>
        <sz val="10"/>
        <color theme="1"/>
        <rFont val="Arial"/>
        <family val="2"/>
        <scheme val="minor"/>
      </rPr>
      <t>1</t>
    </r>
    <phoneticPr fontId="2" type="noConversion"/>
  </si>
  <si>
    <t>食物2</t>
    <phoneticPr fontId="2" type="noConversion"/>
  </si>
  <si>
    <t>速食頻率</t>
    <phoneticPr fontId="2" type="noConversion"/>
  </si>
  <si>
    <t>便利商店頻率</t>
    <phoneticPr fontId="2" type="noConversion"/>
  </si>
  <si>
    <t>BMI</t>
    <phoneticPr fontId="2" type="noConversion"/>
  </si>
  <si>
    <t>食物</t>
    <phoneticPr fontId="2" type="noConversion"/>
  </si>
  <si>
    <t>攝取次數</t>
    <phoneticPr fontId="2" type="noConversion"/>
  </si>
  <si>
    <t>攝取</t>
    <phoneticPr fontId="2" type="noConversion"/>
  </si>
  <si>
    <t>飽</t>
    <phoneticPr fontId="2" type="noConversion"/>
  </si>
  <si>
    <t>幾分飽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</si>
</sst>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3"/>
      <charset val="136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1" fillId="0" borderId="0" xfId="0" quotePrefix="1" applyFont="1"/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68"/>
  <sheetViews>
    <sheetView tabSelected="1" topLeftCell="G1" zoomScale="125" workbookViewId="0">
      <pane ySplit="1" topLeftCell="A30" activePane="bottomLeft" state="frozen"/>
      <selection pane="bottomLeft" activeCell="M54" sqref="M54"/>
    </sheetView>
  </sheetViews>
  <sheetFormatPr baseColWidth="10" defaultColWidth="12.5" defaultRowHeight="15.75" customHeight="1" x14ac:dyDescent="0.15"/>
  <cols>
    <col min="1" max="1" width="18.83203125" customWidth="1"/>
    <col min="2" max="2" width="28.5" customWidth="1"/>
    <col min="3" max="5" width="18.83203125" customWidth="1"/>
    <col min="6" max="6" width="43.5" customWidth="1"/>
    <col min="7" max="7" width="45.6640625" customWidth="1"/>
    <col min="8" max="17" width="18.83203125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156</v>
      </c>
      <c r="G1" s="4" t="s">
        <v>157</v>
      </c>
      <c r="H1" s="4" t="s">
        <v>163</v>
      </c>
      <c r="I1" s="4" t="s">
        <v>164</v>
      </c>
      <c r="J1" s="4" t="s">
        <v>158</v>
      </c>
      <c r="K1" s="4" t="s">
        <v>159</v>
      </c>
      <c r="L1" s="4" t="s">
        <v>160</v>
      </c>
      <c r="M1" s="4" t="s">
        <v>161</v>
      </c>
      <c r="N1" s="4" t="s">
        <v>162</v>
      </c>
      <c r="O1" s="4" t="s">
        <v>165</v>
      </c>
    </row>
    <row r="2" spans="1:15" ht="15.75" customHeight="1" x14ac:dyDescent="0.15">
      <c r="A2" s="2">
        <v>45421.986984930554</v>
      </c>
      <c r="B2" s="1" t="s">
        <v>5</v>
      </c>
      <c r="C2" s="1" t="s">
        <v>6</v>
      </c>
      <c r="D2" s="1">
        <v>174</v>
      </c>
      <c r="E2" s="1">
        <v>62</v>
      </c>
      <c r="F2" s="1">
        <v>9</v>
      </c>
      <c r="G2" s="1">
        <v>3</v>
      </c>
      <c r="H2" s="5">
        <v>30</v>
      </c>
      <c r="I2" s="5">
        <v>80</v>
      </c>
      <c r="J2" s="1">
        <v>0.1</v>
      </c>
      <c r="K2" s="1">
        <v>3</v>
      </c>
      <c r="L2">
        <f>E2/(D2/100)^2</f>
        <v>20.478266613819528</v>
      </c>
      <c r="M2">
        <f>F2+G2</f>
        <v>12</v>
      </c>
      <c r="N2">
        <f>H2/10</f>
        <v>3</v>
      </c>
      <c r="O2">
        <f>I2/10+0.5</f>
        <v>8.5</v>
      </c>
    </row>
    <row r="3" spans="1:15" ht="15.75" customHeight="1" x14ac:dyDescent="0.15">
      <c r="A3" s="2">
        <v>45422.508468125001</v>
      </c>
      <c r="B3" s="1" t="s">
        <v>7</v>
      </c>
      <c r="C3" s="1" t="s">
        <v>6</v>
      </c>
      <c r="D3" s="1">
        <v>186</v>
      </c>
      <c r="E3" s="1">
        <v>62</v>
      </c>
      <c r="F3" s="1">
        <v>1</v>
      </c>
      <c r="G3" s="1">
        <v>0</v>
      </c>
      <c r="H3" s="1">
        <v>30</v>
      </c>
      <c r="I3" s="1">
        <v>80</v>
      </c>
      <c r="J3" s="1">
        <v>1</v>
      </c>
      <c r="K3" s="1">
        <v>7</v>
      </c>
      <c r="L3">
        <f t="shared" ref="L3:L66" si="0">E3/(D3/100)^2</f>
        <v>17.921146953405014</v>
      </c>
      <c r="M3">
        <f t="shared" ref="M3:M66" si="1">F3+G3</f>
        <v>1</v>
      </c>
      <c r="N3">
        <f t="shared" ref="N3:N66" si="2">H3/10</f>
        <v>3</v>
      </c>
      <c r="O3">
        <f t="shared" ref="O3:O66" si="3">I3/10+0.5</f>
        <v>8.5</v>
      </c>
    </row>
    <row r="4" spans="1:15" ht="15.75" customHeight="1" x14ac:dyDescent="0.15">
      <c r="A4" s="2">
        <v>45422.631940486113</v>
      </c>
      <c r="C4" s="1" t="s">
        <v>6</v>
      </c>
      <c r="D4" s="1">
        <v>175</v>
      </c>
      <c r="E4" s="1">
        <v>65</v>
      </c>
      <c r="F4" s="1">
        <v>0</v>
      </c>
      <c r="G4" s="1">
        <v>0</v>
      </c>
      <c r="H4" s="1">
        <v>30</v>
      </c>
      <c r="I4" s="1">
        <v>80</v>
      </c>
      <c r="J4" s="1">
        <v>2</v>
      </c>
      <c r="L4">
        <f t="shared" si="0"/>
        <v>21.224489795918366</v>
      </c>
      <c r="M4">
        <f t="shared" si="1"/>
        <v>0</v>
      </c>
      <c r="N4">
        <f t="shared" si="2"/>
        <v>3</v>
      </c>
      <c r="O4">
        <f t="shared" si="3"/>
        <v>8.5</v>
      </c>
    </row>
    <row r="5" spans="1:15" ht="15.75" customHeight="1" x14ac:dyDescent="0.15">
      <c r="A5" s="2">
        <v>45422.632011145834</v>
      </c>
      <c r="B5" s="1" t="s">
        <v>8</v>
      </c>
      <c r="C5" s="1" t="s">
        <v>6</v>
      </c>
      <c r="D5" s="1">
        <v>172</v>
      </c>
      <c r="E5" s="1">
        <v>68</v>
      </c>
      <c r="F5" s="1">
        <v>4</v>
      </c>
      <c r="G5" s="1">
        <v>4</v>
      </c>
      <c r="H5" s="1">
        <v>30</v>
      </c>
      <c r="I5" s="1">
        <v>60</v>
      </c>
      <c r="J5" s="1">
        <v>3</v>
      </c>
      <c r="K5" s="1">
        <v>1</v>
      </c>
      <c r="L5">
        <f t="shared" si="0"/>
        <v>22.985397512168742</v>
      </c>
      <c r="M5">
        <f t="shared" si="1"/>
        <v>8</v>
      </c>
      <c r="N5">
        <f t="shared" si="2"/>
        <v>3</v>
      </c>
      <c r="O5">
        <f t="shared" si="3"/>
        <v>6.5</v>
      </c>
    </row>
    <row r="6" spans="1:15" ht="15.75" customHeight="1" x14ac:dyDescent="0.15">
      <c r="A6" s="2">
        <v>45422.632140324073</v>
      </c>
      <c r="B6" s="1" t="s">
        <v>9</v>
      </c>
      <c r="C6" s="1" t="s">
        <v>6</v>
      </c>
      <c r="D6" s="1">
        <v>178</v>
      </c>
      <c r="E6" s="1">
        <v>80</v>
      </c>
      <c r="F6" s="1">
        <v>4</v>
      </c>
      <c r="G6" s="1">
        <v>0</v>
      </c>
      <c r="H6" s="1">
        <v>30</v>
      </c>
      <c r="I6" s="1">
        <v>80</v>
      </c>
      <c r="J6" s="1">
        <v>1</v>
      </c>
      <c r="K6" s="1">
        <v>20</v>
      </c>
      <c r="L6">
        <f t="shared" si="0"/>
        <v>25.249337204898371</v>
      </c>
      <c r="M6">
        <f t="shared" si="1"/>
        <v>4</v>
      </c>
      <c r="N6">
        <f t="shared" si="2"/>
        <v>3</v>
      </c>
      <c r="O6">
        <f t="shared" si="3"/>
        <v>8.5</v>
      </c>
    </row>
    <row r="7" spans="1:15" ht="15.75" customHeight="1" x14ac:dyDescent="0.15">
      <c r="A7" s="2">
        <v>45422.632142129631</v>
      </c>
      <c r="B7" s="1" t="s">
        <v>10</v>
      </c>
      <c r="C7" s="1" t="s">
        <v>6</v>
      </c>
      <c r="D7" s="1">
        <v>172</v>
      </c>
      <c r="E7" s="1">
        <v>65</v>
      </c>
      <c r="F7" s="1">
        <v>10</v>
      </c>
      <c r="G7" s="1">
        <v>1</v>
      </c>
      <c r="H7" s="1">
        <v>20</v>
      </c>
      <c r="I7" s="1">
        <v>60</v>
      </c>
      <c r="J7" s="1">
        <v>0.5</v>
      </c>
      <c r="K7" s="1">
        <v>3</v>
      </c>
      <c r="L7">
        <f t="shared" si="0"/>
        <v>21.971335857220122</v>
      </c>
      <c r="M7">
        <f t="shared" si="1"/>
        <v>11</v>
      </c>
      <c r="N7">
        <f t="shared" si="2"/>
        <v>2</v>
      </c>
      <c r="O7">
        <f t="shared" si="3"/>
        <v>6.5</v>
      </c>
    </row>
    <row r="8" spans="1:15" ht="15.75" customHeight="1" x14ac:dyDescent="0.15">
      <c r="A8" s="2">
        <v>45422.632201539353</v>
      </c>
      <c r="B8" s="1" t="s">
        <v>11</v>
      </c>
      <c r="C8" s="1" t="s">
        <v>12</v>
      </c>
      <c r="D8" s="1">
        <v>166</v>
      </c>
      <c r="E8" s="1">
        <v>55</v>
      </c>
      <c r="F8" s="1">
        <v>1</v>
      </c>
      <c r="G8" s="1">
        <v>3</v>
      </c>
      <c r="H8" s="1">
        <v>10</v>
      </c>
      <c r="I8" s="1">
        <v>60</v>
      </c>
      <c r="J8" s="1">
        <v>3</v>
      </c>
      <c r="K8" s="1">
        <v>5</v>
      </c>
      <c r="L8">
        <f t="shared" si="0"/>
        <v>19.959355494266223</v>
      </c>
      <c r="M8">
        <f t="shared" si="1"/>
        <v>4</v>
      </c>
      <c r="N8">
        <f t="shared" si="2"/>
        <v>1</v>
      </c>
      <c r="O8">
        <f t="shared" si="3"/>
        <v>6.5</v>
      </c>
    </row>
    <row r="9" spans="1:15" ht="15.75" customHeight="1" x14ac:dyDescent="0.15">
      <c r="A9" s="2">
        <v>45422.632259317128</v>
      </c>
      <c r="B9" s="1" t="s">
        <v>13</v>
      </c>
      <c r="C9" s="1" t="s">
        <v>6</v>
      </c>
      <c r="D9" s="1">
        <v>164</v>
      </c>
      <c r="E9" s="1">
        <v>59</v>
      </c>
      <c r="F9" s="1">
        <v>7</v>
      </c>
      <c r="G9" s="1">
        <v>0</v>
      </c>
      <c r="H9" s="1">
        <v>30</v>
      </c>
      <c r="I9" s="1">
        <v>80</v>
      </c>
      <c r="J9" s="1">
        <v>0</v>
      </c>
      <c r="K9" s="1">
        <v>2</v>
      </c>
      <c r="L9">
        <f t="shared" si="0"/>
        <v>21.936347412254616</v>
      </c>
      <c r="M9">
        <f t="shared" si="1"/>
        <v>7</v>
      </c>
      <c r="N9">
        <f t="shared" si="2"/>
        <v>3</v>
      </c>
      <c r="O9">
        <f t="shared" si="3"/>
        <v>8.5</v>
      </c>
    </row>
    <row r="10" spans="1:15" ht="15.75" customHeight="1" x14ac:dyDescent="0.15">
      <c r="A10" s="2">
        <v>45422.632276851851</v>
      </c>
      <c r="C10" s="1" t="s">
        <v>12</v>
      </c>
      <c r="D10" s="1">
        <v>168</v>
      </c>
      <c r="E10" s="1">
        <v>52</v>
      </c>
      <c r="F10" s="1">
        <v>8</v>
      </c>
      <c r="G10" s="1">
        <v>4</v>
      </c>
      <c r="H10" s="1">
        <v>30</v>
      </c>
      <c r="I10" s="1">
        <v>80</v>
      </c>
      <c r="J10" s="1">
        <v>2</v>
      </c>
      <c r="K10" s="1">
        <v>5</v>
      </c>
      <c r="L10">
        <f t="shared" si="0"/>
        <v>18.424036281179141</v>
      </c>
      <c r="M10">
        <f t="shared" si="1"/>
        <v>12</v>
      </c>
      <c r="N10">
        <f t="shared" si="2"/>
        <v>3</v>
      </c>
      <c r="O10">
        <f t="shared" si="3"/>
        <v>8.5</v>
      </c>
    </row>
    <row r="11" spans="1:15" ht="15.75" customHeight="1" x14ac:dyDescent="0.15">
      <c r="A11" s="2">
        <v>45422.632285486106</v>
      </c>
      <c r="C11" s="1" t="s">
        <v>12</v>
      </c>
      <c r="D11" s="1">
        <v>155</v>
      </c>
      <c r="E11" s="1">
        <v>39</v>
      </c>
      <c r="F11" s="1">
        <v>2</v>
      </c>
      <c r="G11" s="1">
        <v>1</v>
      </c>
      <c r="H11" s="1">
        <v>30</v>
      </c>
      <c r="I11" s="1">
        <v>60</v>
      </c>
      <c r="J11" s="1">
        <v>0</v>
      </c>
      <c r="K11" s="1">
        <v>5</v>
      </c>
      <c r="L11">
        <f t="shared" si="0"/>
        <v>16.23309053069719</v>
      </c>
      <c r="M11">
        <f t="shared" si="1"/>
        <v>3</v>
      </c>
      <c r="N11">
        <f t="shared" si="2"/>
        <v>3</v>
      </c>
      <c r="O11">
        <f t="shared" si="3"/>
        <v>6.5</v>
      </c>
    </row>
    <row r="12" spans="1:15" ht="15.75" customHeight="1" x14ac:dyDescent="0.15">
      <c r="A12" s="2">
        <v>45422.632319201388</v>
      </c>
      <c r="C12" s="1" t="s">
        <v>6</v>
      </c>
      <c r="D12" s="1">
        <v>175</v>
      </c>
      <c r="E12" s="1">
        <v>65</v>
      </c>
      <c r="F12" s="1">
        <v>7</v>
      </c>
      <c r="G12" s="1">
        <v>0</v>
      </c>
      <c r="H12" s="1">
        <v>20</v>
      </c>
      <c r="I12" s="1">
        <v>60</v>
      </c>
      <c r="J12" s="1">
        <v>0</v>
      </c>
      <c r="K12" s="1">
        <v>1</v>
      </c>
      <c r="L12">
        <f t="shared" si="0"/>
        <v>21.224489795918366</v>
      </c>
      <c r="M12">
        <f t="shared" si="1"/>
        <v>7</v>
      </c>
      <c r="N12">
        <f t="shared" si="2"/>
        <v>2</v>
      </c>
      <c r="O12">
        <f t="shared" si="3"/>
        <v>6.5</v>
      </c>
    </row>
    <row r="13" spans="1:15" ht="15.75" customHeight="1" x14ac:dyDescent="0.15">
      <c r="A13" s="2">
        <v>45422.632403136573</v>
      </c>
      <c r="B13" s="1" t="s">
        <v>14</v>
      </c>
      <c r="C13" s="1" t="s">
        <v>6</v>
      </c>
      <c r="D13" s="1">
        <v>173</v>
      </c>
      <c r="E13" s="1">
        <v>65</v>
      </c>
      <c r="F13" s="1">
        <v>2</v>
      </c>
      <c r="G13" s="1">
        <v>0</v>
      </c>
      <c r="H13" s="1">
        <v>30</v>
      </c>
      <c r="I13" s="1">
        <v>80</v>
      </c>
      <c r="J13" s="1">
        <v>0</v>
      </c>
      <c r="K13" s="1">
        <v>0</v>
      </c>
      <c r="L13">
        <f t="shared" si="0"/>
        <v>21.718066089745729</v>
      </c>
      <c r="M13">
        <f t="shared" si="1"/>
        <v>2</v>
      </c>
      <c r="N13">
        <f t="shared" si="2"/>
        <v>3</v>
      </c>
      <c r="O13">
        <f t="shared" si="3"/>
        <v>8.5</v>
      </c>
    </row>
    <row r="14" spans="1:15" ht="15.75" customHeight="1" x14ac:dyDescent="0.15">
      <c r="A14" s="2">
        <v>45422.632494201389</v>
      </c>
      <c r="B14" s="1" t="s">
        <v>15</v>
      </c>
      <c r="C14" s="1" t="s">
        <v>12</v>
      </c>
      <c r="D14" s="1">
        <v>165</v>
      </c>
      <c r="E14" s="1">
        <v>46</v>
      </c>
      <c r="F14" s="1">
        <v>9</v>
      </c>
      <c r="G14" s="1">
        <v>3</v>
      </c>
      <c r="H14" s="1">
        <v>20</v>
      </c>
      <c r="I14" s="1">
        <v>80</v>
      </c>
      <c r="J14" s="1">
        <v>1</v>
      </c>
      <c r="K14" s="1">
        <v>8</v>
      </c>
      <c r="L14">
        <f t="shared" si="0"/>
        <v>16.896235078053262</v>
      </c>
      <c r="M14">
        <f t="shared" si="1"/>
        <v>12</v>
      </c>
      <c r="N14">
        <f t="shared" si="2"/>
        <v>2</v>
      </c>
      <c r="O14">
        <f t="shared" si="3"/>
        <v>8.5</v>
      </c>
    </row>
    <row r="15" spans="1:15" ht="15.75" customHeight="1" x14ac:dyDescent="0.15">
      <c r="A15" s="2">
        <v>45422.632530659721</v>
      </c>
      <c r="B15" s="1" t="s">
        <v>16</v>
      </c>
      <c r="C15" s="1" t="s">
        <v>12</v>
      </c>
      <c r="D15" s="1">
        <v>162</v>
      </c>
      <c r="E15" s="1">
        <v>56</v>
      </c>
      <c r="F15" s="1">
        <v>4</v>
      </c>
      <c r="G15" s="1">
        <v>1</v>
      </c>
      <c r="H15" s="1">
        <v>20</v>
      </c>
      <c r="I15" s="1">
        <v>60</v>
      </c>
      <c r="J15" s="1">
        <v>0</v>
      </c>
      <c r="K15" s="1">
        <v>5</v>
      </c>
      <c r="L15">
        <f t="shared" si="0"/>
        <v>21.338210638622158</v>
      </c>
      <c r="M15">
        <f t="shared" si="1"/>
        <v>5</v>
      </c>
      <c r="N15">
        <f t="shared" si="2"/>
        <v>2</v>
      </c>
      <c r="O15">
        <f t="shared" si="3"/>
        <v>6.5</v>
      </c>
    </row>
    <row r="16" spans="1:15" ht="15.75" customHeight="1" x14ac:dyDescent="0.15">
      <c r="A16" s="2">
        <v>45422.63253318287</v>
      </c>
      <c r="B16" s="1" t="s">
        <v>17</v>
      </c>
      <c r="C16" s="1" t="s">
        <v>6</v>
      </c>
      <c r="D16" s="1">
        <v>172</v>
      </c>
      <c r="E16" s="1">
        <v>71</v>
      </c>
      <c r="F16" s="1">
        <v>2</v>
      </c>
      <c r="G16" s="1">
        <v>2</v>
      </c>
      <c r="H16" s="1">
        <v>30</v>
      </c>
      <c r="I16" s="1">
        <v>80</v>
      </c>
      <c r="J16" s="1">
        <v>0.5</v>
      </c>
      <c r="K16" s="1">
        <v>0</v>
      </c>
      <c r="L16">
        <f t="shared" si="0"/>
        <v>23.999459167117362</v>
      </c>
      <c r="M16">
        <f t="shared" si="1"/>
        <v>4</v>
      </c>
      <c r="N16">
        <f t="shared" si="2"/>
        <v>3</v>
      </c>
      <c r="O16">
        <f t="shared" si="3"/>
        <v>8.5</v>
      </c>
    </row>
    <row r="17" spans="1:15" ht="15.75" customHeight="1" x14ac:dyDescent="0.15">
      <c r="A17" s="2">
        <v>45422.632540289356</v>
      </c>
      <c r="B17" s="1" t="s">
        <v>18</v>
      </c>
      <c r="C17" s="1" t="s">
        <v>6</v>
      </c>
      <c r="D17" s="1">
        <v>168</v>
      </c>
      <c r="E17" s="1">
        <v>67</v>
      </c>
      <c r="F17" s="1">
        <v>1</v>
      </c>
      <c r="G17" s="1">
        <v>0</v>
      </c>
      <c r="H17" s="1">
        <v>30</v>
      </c>
      <c r="I17" s="1">
        <v>80</v>
      </c>
      <c r="J17" s="1">
        <v>1</v>
      </c>
      <c r="K17" s="1">
        <v>2</v>
      </c>
      <c r="L17">
        <f t="shared" si="0"/>
        <v>23.738662131519277</v>
      </c>
      <c r="M17">
        <f t="shared" si="1"/>
        <v>1</v>
      </c>
      <c r="N17">
        <f t="shared" si="2"/>
        <v>3</v>
      </c>
      <c r="O17">
        <f t="shared" si="3"/>
        <v>8.5</v>
      </c>
    </row>
    <row r="18" spans="1:15" ht="15.75" customHeight="1" x14ac:dyDescent="0.15">
      <c r="A18" s="2">
        <v>45422.632559282407</v>
      </c>
      <c r="B18" s="1" t="s">
        <v>19</v>
      </c>
      <c r="C18" s="1" t="s">
        <v>12</v>
      </c>
      <c r="D18" s="1">
        <v>162</v>
      </c>
      <c r="E18" s="1">
        <v>49</v>
      </c>
      <c r="F18" s="1">
        <v>4</v>
      </c>
      <c r="G18" s="1">
        <v>1</v>
      </c>
      <c r="H18" s="1">
        <v>30</v>
      </c>
      <c r="I18" s="1">
        <v>80</v>
      </c>
      <c r="J18" s="1">
        <v>1</v>
      </c>
      <c r="K18" s="1">
        <v>2</v>
      </c>
      <c r="L18">
        <f t="shared" si="0"/>
        <v>18.670934308794386</v>
      </c>
      <c r="M18">
        <f t="shared" si="1"/>
        <v>5</v>
      </c>
      <c r="N18">
        <f t="shared" si="2"/>
        <v>3</v>
      </c>
      <c r="O18">
        <f t="shared" si="3"/>
        <v>8.5</v>
      </c>
    </row>
    <row r="19" spans="1:15" ht="15.75" customHeight="1" x14ac:dyDescent="0.15">
      <c r="A19" s="2">
        <v>45422.632578576391</v>
      </c>
      <c r="B19" s="1" t="s">
        <v>20</v>
      </c>
      <c r="C19" s="1" t="s">
        <v>6</v>
      </c>
      <c r="D19" s="1">
        <v>183</v>
      </c>
      <c r="E19" s="1">
        <v>60</v>
      </c>
      <c r="F19" s="1">
        <v>3</v>
      </c>
      <c r="G19" s="1">
        <v>3</v>
      </c>
      <c r="H19" s="1">
        <v>20</v>
      </c>
      <c r="I19" s="1">
        <v>60</v>
      </c>
      <c r="J19" s="1">
        <v>1</v>
      </c>
      <c r="K19" s="1">
        <v>1</v>
      </c>
      <c r="L19">
        <f t="shared" si="0"/>
        <v>17.916330735465376</v>
      </c>
      <c r="M19">
        <f t="shared" si="1"/>
        <v>6</v>
      </c>
      <c r="N19">
        <f t="shared" si="2"/>
        <v>2</v>
      </c>
      <c r="O19">
        <f t="shared" si="3"/>
        <v>6.5</v>
      </c>
    </row>
    <row r="20" spans="1:15" ht="15.75" customHeight="1" x14ac:dyDescent="0.15">
      <c r="A20" s="2">
        <v>45422.632700312504</v>
      </c>
      <c r="B20" s="1" t="s">
        <v>21</v>
      </c>
      <c r="C20" s="1" t="s">
        <v>6</v>
      </c>
      <c r="D20" s="1">
        <v>181</v>
      </c>
      <c r="E20" s="1">
        <v>79</v>
      </c>
      <c r="F20" s="1">
        <v>1</v>
      </c>
      <c r="G20" s="1">
        <v>0</v>
      </c>
      <c r="H20" s="1">
        <v>20</v>
      </c>
      <c r="I20" s="1">
        <v>80</v>
      </c>
      <c r="J20" s="1">
        <v>2</v>
      </c>
      <c r="K20" s="1">
        <v>1</v>
      </c>
      <c r="L20">
        <f t="shared" si="0"/>
        <v>24.114038033027075</v>
      </c>
      <c r="M20">
        <f t="shared" si="1"/>
        <v>1</v>
      </c>
      <c r="N20">
        <f t="shared" si="2"/>
        <v>2</v>
      </c>
      <c r="O20">
        <f t="shared" si="3"/>
        <v>8.5</v>
      </c>
    </row>
    <row r="21" spans="1:15" ht="15.75" customHeight="1" x14ac:dyDescent="0.15">
      <c r="A21" s="2">
        <v>45422.632787685186</v>
      </c>
      <c r="C21" s="1" t="s">
        <v>12</v>
      </c>
      <c r="D21" s="1">
        <v>158</v>
      </c>
      <c r="E21" s="1">
        <v>42</v>
      </c>
      <c r="F21" s="1">
        <v>5</v>
      </c>
      <c r="G21" s="1">
        <v>0</v>
      </c>
      <c r="H21" s="1">
        <v>30</v>
      </c>
      <c r="I21" s="1">
        <v>80</v>
      </c>
      <c r="J21" s="1">
        <v>0</v>
      </c>
      <c r="K21" s="1">
        <v>2</v>
      </c>
      <c r="L21">
        <f t="shared" si="0"/>
        <v>16.824226886716868</v>
      </c>
      <c r="M21">
        <f t="shared" si="1"/>
        <v>5</v>
      </c>
      <c r="N21">
        <f t="shared" si="2"/>
        <v>3</v>
      </c>
      <c r="O21">
        <f t="shared" si="3"/>
        <v>8.5</v>
      </c>
    </row>
    <row r="22" spans="1:15" ht="15.75" customHeight="1" x14ac:dyDescent="0.15">
      <c r="A22" s="2">
        <v>45422.632797835649</v>
      </c>
      <c r="B22" s="1" t="s">
        <v>22</v>
      </c>
      <c r="C22" s="1" t="s">
        <v>6</v>
      </c>
      <c r="D22" s="1">
        <v>174</v>
      </c>
      <c r="E22" s="1">
        <v>67</v>
      </c>
      <c r="F22" s="1">
        <v>0</v>
      </c>
      <c r="G22" s="1">
        <v>0</v>
      </c>
      <c r="H22" s="1">
        <v>20</v>
      </c>
      <c r="I22" s="1">
        <v>80</v>
      </c>
      <c r="J22" s="1">
        <v>0</v>
      </c>
      <c r="K22" s="1">
        <v>2</v>
      </c>
      <c r="L22">
        <f t="shared" si="0"/>
        <v>22.129739727837229</v>
      </c>
      <c r="M22">
        <f t="shared" si="1"/>
        <v>0</v>
      </c>
      <c r="N22">
        <f t="shared" si="2"/>
        <v>2</v>
      </c>
      <c r="O22">
        <f t="shared" si="3"/>
        <v>8.5</v>
      </c>
    </row>
    <row r="23" spans="1:15" ht="15.75" customHeight="1" x14ac:dyDescent="0.15">
      <c r="A23" s="2">
        <v>45422.632916875002</v>
      </c>
      <c r="C23" s="1" t="s">
        <v>12</v>
      </c>
      <c r="D23" s="1">
        <v>162</v>
      </c>
      <c r="E23" s="1">
        <v>45</v>
      </c>
      <c r="F23" s="1">
        <v>7</v>
      </c>
      <c r="G23" s="1">
        <v>6</v>
      </c>
      <c r="H23" s="1">
        <v>20</v>
      </c>
      <c r="I23" s="1">
        <v>80</v>
      </c>
      <c r="J23" s="1">
        <v>0</v>
      </c>
      <c r="L23">
        <f t="shared" si="0"/>
        <v>17.146776406035663</v>
      </c>
      <c r="M23">
        <f t="shared" si="1"/>
        <v>13</v>
      </c>
      <c r="N23">
        <f t="shared" si="2"/>
        <v>2</v>
      </c>
      <c r="O23">
        <f t="shared" si="3"/>
        <v>8.5</v>
      </c>
    </row>
    <row r="24" spans="1:15" ht="15.75" customHeight="1" x14ac:dyDescent="0.15">
      <c r="A24" s="2">
        <v>45422.632934374997</v>
      </c>
      <c r="B24" s="1" t="s">
        <v>23</v>
      </c>
      <c r="C24" s="1" t="s">
        <v>6</v>
      </c>
      <c r="D24" s="1">
        <v>171</v>
      </c>
      <c r="E24" s="1">
        <v>44</v>
      </c>
      <c r="F24" s="1">
        <v>0</v>
      </c>
      <c r="G24" s="1">
        <v>0</v>
      </c>
      <c r="H24" s="1">
        <v>30</v>
      </c>
      <c r="I24" s="1">
        <v>80</v>
      </c>
      <c r="J24" s="1">
        <v>0</v>
      </c>
      <c r="K24" s="1">
        <v>0.2</v>
      </c>
      <c r="L24">
        <f t="shared" si="0"/>
        <v>15.047365001196951</v>
      </c>
      <c r="M24">
        <f t="shared" si="1"/>
        <v>0</v>
      </c>
      <c r="N24">
        <f t="shared" si="2"/>
        <v>3</v>
      </c>
      <c r="O24">
        <f t="shared" si="3"/>
        <v>8.5</v>
      </c>
    </row>
    <row r="25" spans="1:15" ht="15.75" customHeight="1" x14ac:dyDescent="0.15">
      <c r="A25" s="2">
        <v>45422.633035532403</v>
      </c>
      <c r="C25" s="1" t="s">
        <v>6</v>
      </c>
      <c r="D25" s="1">
        <v>168</v>
      </c>
      <c r="E25" s="1">
        <v>53</v>
      </c>
      <c r="F25" s="1">
        <v>6</v>
      </c>
      <c r="G25" s="1">
        <v>2</v>
      </c>
      <c r="H25" s="1">
        <v>30</v>
      </c>
      <c r="I25" s="1">
        <v>60</v>
      </c>
      <c r="J25" s="1">
        <v>1</v>
      </c>
      <c r="K25" s="1">
        <v>3</v>
      </c>
      <c r="L25">
        <f t="shared" si="0"/>
        <v>18.778344671201818</v>
      </c>
      <c r="M25">
        <f t="shared" si="1"/>
        <v>8</v>
      </c>
      <c r="N25">
        <f t="shared" si="2"/>
        <v>3</v>
      </c>
      <c r="O25">
        <f t="shared" si="3"/>
        <v>6.5</v>
      </c>
    </row>
    <row r="26" spans="1:15" ht="15.75" customHeight="1" x14ac:dyDescent="0.15">
      <c r="A26" s="2">
        <v>45422.633149004629</v>
      </c>
      <c r="B26" s="1" t="s">
        <v>24</v>
      </c>
      <c r="C26" s="1" t="s">
        <v>6</v>
      </c>
      <c r="D26" s="1">
        <v>172</v>
      </c>
      <c r="E26" s="1">
        <v>64</v>
      </c>
      <c r="F26" s="1">
        <v>2</v>
      </c>
      <c r="G26" s="1">
        <v>0</v>
      </c>
      <c r="H26" s="1">
        <v>30</v>
      </c>
      <c r="I26" s="1">
        <v>80</v>
      </c>
      <c r="J26" s="1">
        <v>2</v>
      </c>
      <c r="K26" s="1">
        <v>3</v>
      </c>
      <c r="L26">
        <f t="shared" si="0"/>
        <v>21.63331530557058</v>
      </c>
      <c r="M26">
        <f t="shared" si="1"/>
        <v>2</v>
      </c>
      <c r="N26">
        <f t="shared" si="2"/>
        <v>3</v>
      </c>
      <c r="O26">
        <f t="shared" si="3"/>
        <v>8.5</v>
      </c>
    </row>
    <row r="27" spans="1:15" ht="15.75" customHeight="1" x14ac:dyDescent="0.15">
      <c r="A27" s="2">
        <v>45422.633212141205</v>
      </c>
      <c r="B27" s="1" t="s">
        <v>25</v>
      </c>
      <c r="C27" s="1" t="s">
        <v>6</v>
      </c>
      <c r="D27" s="1">
        <v>178</v>
      </c>
      <c r="E27" s="1">
        <v>62</v>
      </c>
      <c r="F27" s="1">
        <v>4</v>
      </c>
      <c r="G27" s="1">
        <v>5</v>
      </c>
      <c r="H27" s="1">
        <v>30</v>
      </c>
      <c r="I27" s="1">
        <v>80</v>
      </c>
      <c r="J27" s="1">
        <v>1</v>
      </c>
      <c r="K27" s="1">
        <v>5</v>
      </c>
      <c r="L27">
        <f t="shared" si="0"/>
        <v>19.568236333796236</v>
      </c>
      <c r="M27">
        <f t="shared" si="1"/>
        <v>9</v>
      </c>
      <c r="N27">
        <f t="shared" si="2"/>
        <v>3</v>
      </c>
      <c r="O27">
        <f t="shared" si="3"/>
        <v>8.5</v>
      </c>
    </row>
    <row r="28" spans="1:15" ht="15.75" customHeight="1" x14ac:dyDescent="0.15">
      <c r="A28" s="2">
        <v>45422.633594768515</v>
      </c>
      <c r="B28" s="1" t="s">
        <v>26</v>
      </c>
      <c r="C28" s="1" t="s">
        <v>6</v>
      </c>
      <c r="D28" s="1">
        <v>174</v>
      </c>
      <c r="E28" s="1">
        <v>56</v>
      </c>
      <c r="F28" s="1">
        <v>4</v>
      </c>
      <c r="G28" s="1">
        <v>5</v>
      </c>
      <c r="H28" s="1">
        <v>20</v>
      </c>
      <c r="I28" s="1">
        <v>80</v>
      </c>
      <c r="J28" s="1">
        <v>1</v>
      </c>
      <c r="K28" s="1">
        <v>4</v>
      </c>
      <c r="L28">
        <f t="shared" si="0"/>
        <v>18.496498876998281</v>
      </c>
      <c r="M28">
        <f t="shared" si="1"/>
        <v>9</v>
      </c>
      <c r="N28">
        <f t="shared" si="2"/>
        <v>2</v>
      </c>
      <c r="O28">
        <f t="shared" si="3"/>
        <v>8.5</v>
      </c>
    </row>
    <row r="29" spans="1:15" ht="15.75" customHeight="1" x14ac:dyDescent="0.15">
      <c r="A29" s="2">
        <v>45422.633646261573</v>
      </c>
      <c r="B29" s="1" t="s">
        <v>27</v>
      </c>
      <c r="C29" s="1" t="s">
        <v>6</v>
      </c>
      <c r="D29" s="1">
        <v>168</v>
      </c>
      <c r="E29" s="1">
        <v>86.5</v>
      </c>
      <c r="F29" s="1">
        <v>5</v>
      </c>
      <c r="G29" s="1">
        <v>5</v>
      </c>
      <c r="H29" s="1">
        <v>30</v>
      </c>
      <c r="I29" s="1">
        <v>80</v>
      </c>
      <c r="J29" s="1">
        <v>2</v>
      </c>
      <c r="K29" s="1">
        <v>1</v>
      </c>
      <c r="L29">
        <f t="shared" si="0"/>
        <v>30.647675736961457</v>
      </c>
      <c r="M29">
        <f t="shared" si="1"/>
        <v>10</v>
      </c>
      <c r="N29">
        <f t="shared" si="2"/>
        <v>3</v>
      </c>
      <c r="O29">
        <f t="shared" si="3"/>
        <v>8.5</v>
      </c>
    </row>
    <row r="30" spans="1:15" ht="15.75" customHeight="1" x14ac:dyDescent="0.15">
      <c r="A30" s="2">
        <v>45422.633725914347</v>
      </c>
      <c r="B30" s="1" t="s">
        <v>28</v>
      </c>
      <c r="C30" s="1" t="s">
        <v>12</v>
      </c>
      <c r="D30" s="1">
        <v>160</v>
      </c>
      <c r="E30" s="1">
        <v>46</v>
      </c>
      <c r="F30" s="1">
        <v>2</v>
      </c>
      <c r="G30" s="1">
        <v>1</v>
      </c>
      <c r="H30" s="1">
        <v>20</v>
      </c>
      <c r="I30" s="1">
        <v>60</v>
      </c>
      <c r="J30" s="1">
        <v>0</v>
      </c>
      <c r="K30" s="1">
        <v>0</v>
      </c>
      <c r="L30">
        <f t="shared" si="0"/>
        <v>17.968749999999996</v>
      </c>
      <c r="M30">
        <f t="shared" si="1"/>
        <v>3</v>
      </c>
      <c r="N30">
        <f t="shared" si="2"/>
        <v>2</v>
      </c>
      <c r="O30">
        <f t="shared" si="3"/>
        <v>6.5</v>
      </c>
    </row>
    <row r="31" spans="1:15" ht="15.75" customHeight="1" x14ac:dyDescent="0.15">
      <c r="A31" s="2">
        <v>45422.634890023153</v>
      </c>
      <c r="B31" s="1" t="s">
        <v>29</v>
      </c>
      <c r="C31" s="1" t="s">
        <v>6</v>
      </c>
      <c r="D31" s="1">
        <v>182</v>
      </c>
      <c r="E31" s="1">
        <v>70</v>
      </c>
      <c r="F31" s="1">
        <v>2</v>
      </c>
      <c r="G31" s="1">
        <v>0</v>
      </c>
      <c r="H31" s="1">
        <v>30</v>
      </c>
      <c r="I31" s="1">
        <v>60</v>
      </c>
      <c r="J31" s="1">
        <v>1</v>
      </c>
      <c r="K31" s="1">
        <v>2</v>
      </c>
      <c r="L31">
        <f t="shared" si="0"/>
        <v>21.132713440405748</v>
      </c>
      <c r="M31">
        <f t="shared" si="1"/>
        <v>2</v>
      </c>
      <c r="N31">
        <f t="shared" si="2"/>
        <v>3</v>
      </c>
      <c r="O31">
        <f t="shared" si="3"/>
        <v>6.5</v>
      </c>
    </row>
    <row r="32" spans="1:15" ht="15.75" customHeight="1" x14ac:dyDescent="0.15">
      <c r="A32" s="2">
        <v>45422.635198043979</v>
      </c>
      <c r="B32" s="1" t="s">
        <v>30</v>
      </c>
      <c r="C32" s="1" t="s">
        <v>6</v>
      </c>
      <c r="D32" s="1">
        <v>170</v>
      </c>
      <c r="E32" s="1">
        <v>68</v>
      </c>
      <c r="F32" s="1">
        <v>2</v>
      </c>
      <c r="G32" s="1">
        <v>2</v>
      </c>
      <c r="H32" s="1">
        <v>20</v>
      </c>
      <c r="I32" s="1">
        <v>80</v>
      </c>
      <c r="J32" s="1">
        <v>1.5</v>
      </c>
      <c r="K32" s="1">
        <v>0.5</v>
      </c>
      <c r="L32">
        <f t="shared" si="0"/>
        <v>23.529411764705884</v>
      </c>
      <c r="M32">
        <f t="shared" si="1"/>
        <v>4</v>
      </c>
      <c r="N32">
        <f t="shared" si="2"/>
        <v>2</v>
      </c>
      <c r="O32">
        <f t="shared" si="3"/>
        <v>8.5</v>
      </c>
    </row>
    <row r="33" spans="1:15" ht="15.75" customHeight="1" x14ac:dyDescent="0.15">
      <c r="A33" s="2">
        <v>45424.856757025467</v>
      </c>
      <c r="C33" s="1" t="s">
        <v>6</v>
      </c>
      <c r="D33" s="1">
        <v>178</v>
      </c>
      <c r="E33" s="1">
        <v>58</v>
      </c>
      <c r="F33" s="1">
        <v>5</v>
      </c>
      <c r="G33" s="1">
        <v>0</v>
      </c>
      <c r="H33" s="1">
        <v>30</v>
      </c>
      <c r="I33" s="1">
        <v>80</v>
      </c>
      <c r="J33" s="1">
        <v>0.5</v>
      </c>
      <c r="L33">
        <f t="shared" si="0"/>
        <v>18.305769473551319</v>
      </c>
      <c r="M33">
        <f t="shared" si="1"/>
        <v>5</v>
      </c>
      <c r="N33">
        <f t="shared" si="2"/>
        <v>3</v>
      </c>
      <c r="O33">
        <f t="shared" si="3"/>
        <v>8.5</v>
      </c>
    </row>
    <row r="34" spans="1:15" ht="15.75" customHeight="1" x14ac:dyDescent="0.15">
      <c r="A34" s="2">
        <v>45424.856824143513</v>
      </c>
      <c r="C34" s="1" t="s">
        <v>6</v>
      </c>
      <c r="D34" s="1">
        <v>182</v>
      </c>
      <c r="E34" s="1">
        <v>67</v>
      </c>
      <c r="F34" s="1">
        <v>7</v>
      </c>
      <c r="G34" s="1">
        <v>0</v>
      </c>
      <c r="H34" s="1">
        <v>30</v>
      </c>
      <c r="I34" s="1">
        <v>60</v>
      </c>
      <c r="J34" s="1">
        <v>1</v>
      </c>
      <c r="K34" s="1">
        <v>3</v>
      </c>
      <c r="L34">
        <f t="shared" si="0"/>
        <v>20.227025721531216</v>
      </c>
      <c r="M34">
        <f t="shared" si="1"/>
        <v>7</v>
      </c>
      <c r="N34">
        <f t="shared" si="2"/>
        <v>3</v>
      </c>
      <c r="O34">
        <f t="shared" si="3"/>
        <v>6.5</v>
      </c>
    </row>
    <row r="35" spans="1:15" ht="15.75" customHeight="1" x14ac:dyDescent="0.15">
      <c r="A35" s="2">
        <v>45424.856909108799</v>
      </c>
      <c r="B35" s="1" t="s">
        <v>31</v>
      </c>
      <c r="C35" s="1" t="s">
        <v>6</v>
      </c>
      <c r="D35" s="1">
        <v>174</v>
      </c>
      <c r="E35" s="1">
        <v>62</v>
      </c>
      <c r="F35" s="1">
        <v>0</v>
      </c>
      <c r="G35" s="1">
        <v>0</v>
      </c>
      <c r="H35" s="1">
        <v>10</v>
      </c>
      <c r="I35" s="1">
        <v>80</v>
      </c>
      <c r="J35" s="1">
        <v>2</v>
      </c>
      <c r="K35" s="1">
        <v>2</v>
      </c>
      <c r="L35">
        <f t="shared" si="0"/>
        <v>20.478266613819528</v>
      </c>
      <c r="M35">
        <f t="shared" si="1"/>
        <v>0</v>
      </c>
      <c r="N35">
        <f t="shared" si="2"/>
        <v>1</v>
      </c>
      <c r="O35">
        <f t="shared" si="3"/>
        <v>8.5</v>
      </c>
    </row>
    <row r="36" spans="1:15" ht="15.75" customHeight="1" x14ac:dyDescent="0.15">
      <c r="A36" s="2">
        <v>45424.857118032407</v>
      </c>
      <c r="C36" s="1" t="s">
        <v>12</v>
      </c>
      <c r="D36" s="1">
        <v>162</v>
      </c>
      <c r="E36" s="1">
        <v>44</v>
      </c>
      <c r="F36" s="1">
        <v>2</v>
      </c>
      <c r="G36" s="1">
        <v>0</v>
      </c>
      <c r="H36" s="1">
        <v>20</v>
      </c>
      <c r="I36" s="1">
        <v>80</v>
      </c>
      <c r="J36" s="1">
        <v>2</v>
      </c>
      <c r="K36" s="1">
        <v>3</v>
      </c>
      <c r="L36">
        <f t="shared" si="0"/>
        <v>16.76573693034598</v>
      </c>
      <c r="M36">
        <f t="shared" si="1"/>
        <v>2</v>
      </c>
      <c r="N36">
        <f t="shared" si="2"/>
        <v>2</v>
      </c>
      <c r="O36">
        <f t="shared" si="3"/>
        <v>8.5</v>
      </c>
    </row>
    <row r="37" spans="1:15" ht="15.75" customHeight="1" x14ac:dyDescent="0.15">
      <c r="A37" s="2">
        <v>45424.85805998843</v>
      </c>
      <c r="B37" s="1" t="s">
        <v>32</v>
      </c>
      <c r="C37" s="1" t="s">
        <v>6</v>
      </c>
      <c r="D37" s="1">
        <v>181</v>
      </c>
      <c r="E37" s="1">
        <v>69</v>
      </c>
      <c r="F37" s="1">
        <v>3</v>
      </c>
      <c r="G37" s="1">
        <v>1</v>
      </c>
      <c r="H37" s="1">
        <v>30</v>
      </c>
      <c r="I37" s="1">
        <v>80</v>
      </c>
      <c r="J37" s="3">
        <v>1.5</v>
      </c>
      <c r="K37" s="1">
        <v>3</v>
      </c>
      <c r="L37">
        <f t="shared" si="0"/>
        <v>21.061628155428711</v>
      </c>
      <c r="M37">
        <f t="shared" si="1"/>
        <v>4</v>
      </c>
      <c r="N37">
        <f t="shared" si="2"/>
        <v>3</v>
      </c>
      <c r="O37">
        <f t="shared" si="3"/>
        <v>8.5</v>
      </c>
    </row>
    <row r="38" spans="1:15" ht="15.75" customHeight="1" x14ac:dyDescent="0.15">
      <c r="A38" s="2">
        <v>45424.858143043981</v>
      </c>
      <c r="B38" s="1" t="s">
        <v>32</v>
      </c>
      <c r="C38" s="1" t="s">
        <v>6</v>
      </c>
      <c r="D38" s="1">
        <v>181</v>
      </c>
      <c r="E38" s="1">
        <v>69</v>
      </c>
      <c r="F38" s="1">
        <v>3</v>
      </c>
      <c r="G38" s="1">
        <v>1</v>
      </c>
      <c r="H38" s="1">
        <v>30</v>
      </c>
      <c r="I38" s="1">
        <v>80</v>
      </c>
      <c r="J38" s="3">
        <v>1.5</v>
      </c>
      <c r="K38" s="1">
        <v>3</v>
      </c>
      <c r="L38">
        <f t="shared" si="0"/>
        <v>21.061628155428711</v>
      </c>
      <c r="M38">
        <f t="shared" si="1"/>
        <v>4</v>
      </c>
      <c r="N38">
        <f t="shared" si="2"/>
        <v>3</v>
      </c>
      <c r="O38">
        <f t="shared" si="3"/>
        <v>8.5</v>
      </c>
    </row>
    <row r="39" spans="1:15" ht="15.75" customHeight="1" x14ac:dyDescent="0.15">
      <c r="A39" s="2">
        <v>45424.858883807872</v>
      </c>
      <c r="B39" s="1" t="s">
        <v>33</v>
      </c>
      <c r="C39" s="1" t="s">
        <v>6</v>
      </c>
      <c r="D39" s="1">
        <v>174</v>
      </c>
      <c r="E39" s="1">
        <v>58</v>
      </c>
      <c r="F39" s="1">
        <v>7</v>
      </c>
      <c r="G39" s="1">
        <v>2</v>
      </c>
      <c r="H39" s="1">
        <v>20</v>
      </c>
      <c r="I39" s="1">
        <v>10</v>
      </c>
      <c r="J39" s="1">
        <v>1</v>
      </c>
      <c r="K39" s="1">
        <v>1</v>
      </c>
      <c r="L39">
        <f t="shared" si="0"/>
        <v>19.157088122605362</v>
      </c>
      <c r="M39">
        <f t="shared" si="1"/>
        <v>9</v>
      </c>
      <c r="N39">
        <f t="shared" si="2"/>
        <v>2</v>
      </c>
      <c r="O39">
        <v>10</v>
      </c>
    </row>
    <row r="40" spans="1:15" ht="15.75" customHeight="1" x14ac:dyDescent="0.15">
      <c r="A40" s="2">
        <v>45424.859031874999</v>
      </c>
      <c r="B40" s="1" t="s">
        <v>34</v>
      </c>
      <c r="C40" s="1" t="s">
        <v>6</v>
      </c>
      <c r="D40" s="1">
        <v>172</v>
      </c>
      <c r="E40" s="1">
        <v>59</v>
      </c>
      <c r="F40" s="1">
        <v>2</v>
      </c>
      <c r="G40" s="1">
        <v>7</v>
      </c>
      <c r="H40" s="1">
        <v>20</v>
      </c>
      <c r="I40" s="1">
        <v>80</v>
      </c>
      <c r="J40" s="1">
        <v>0</v>
      </c>
      <c r="K40" s="1">
        <v>1</v>
      </c>
      <c r="L40">
        <f t="shared" si="0"/>
        <v>19.943212547322879</v>
      </c>
      <c r="M40">
        <f t="shared" si="1"/>
        <v>9</v>
      </c>
      <c r="N40">
        <f t="shared" si="2"/>
        <v>2</v>
      </c>
      <c r="O40">
        <f t="shared" si="3"/>
        <v>8.5</v>
      </c>
    </row>
    <row r="41" spans="1:15" ht="15.75" customHeight="1" x14ac:dyDescent="0.15">
      <c r="A41" s="2">
        <v>45424.866002465278</v>
      </c>
      <c r="B41" s="1" t="s">
        <v>35</v>
      </c>
      <c r="C41" s="1" t="s">
        <v>6</v>
      </c>
      <c r="D41" s="1">
        <v>171</v>
      </c>
      <c r="E41" s="1">
        <v>68</v>
      </c>
      <c r="F41" s="1">
        <v>1</v>
      </c>
      <c r="G41" s="1">
        <v>0</v>
      </c>
      <c r="H41" s="1">
        <v>30</v>
      </c>
      <c r="I41" s="1">
        <v>60</v>
      </c>
      <c r="J41" s="1">
        <v>1</v>
      </c>
      <c r="K41" s="1">
        <v>1</v>
      </c>
      <c r="L41">
        <f t="shared" si="0"/>
        <v>23.255018638213471</v>
      </c>
      <c r="M41">
        <f t="shared" si="1"/>
        <v>1</v>
      </c>
      <c r="N41">
        <f t="shared" si="2"/>
        <v>3</v>
      </c>
      <c r="O41">
        <f t="shared" si="3"/>
        <v>6.5</v>
      </c>
    </row>
    <row r="42" spans="1:15" ht="15.75" customHeight="1" x14ac:dyDescent="0.15">
      <c r="A42" s="2">
        <v>45424.86774736111</v>
      </c>
      <c r="B42" s="1" t="s">
        <v>36</v>
      </c>
      <c r="C42" s="1" t="s">
        <v>12</v>
      </c>
      <c r="D42" s="1">
        <v>160</v>
      </c>
      <c r="E42" s="1">
        <v>46</v>
      </c>
      <c r="F42" s="1">
        <v>3</v>
      </c>
      <c r="G42" s="1">
        <v>0</v>
      </c>
      <c r="H42" s="1">
        <v>20</v>
      </c>
      <c r="I42" s="1">
        <v>80</v>
      </c>
      <c r="J42" s="1">
        <v>1</v>
      </c>
      <c r="K42" s="1">
        <v>1</v>
      </c>
      <c r="L42">
        <f t="shared" si="0"/>
        <v>17.968749999999996</v>
      </c>
      <c r="M42">
        <f t="shared" si="1"/>
        <v>3</v>
      </c>
      <c r="N42">
        <f t="shared" si="2"/>
        <v>2</v>
      </c>
      <c r="O42">
        <f t="shared" si="3"/>
        <v>8.5</v>
      </c>
    </row>
    <row r="43" spans="1:15" ht="15.75" customHeight="1" x14ac:dyDescent="0.15">
      <c r="A43" s="2">
        <v>45424.886756701388</v>
      </c>
      <c r="B43" s="1" t="s">
        <v>37</v>
      </c>
      <c r="C43" s="1" t="s">
        <v>12</v>
      </c>
      <c r="D43" s="1">
        <v>164</v>
      </c>
      <c r="E43" s="1">
        <v>60</v>
      </c>
      <c r="F43" s="1">
        <v>3</v>
      </c>
      <c r="G43" s="1">
        <v>1</v>
      </c>
      <c r="H43" s="1">
        <v>30</v>
      </c>
      <c r="I43" s="1">
        <v>80</v>
      </c>
      <c r="J43" s="1">
        <v>1</v>
      </c>
      <c r="K43" s="1">
        <v>6</v>
      </c>
      <c r="L43">
        <f t="shared" si="0"/>
        <v>22.308149910767405</v>
      </c>
      <c r="M43">
        <f t="shared" si="1"/>
        <v>4</v>
      </c>
      <c r="N43">
        <f t="shared" si="2"/>
        <v>3</v>
      </c>
      <c r="O43">
        <f t="shared" si="3"/>
        <v>8.5</v>
      </c>
    </row>
    <row r="44" spans="1:15" ht="15.75" customHeight="1" x14ac:dyDescent="0.15">
      <c r="A44" s="2">
        <v>45424.89007739583</v>
      </c>
      <c r="B44" s="1" t="s">
        <v>38</v>
      </c>
      <c r="C44" s="1" t="s">
        <v>6</v>
      </c>
      <c r="D44" s="1">
        <v>170</v>
      </c>
      <c r="E44" s="1">
        <v>65</v>
      </c>
      <c r="F44" s="1">
        <v>6</v>
      </c>
      <c r="G44" s="1">
        <v>1</v>
      </c>
      <c r="H44" s="1">
        <v>30</v>
      </c>
      <c r="I44" s="1">
        <v>80</v>
      </c>
      <c r="J44" s="1">
        <v>2</v>
      </c>
      <c r="K44" s="1">
        <v>1</v>
      </c>
      <c r="L44">
        <f t="shared" si="0"/>
        <v>22.491349480968861</v>
      </c>
      <c r="M44">
        <f t="shared" si="1"/>
        <v>7</v>
      </c>
      <c r="N44">
        <f t="shared" si="2"/>
        <v>3</v>
      </c>
      <c r="O44">
        <f t="shared" si="3"/>
        <v>8.5</v>
      </c>
    </row>
    <row r="45" spans="1:15" ht="15.75" customHeight="1" x14ac:dyDescent="0.15">
      <c r="A45" s="2">
        <v>45424.890666724532</v>
      </c>
      <c r="B45" s="1" t="s">
        <v>39</v>
      </c>
      <c r="C45" s="1" t="s">
        <v>12</v>
      </c>
      <c r="D45" s="1">
        <v>167</v>
      </c>
      <c r="E45" s="1">
        <v>62</v>
      </c>
      <c r="F45" s="1">
        <v>9</v>
      </c>
      <c r="G45" s="1">
        <v>1</v>
      </c>
      <c r="H45" s="1">
        <v>20</v>
      </c>
      <c r="I45" s="1">
        <v>80</v>
      </c>
      <c r="J45" s="1">
        <v>2</v>
      </c>
      <c r="K45" s="1">
        <v>4</v>
      </c>
      <c r="L45">
        <f t="shared" si="0"/>
        <v>22.230987127541326</v>
      </c>
      <c r="M45">
        <f t="shared" si="1"/>
        <v>10</v>
      </c>
      <c r="N45">
        <f t="shared" si="2"/>
        <v>2</v>
      </c>
      <c r="O45">
        <f t="shared" si="3"/>
        <v>8.5</v>
      </c>
    </row>
    <row r="46" spans="1:15" ht="15.75" customHeight="1" x14ac:dyDescent="0.15">
      <c r="A46" s="2">
        <v>45424.892968113425</v>
      </c>
      <c r="B46" s="1" t="s">
        <v>40</v>
      </c>
      <c r="C46" s="1" t="s">
        <v>6</v>
      </c>
      <c r="D46" s="1">
        <v>177</v>
      </c>
      <c r="E46" s="1">
        <v>85</v>
      </c>
      <c r="F46" s="1">
        <v>6</v>
      </c>
      <c r="G46" s="1">
        <v>3</v>
      </c>
      <c r="H46" s="1">
        <v>20</v>
      </c>
      <c r="I46" s="1">
        <v>80</v>
      </c>
      <c r="J46" s="1">
        <v>1</v>
      </c>
      <c r="K46" s="1">
        <v>1</v>
      </c>
      <c r="L46">
        <f t="shared" si="0"/>
        <v>27.13141179099237</v>
      </c>
      <c r="M46">
        <f t="shared" si="1"/>
        <v>9</v>
      </c>
      <c r="N46">
        <f t="shared" si="2"/>
        <v>2</v>
      </c>
      <c r="O46">
        <f t="shared" si="3"/>
        <v>8.5</v>
      </c>
    </row>
    <row r="47" spans="1:15" ht="15.75" customHeight="1" x14ac:dyDescent="0.15">
      <c r="A47" s="2">
        <v>45424.893427268515</v>
      </c>
      <c r="C47" s="1" t="s">
        <v>12</v>
      </c>
      <c r="D47" s="1">
        <v>170</v>
      </c>
      <c r="E47" s="1">
        <v>55</v>
      </c>
      <c r="F47" s="1">
        <v>6</v>
      </c>
      <c r="G47" s="1">
        <v>2</v>
      </c>
      <c r="H47" s="1">
        <v>20</v>
      </c>
      <c r="I47" s="1">
        <v>80</v>
      </c>
      <c r="J47" s="1">
        <v>0</v>
      </c>
      <c r="K47" s="1">
        <v>4</v>
      </c>
      <c r="L47">
        <f t="shared" si="0"/>
        <v>19.031141868512112</v>
      </c>
      <c r="M47">
        <f t="shared" si="1"/>
        <v>8</v>
      </c>
      <c r="N47">
        <f t="shared" si="2"/>
        <v>2</v>
      </c>
      <c r="O47">
        <f t="shared" si="3"/>
        <v>8.5</v>
      </c>
    </row>
    <row r="48" spans="1:15" ht="15.75" customHeight="1" x14ac:dyDescent="0.15">
      <c r="A48" s="2">
        <v>45424.896579050925</v>
      </c>
      <c r="B48" s="1" t="s">
        <v>41</v>
      </c>
      <c r="C48" s="1" t="s">
        <v>6</v>
      </c>
      <c r="D48" s="1">
        <v>171</v>
      </c>
      <c r="E48" s="1">
        <v>62</v>
      </c>
      <c r="F48" s="1">
        <v>5</v>
      </c>
      <c r="G48" s="1">
        <v>3</v>
      </c>
      <c r="H48" s="1">
        <v>30</v>
      </c>
      <c r="I48" s="1">
        <v>60</v>
      </c>
      <c r="J48" s="1">
        <v>2</v>
      </c>
      <c r="K48" s="1">
        <v>1</v>
      </c>
      <c r="L48">
        <f t="shared" si="0"/>
        <v>21.203105228959341</v>
      </c>
      <c r="M48">
        <f t="shared" si="1"/>
        <v>8</v>
      </c>
      <c r="N48">
        <f t="shared" si="2"/>
        <v>3</v>
      </c>
      <c r="O48">
        <f t="shared" si="3"/>
        <v>6.5</v>
      </c>
    </row>
    <row r="49" spans="1:15" ht="15.75" customHeight="1" x14ac:dyDescent="0.15">
      <c r="A49" s="2">
        <v>45424.897226030094</v>
      </c>
      <c r="B49" s="1" t="s">
        <v>42</v>
      </c>
      <c r="C49" s="1" t="s">
        <v>12</v>
      </c>
      <c r="D49" s="1">
        <v>156</v>
      </c>
      <c r="E49" s="1">
        <v>45</v>
      </c>
      <c r="F49" s="1">
        <v>9</v>
      </c>
      <c r="G49" s="1">
        <v>5</v>
      </c>
      <c r="H49" s="1">
        <v>30</v>
      </c>
      <c r="I49" s="1">
        <v>60</v>
      </c>
      <c r="J49" s="1">
        <v>0</v>
      </c>
      <c r="K49" s="1">
        <v>0</v>
      </c>
      <c r="L49">
        <f t="shared" si="0"/>
        <v>18.491124260355029</v>
      </c>
      <c r="M49">
        <f t="shared" si="1"/>
        <v>14</v>
      </c>
      <c r="N49">
        <f t="shared" si="2"/>
        <v>3</v>
      </c>
      <c r="O49">
        <f t="shared" si="3"/>
        <v>6.5</v>
      </c>
    </row>
    <row r="50" spans="1:15" ht="15.75" customHeight="1" x14ac:dyDescent="0.15">
      <c r="A50" s="2">
        <v>45424.899733460647</v>
      </c>
      <c r="B50" s="1" t="s">
        <v>43</v>
      </c>
      <c r="C50" s="1" t="s">
        <v>6</v>
      </c>
      <c r="D50" s="1">
        <v>181</v>
      </c>
      <c r="E50" s="1">
        <v>75</v>
      </c>
      <c r="F50" s="1">
        <v>5</v>
      </c>
      <c r="G50" s="1">
        <v>2</v>
      </c>
      <c r="H50" s="1">
        <v>20</v>
      </c>
      <c r="I50" s="1">
        <v>80</v>
      </c>
      <c r="J50" s="1">
        <v>1</v>
      </c>
      <c r="K50" s="1">
        <v>1</v>
      </c>
      <c r="L50">
        <f t="shared" si="0"/>
        <v>22.893074081987731</v>
      </c>
      <c r="M50">
        <f t="shared" si="1"/>
        <v>7</v>
      </c>
      <c r="N50">
        <f t="shared" si="2"/>
        <v>2</v>
      </c>
      <c r="O50">
        <f t="shared" si="3"/>
        <v>8.5</v>
      </c>
    </row>
    <row r="51" spans="1:15" ht="15.75" customHeight="1" x14ac:dyDescent="0.15">
      <c r="A51" s="2">
        <v>45424.90053554398</v>
      </c>
      <c r="B51" s="1" t="s">
        <v>44</v>
      </c>
      <c r="C51" s="1" t="s">
        <v>6</v>
      </c>
      <c r="D51" s="1">
        <v>178</v>
      </c>
      <c r="E51" s="1">
        <v>76</v>
      </c>
      <c r="F51" s="1">
        <v>0</v>
      </c>
      <c r="G51" s="1">
        <v>0</v>
      </c>
      <c r="H51" s="1">
        <v>20</v>
      </c>
      <c r="I51" s="1">
        <v>80</v>
      </c>
      <c r="J51" s="1">
        <v>1</v>
      </c>
      <c r="K51" s="1">
        <v>0</v>
      </c>
      <c r="L51">
        <f t="shared" si="0"/>
        <v>23.98687034465345</v>
      </c>
      <c r="M51">
        <f t="shared" si="1"/>
        <v>0</v>
      </c>
      <c r="N51">
        <f t="shared" si="2"/>
        <v>2</v>
      </c>
      <c r="O51">
        <f t="shared" si="3"/>
        <v>8.5</v>
      </c>
    </row>
    <row r="52" spans="1:15" ht="13" x14ac:dyDescent="0.15">
      <c r="A52" s="2">
        <v>45424.901005798616</v>
      </c>
      <c r="B52" s="1" t="s">
        <v>45</v>
      </c>
      <c r="C52" s="1" t="s">
        <v>6</v>
      </c>
      <c r="D52" s="1">
        <v>200</v>
      </c>
      <c r="E52" s="1">
        <v>118</v>
      </c>
      <c r="F52" s="1">
        <v>1</v>
      </c>
      <c r="G52" s="1">
        <v>2</v>
      </c>
      <c r="H52" s="1">
        <v>30</v>
      </c>
      <c r="I52" s="1">
        <v>60</v>
      </c>
      <c r="J52" s="1">
        <v>1</v>
      </c>
      <c r="K52" s="1">
        <v>1</v>
      </c>
      <c r="L52">
        <f t="shared" si="0"/>
        <v>29.5</v>
      </c>
      <c r="M52">
        <f t="shared" si="1"/>
        <v>3</v>
      </c>
      <c r="N52">
        <f t="shared" si="2"/>
        <v>3</v>
      </c>
      <c r="O52">
        <f t="shared" si="3"/>
        <v>6.5</v>
      </c>
    </row>
    <row r="53" spans="1:15" ht="13" x14ac:dyDescent="0.15">
      <c r="A53" s="2">
        <v>45424.901665254627</v>
      </c>
      <c r="B53" s="1" t="s">
        <v>46</v>
      </c>
      <c r="C53" s="1" t="s">
        <v>12</v>
      </c>
      <c r="D53" s="1">
        <v>169</v>
      </c>
      <c r="E53" s="1">
        <v>62</v>
      </c>
      <c r="F53" s="1">
        <v>3</v>
      </c>
      <c r="G53" s="1">
        <v>5</v>
      </c>
      <c r="H53" s="1">
        <v>30</v>
      </c>
      <c r="I53" s="1">
        <v>10</v>
      </c>
      <c r="J53" s="1">
        <v>2</v>
      </c>
      <c r="K53" s="1">
        <v>4</v>
      </c>
      <c r="L53">
        <f t="shared" si="0"/>
        <v>21.707923392038097</v>
      </c>
      <c r="M53">
        <f t="shared" si="1"/>
        <v>8</v>
      </c>
      <c r="N53">
        <f t="shared" si="2"/>
        <v>3</v>
      </c>
      <c r="O53">
        <v>10</v>
      </c>
    </row>
    <row r="54" spans="1:15" ht="13" x14ac:dyDescent="0.15">
      <c r="A54" s="2">
        <v>45424.902663831017</v>
      </c>
      <c r="B54" s="1" t="s">
        <v>47</v>
      </c>
      <c r="C54" s="1" t="s">
        <v>12</v>
      </c>
      <c r="D54" s="1">
        <v>159</v>
      </c>
      <c r="E54" s="1">
        <v>54.5</v>
      </c>
      <c r="F54" s="1">
        <v>0</v>
      </c>
      <c r="G54" s="1">
        <v>2</v>
      </c>
      <c r="H54" s="1">
        <v>20</v>
      </c>
      <c r="I54" s="1">
        <v>60</v>
      </c>
      <c r="J54" s="1">
        <v>0</v>
      </c>
      <c r="K54" s="1">
        <v>0</v>
      </c>
      <c r="L54">
        <f t="shared" si="0"/>
        <v>21.557691547011586</v>
      </c>
      <c r="M54">
        <f t="shared" si="1"/>
        <v>2</v>
      </c>
      <c r="N54">
        <f t="shared" si="2"/>
        <v>2</v>
      </c>
      <c r="O54">
        <f t="shared" si="3"/>
        <v>6.5</v>
      </c>
    </row>
    <row r="55" spans="1:15" ht="13" x14ac:dyDescent="0.15">
      <c r="A55" s="2">
        <v>45424.903349050925</v>
      </c>
      <c r="B55" s="1" t="s">
        <v>48</v>
      </c>
      <c r="C55" s="1" t="s">
        <v>12</v>
      </c>
      <c r="D55" s="1">
        <v>155</v>
      </c>
      <c r="E55" s="1">
        <v>42</v>
      </c>
      <c r="F55" s="1">
        <v>0</v>
      </c>
      <c r="G55" s="1">
        <v>1</v>
      </c>
      <c r="H55" s="1">
        <v>20</v>
      </c>
      <c r="I55" s="1">
        <v>80</v>
      </c>
      <c r="J55" s="1">
        <v>0</v>
      </c>
      <c r="K55" s="1">
        <v>4</v>
      </c>
      <c r="L55">
        <f t="shared" si="0"/>
        <v>17.481789802289281</v>
      </c>
      <c r="M55">
        <f t="shared" si="1"/>
        <v>1</v>
      </c>
      <c r="N55">
        <f t="shared" si="2"/>
        <v>2</v>
      </c>
      <c r="O55">
        <f t="shared" si="3"/>
        <v>8.5</v>
      </c>
    </row>
    <row r="56" spans="1:15" ht="13" x14ac:dyDescent="0.15">
      <c r="A56" s="2">
        <v>45424.904125324072</v>
      </c>
      <c r="B56" s="1" t="s">
        <v>49</v>
      </c>
      <c r="C56" s="1" t="s">
        <v>12</v>
      </c>
      <c r="D56" s="1">
        <v>161.69999999999999</v>
      </c>
      <c r="E56" s="1">
        <v>47.1</v>
      </c>
      <c r="F56" s="1">
        <v>3</v>
      </c>
      <c r="G56" s="1">
        <v>1</v>
      </c>
      <c r="H56" s="1">
        <v>30</v>
      </c>
      <c r="I56" s="1">
        <v>80</v>
      </c>
      <c r="J56" s="1">
        <v>0.5</v>
      </c>
      <c r="K56" s="1">
        <v>6</v>
      </c>
      <c r="L56">
        <f t="shared" si="0"/>
        <v>18.013614621088781</v>
      </c>
      <c r="M56">
        <f t="shared" si="1"/>
        <v>4</v>
      </c>
      <c r="N56">
        <f t="shared" si="2"/>
        <v>3</v>
      </c>
      <c r="O56">
        <f t="shared" si="3"/>
        <v>8.5</v>
      </c>
    </row>
    <row r="57" spans="1:15" ht="13" x14ac:dyDescent="0.15">
      <c r="A57" s="2">
        <v>45424.90593331019</v>
      </c>
      <c r="B57" s="1" t="s">
        <v>50</v>
      </c>
      <c r="C57" s="1" t="s">
        <v>12</v>
      </c>
      <c r="D57" s="1">
        <v>155</v>
      </c>
      <c r="E57" s="1">
        <v>53</v>
      </c>
      <c r="F57" s="1">
        <v>6</v>
      </c>
      <c r="G57" s="1">
        <v>1</v>
      </c>
      <c r="H57" s="1">
        <v>20</v>
      </c>
      <c r="I57" s="1">
        <v>80</v>
      </c>
      <c r="J57" s="1">
        <v>0</v>
      </c>
      <c r="K57" s="1">
        <v>5</v>
      </c>
      <c r="L57">
        <f t="shared" si="0"/>
        <v>22.060353798126947</v>
      </c>
      <c r="M57">
        <f t="shared" si="1"/>
        <v>7</v>
      </c>
      <c r="N57">
        <f t="shared" si="2"/>
        <v>2</v>
      </c>
      <c r="O57">
        <f t="shared" si="3"/>
        <v>8.5</v>
      </c>
    </row>
    <row r="58" spans="1:15" ht="13" x14ac:dyDescent="0.15">
      <c r="A58" s="2">
        <v>45424.907011226853</v>
      </c>
      <c r="B58" s="1" t="s">
        <v>51</v>
      </c>
      <c r="C58" s="1" t="s">
        <v>6</v>
      </c>
      <c r="D58" s="1">
        <v>175</v>
      </c>
      <c r="E58" s="1">
        <v>60</v>
      </c>
      <c r="F58" s="1">
        <v>8</v>
      </c>
      <c r="G58" s="1">
        <v>0</v>
      </c>
      <c r="H58" s="1">
        <v>20</v>
      </c>
      <c r="I58" s="1">
        <v>80</v>
      </c>
      <c r="J58" s="1">
        <v>2</v>
      </c>
      <c r="K58" s="1">
        <v>4</v>
      </c>
      <c r="L58">
        <f t="shared" si="0"/>
        <v>19.591836734693878</v>
      </c>
      <c r="M58">
        <f t="shared" si="1"/>
        <v>8</v>
      </c>
      <c r="N58">
        <f t="shared" si="2"/>
        <v>2</v>
      </c>
      <c r="O58">
        <f t="shared" si="3"/>
        <v>8.5</v>
      </c>
    </row>
    <row r="59" spans="1:15" ht="13" x14ac:dyDescent="0.15">
      <c r="A59" s="2">
        <v>45424.909496597218</v>
      </c>
      <c r="B59" s="1" t="s">
        <v>52</v>
      </c>
      <c r="C59" s="1" t="s">
        <v>6</v>
      </c>
      <c r="D59" s="1">
        <v>171</v>
      </c>
      <c r="E59" s="1">
        <v>60</v>
      </c>
      <c r="F59" s="1">
        <v>1</v>
      </c>
      <c r="G59" s="1">
        <v>0</v>
      </c>
      <c r="H59" s="1">
        <v>30</v>
      </c>
      <c r="I59" s="1">
        <v>80</v>
      </c>
      <c r="J59" s="1">
        <v>1</v>
      </c>
      <c r="K59" s="1">
        <v>3</v>
      </c>
      <c r="L59">
        <f t="shared" si="0"/>
        <v>20.519134092541297</v>
      </c>
      <c r="M59">
        <f t="shared" si="1"/>
        <v>1</v>
      </c>
      <c r="N59">
        <f t="shared" si="2"/>
        <v>3</v>
      </c>
      <c r="O59">
        <f t="shared" si="3"/>
        <v>8.5</v>
      </c>
    </row>
    <row r="60" spans="1:15" ht="13" x14ac:dyDescent="0.15">
      <c r="A60" s="2">
        <v>45424.911543078706</v>
      </c>
      <c r="B60" s="1" t="s">
        <v>53</v>
      </c>
      <c r="C60" s="1" t="s">
        <v>6</v>
      </c>
      <c r="D60" s="1">
        <v>170</v>
      </c>
      <c r="E60" s="1">
        <v>72</v>
      </c>
      <c r="F60" s="1">
        <v>3</v>
      </c>
      <c r="G60" s="1">
        <v>0</v>
      </c>
      <c r="H60" s="1">
        <v>20</v>
      </c>
      <c r="I60" s="1">
        <v>80</v>
      </c>
      <c r="J60" s="1">
        <v>2</v>
      </c>
      <c r="K60" s="1">
        <v>4</v>
      </c>
      <c r="L60">
        <f t="shared" si="0"/>
        <v>24.913494809688583</v>
      </c>
      <c r="M60">
        <f t="shared" si="1"/>
        <v>3</v>
      </c>
      <c r="N60">
        <f t="shared" si="2"/>
        <v>2</v>
      </c>
      <c r="O60">
        <f t="shared" si="3"/>
        <v>8.5</v>
      </c>
    </row>
    <row r="61" spans="1:15" ht="13" x14ac:dyDescent="0.15">
      <c r="A61" s="2">
        <v>45424.913900995365</v>
      </c>
      <c r="C61" s="1" t="s">
        <v>6</v>
      </c>
      <c r="D61" s="1">
        <v>169</v>
      </c>
      <c r="E61" s="1">
        <v>55</v>
      </c>
      <c r="F61" s="1">
        <v>0</v>
      </c>
      <c r="G61" s="1">
        <v>0</v>
      </c>
      <c r="H61" s="1">
        <v>20</v>
      </c>
      <c r="I61" s="1">
        <v>80</v>
      </c>
      <c r="J61" s="1">
        <v>1</v>
      </c>
      <c r="K61" s="1">
        <v>3</v>
      </c>
      <c r="L61">
        <f t="shared" si="0"/>
        <v>19.257028815517668</v>
      </c>
      <c r="M61">
        <f t="shared" si="1"/>
        <v>0</v>
      </c>
      <c r="N61">
        <f t="shared" si="2"/>
        <v>2</v>
      </c>
      <c r="O61">
        <f t="shared" si="3"/>
        <v>8.5</v>
      </c>
    </row>
    <row r="62" spans="1:15" ht="13" x14ac:dyDescent="0.15">
      <c r="A62" s="2">
        <v>45424.916953333333</v>
      </c>
      <c r="B62" s="1" t="s">
        <v>54</v>
      </c>
      <c r="C62" s="1" t="s">
        <v>6</v>
      </c>
      <c r="D62" s="1">
        <v>175</v>
      </c>
      <c r="E62" s="1">
        <v>79</v>
      </c>
      <c r="F62" s="1">
        <v>1</v>
      </c>
      <c r="G62" s="1">
        <v>0</v>
      </c>
      <c r="H62" s="1">
        <v>30</v>
      </c>
      <c r="I62" s="1">
        <v>80</v>
      </c>
      <c r="J62" s="1">
        <v>2</v>
      </c>
      <c r="K62" s="1">
        <v>8</v>
      </c>
      <c r="L62">
        <f t="shared" si="0"/>
        <v>25.795918367346939</v>
      </c>
      <c r="M62">
        <f t="shared" si="1"/>
        <v>1</v>
      </c>
      <c r="N62">
        <f t="shared" si="2"/>
        <v>3</v>
      </c>
      <c r="O62">
        <f t="shared" si="3"/>
        <v>8.5</v>
      </c>
    </row>
    <row r="63" spans="1:15" ht="13" x14ac:dyDescent="0.15">
      <c r="A63" s="2">
        <v>45424.922114270834</v>
      </c>
      <c r="B63" s="1" t="s">
        <v>55</v>
      </c>
      <c r="C63" s="1" t="s">
        <v>6</v>
      </c>
      <c r="D63" s="1">
        <v>186</v>
      </c>
      <c r="E63" s="1">
        <v>85</v>
      </c>
      <c r="F63" s="1">
        <v>3</v>
      </c>
      <c r="G63" s="1">
        <v>1</v>
      </c>
      <c r="H63" s="1">
        <v>30</v>
      </c>
      <c r="I63" s="1">
        <v>60</v>
      </c>
      <c r="J63" s="1">
        <v>0.5</v>
      </c>
      <c r="K63" s="1">
        <v>1</v>
      </c>
      <c r="L63">
        <f t="shared" si="0"/>
        <v>24.56931437160365</v>
      </c>
      <c r="M63">
        <f t="shared" si="1"/>
        <v>4</v>
      </c>
      <c r="N63">
        <f t="shared" si="2"/>
        <v>3</v>
      </c>
      <c r="O63">
        <f t="shared" si="3"/>
        <v>6.5</v>
      </c>
    </row>
    <row r="64" spans="1:15" ht="13" x14ac:dyDescent="0.15">
      <c r="A64" s="2">
        <v>45424.924178009256</v>
      </c>
      <c r="B64" s="1" t="s">
        <v>56</v>
      </c>
      <c r="C64" s="1" t="s">
        <v>6</v>
      </c>
      <c r="D64" s="1">
        <v>174</v>
      </c>
      <c r="E64" s="1">
        <v>52</v>
      </c>
      <c r="F64" s="1">
        <v>2</v>
      </c>
      <c r="G64" s="1">
        <v>3</v>
      </c>
      <c r="H64" s="1">
        <v>20</v>
      </c>
      <c r="I64" s="1">
        <v>10</v>
      </c>
      <c r="J64" s="1">
        <v>2</v>
      </c>
      <c r="K64" s="1">
        <v>3</v>
      </c>
      <c r="L64">
        <f t="shared" si="0"/>
        <v>17.175320385784119</v>
      </c>
      <c r="M64">
        <f t="shared" si="1"/>
        <v>5</v>
      </c>
      <c r="N64">
        <f t="shared" si="2"/>
        <v>2</v>
      </c>
      <c r="O64">
        <v>10</v>
      </c>
    </row>
    <row r="65" spans="1:15" ht="13" x14ac:dyDescent="0.15">
      <c r="A65" s="2">
        <v>45424.924926840278</v>
      </c>
      <c r="C65" s="1" t="s">
        <v>12</v>
      </c>
      <c r="D65" s="1">
        <v>165</v>
      </c>
      <c r="E65" s="1">
        <v>70</v>
      </c>
      <c r="F65" s="1">
        <v>2</v>
      </c>
      <c r="G65" s="1">
        <v>3</v>
      </c>
      <c r="H65" s="1">
        <v>20</v>
      </c>
      <c r="I65" s="1">
        <v>80</v>
      </c>
      <c r="J65" s="1">
        <v>1</v>
      </c>
      <c r="K65" s="1">
        <v>4</v>
      </c>
      <c r="L65">
        <f t="shared" si="0"/>
        <v>25.711662075298442</v>
      </c>
      <c r="M65">
        <f t="shared" si="1"/>
        <v>5</v>
      </c>
      <c r="N65">
        <f t="shared" si="2"/>
        <v>2</v>
      </c>
      <c r="O65">
        <f t="shared" si="3"/>
        <v>8.5</v>
      </c>
    </row>
    <row r="66" spans="1:15" ht="13" x14ac:dyDescent="0.15">
      <c r="A66" s="2">
        <v>45424.925503032406</v>
      </c>
      <c r="B66" s="1" t="s">
        <v>57</v>
      </c>
      <c r="C66" s="1" t="s">
        <v>6</v>
      </c>
      <c r="D66" s="1">
        <v>180</v>
      </c>
      <c r="E66" s="1">
        <v>70</v>
      </c>
      <c r="F66" s="1">
        <v>3</v>
      </c>
      <c r="G66" s="1">
        <v>0</v>
      </c>
      <c r="H66" s="1">
        <v>30</v>
      </c>
      <c r="I66" s="1">
        <v>80</v>
      </c>
      <c r="J66" s="1">
        <v>2.5</v>
      </c>
      <c r="K66" s="1">
        <v>1</v>
      </c>
      <c r="L66">
        <f t="shared" si="0"/>
        <v>21.604938271604937</v>
      </c>
      <c r="M66">
        <f t="shared" si="1"/>
        <v>3</v>
      </c>
      <c r="N66">
        <f t="shared" si="2"/>
        <v>3</v>
      </c>
      <c r="O66">
        <f t="shared" si="3"/>
        <v>8.5</v>
      </c>
    </row>
    <row r="67" spans="1:15" ht="13" x14ac:dyDescent="0.15">
      <c r="A67" s="2">
        <v>45424.926572222219</v>
      </c>
      <c r="B67" s="1" t="s">
        <v>58</v>
      </c>
      <c r="C67" s="1" t="s">
        <v>12</v>
      </c>
      <c r="D67" s="1">
        <v>156</v>
      </c>
      <c r="E67" s="1">
        <v>43</v>
      </c>
      <c r="F67" s="1">
        <v>2</v>
      </c>
      <c r="G67" s="1">
        <v>2</v>
      </c>
      <c r="H67" s="1">
        <v>30</v>
      </c>
      <c r="I67" s="1">
        <v>60</v>
      </c>
      <c r="J67" s="1">
        <v>0</v>
      </c>
      <c r="K67" s="1">
        <v>3</v>
      </c>
      <c r="L67">
        <f t="shared" ref="L67:L130" si="4">E67/(D67/100)^2</f>
        <v>17.669296515450359</v>
      </c>
      <c r="M67">
        <f t="shared" ref="M67:M130" si="5">F67+G67</f>
        <v>4</v>
      </c>
      <c r="N67">
        <f t="shared" ref="N67:N130" si="6">H67/10</f>
        <v>3</v>
      </c>
      <c r="O67">
        <f t="shared" ref="O67:O130" si="7">I67/10+0.5</f>
        <v>6.5</v>
      </c>
    </row>
    <row r="68" spans="1:15" ht="13" x14ac:dyDescent="0.15">
      <c r="A68" s="2">
        <v>45424.929299791664</v>
      </c>
      <c r="C68" s="1" t="s">
        <v>6</v>
      </c>
      <c r="D68" s="1">
        <v>177</v>
      </c>
      <c r="E68" s="1">
        <v>60</v>
      </c>
      <c r="F68" s="1">
        <v>2</v>
      </c>
      <c r="G68" s="1">
        <v>1</v>
      </c>
      <c r="H68" s="1">
        <v>30</v>
      </c>
      <c r="I68" s="1">
        <v>80</v>
      </c>
      <c r="J68" s="1">
        <v>2</v>
      </c>
      <c r="K68" s="1">
        <v>3</v>
      </c>
      <c r="L68">
        <f t="shared" si="4"/>
        <v>19.151584793641671</v>
      </c>
      <c r="M68">
        <f t="shared" si="5"/>
        <v>3</v>
      </c>
      <c r="N68">
        <f t="shared" si="6"/>
        <v>3</v>
      </c>
      <c r="O68">
        <f t="shared" si="7"/>
        <v>8.5</v>
      </c>
    </row>
    <row r="69" spans="1:15" ht="13" x14ac:dyDescent="0.15">
      <c r="A69" s="2">
        <v>45424.930977627315</v>
      </c>
      <c r="B69" s="1" t="s">
        <v>59</v>
      </c>
      <c r="C69" s="1" t="s">
        <v>6</v>
      </c>
      <c r="D69" s="1">
        <v>170</v>
      </c>
      <c r="E69" s="1">
        <v>68</v>
      </c>
      <c r="F69" s="1">
        <v>2</v>
      </c>
      <c r="G69" s="1">
        <v>0</v>
      </c>
      <c r="H69" s="1">
        <v>30</v>
      </c>
      <c r="I69" s="1">
        <v>80</v>
      </c>
      <c r="J69" s="1">
        <v>3</v>
      </c>
      <c r="K69" s="1">
        <v>1</v>
      </c>
      <c r="L69">
        <f t="shared" si="4"/>
        <v>23.529411764705884</v>
      </c>
      <c r="M69">
        <f t="shared" si="5"/>
        <v>2</v>
      </c>
      <c r="N69">
        <f t="shared" si="6"/>
        <v>3</v>
      </c>
      <c r="O69">
        <f t="shared" si="7"/>
        <v>8.5</v>
      </c>
    </row>
    <row r="70" spans="1:15" ht="13" x14ac:dyDescent="0.15">
      <c r="A70" s="2">
        <v>45424.93642834491</v>
      </c>
      <c r="B70" s="1" t="s">
        <v>60</v>
      </c>
      <c r="C70" s="1" t="s">
        <v>6</v>
      </c>
      <c r="D70" s="1">
        <v>174</v>
      </c>
      <c r="E70" s="1">
        <v>72</v>
      </c>
      <c r="F70" s="1">
        <v>0</v>
      </c>
      <c r="G70" s="1">
        <v>2</v>
      </c>
      <c r="H70" s="1">
        <v>30</v>
      </c>
      <c r="I70" s="1">
        <v>80</v>
      </c>
      <c r="J70" s="1">
        <v>1</v>
      </c>
      <c r="K70" s="1">
        <v>3</v>
      </c>
      <c r="L70">
        <f t="shared" si="4"/>
        <v>23.781212841854934</v>
      </c>
      <c r="M70">
        <f t="shared" si="5"/>
        <v>2</v>
      </c>
      <c r="N70">
        <f t="shared" si="6"/>
        <v>3</v>
      </c>
      <c r="O70">
        <f t="shared" si="7"/>
        <v>8.5</v>
      </c>
    </row>
    <row r="71" spans="1:15" ht="13" x14ac:dyDescent="0.15">
      <c r="A71" s="2">
        <v>45424.937129074075</v>
      </c>
      <c r="B71" s="1" t="s">
        <v>61</v>
      </c>
      <c r="C71" s="1" t="s">
        <v>12</v>
      </c>
      <c r="D71" s="1">
        <v>153</v>
      </c>
      <c r="E71" s="1">
        <v>48</v>
      </c>
      <c r="F71" s="1">
        <v>3</v>
      </c>
      <c r="G71" s="1">
        <v>0</v>
      </c>
      <c r="H71" s="1">
        <v>20</v>
      </c>
      <c r="I71" s="1">
        <v>60</v>
      </c>
      <c r="J71" s="1">
        <v>1</v>
      </c>
      <c r="K71" s="1">
        <v>4</v>
      </c>
      <c r="L71">
        <f t="shared" si="4"/>
        <v>20.504933999743688</v>
      </c>
      <c r="M71">
        <f t="shared" si="5"/>
        <v>3</v>
      </c>
      <c r="N71">
        <f t="shared" si="6"/>
        <v>2</v>
      </c>
      <c r="O71">
        <f t="shared" si="7"/>
        <v>6.5</v>
      </c>
    </row>
    <row r="72" spans="1:15" ht="13" x14ac:dyDescent="0.15">
      <c r="A72" s="2">
        <v>45424.941299270838</v>
      </c>
      <c r="B72" s="1" t="s">
        <v>62</v>
      </c>
      <c r="C72" s="1" t="s">
        <v>6</v>
      </c>
      <c r="D72" s="1">
        <v>176</v>
      </c>
      <c r="E72" s="1">
        <v>67</v>
      </c>
      <c r="F72" s="1">
        <v>7</v>
      </c>
      <c r="G72" s="1">
        <v>0</v>
      </c>
      <c r="H72" s="1">
        <v>30</v>
      </c>
      <c r="I72" s="1">
        <v>80</v>
      </c>
      <c r="J72" s="1">
        <v>3</v>
      </c>
      <c r="K72" s="1">
        <v>2</v>
      </c>
      <c r="L72">
        <f t="shared" si="4"/>
        <v>21.629648760330578</v>
      </c>
      <c r="M72">
        <f t="shared" si="5"/>
        <v>7</v>
      </c>
      <c r="N72">
        <f t="shared" si="6"/>
        <v>3</v>
      </c>
      <c r="O72">
        <f t="shared" si="7"/>
        <v>8.5</v>
      </c>
    </row>
    <row r="73" spans="1:15" ht="13" x14ac:dyDescent="0.15">
      <c r="A73" s="2">
        <v>45424.94313915509</v>
      </c>
      <c r="B73" s="1" t="s">
        <v>63</v>
      </c>
      <c r="C73" s="1" t="s">
        <v>12</v>
      </c>
      <c r="D73" s="1">
        <v>165</v>
      </c>
      <c r="E73" s="1">
        <v>54</v>
      </c>
      <c r="F73" s="1">
        <v>2</v>
      </c>
      <c r="G73" s="1">
        <v>0</v>
      </c>
      <c r="H73" s="1">
        <v>30</v>
      </c>
      <c r="I73" s="1">
        <v>60</v>
      </c>
      <c r="J73" s="1">
        <v>1</v>
      </c>
      <c r="K73" s="1">
        <v>15</v>
      </c>
      <c r="L73">
        <f t="shared" si="4"/>
        <v>19.834710743801654</v>
      </c>
      <c r="M73">
        <f t="shared" si="5"/>
        <v>2</v>
      </c>
      <c r="N73">
        <f t="shared" si="6"/>
        <v>3</v>
      </c>
      <c r="O73">
        <f t="shared" si="7"/>
        <v>6.5</v>
      </c>
    </row>
    <row r="74" spans="1:15" ht="13" x14ac:dyDescent="0.15">
      <c r="A74" s="2">
        <v>45424.94978978009</v>
      </c>
      <c r="B74" s="1" t="s">
        <v>64</v>
      </c>
      <c r="C74" s="1" t="s">
        <v>12</v>
      </c>
      <c r="D74" s="1">
        <v>157</v>
      </c>
      <c r="E74" s="1">
        <v>42</v>
      </c>
      <c r="F74" s="1">
        <v>1</v>
      </c>
      <c r="G74" s="1">
        <v>2</v>
      </c>
      <c r="H74" s="1">
        <v>20</v>
      </c>
      <c r="I74" s="1">
        <v>60</v>
      </c>
      <c r="J74" s="1">
        <v>0.5</v>
      </c>
      <c r="K74" s="1">
        <v>5</v>
      </c>
      <c r="L74">
        <f t="shared" si="4"/>
        <v>17.039230800438151</v>
      </c>
      <c r="M74">
        <f t="shared" si="5"/>
        <v>3</v>
      </c>
      <c r="N74">
        <f t="shared" si="6"/>
        <v>2</v>
      </c>
      <c r="O74">
        <f t="shared" si="7"/>
        <v>6.5</v>
      </c>
    </row>
    <row r="75" spans="1:15" ht="13" x14ac:dyDescent="0.15">
      <c r="A75" s="2">
        <v>45424.950868217595</v>
      </c>
      <c r="B75" s="1" t="s">
        <v>65</v>
      </c>
      <c r="C75" s="1" t="s">
        <v>12</v>
      </c>
      <c r="D75" s="1">
        <v>160</v>
      </c>
      <c r="E75" s="1">
        <v>60</v>
      </c>
      <c r="F75" s="1">
        <v>6</v>
      </c>
      <c r="G75" s="1">
        <v>2</v>
      </c>
      <c r="H75" s="1">
        <v>20</v>
      </c>
      <c r="I75" s="1">
        <v>80</v>
      </c>
      <c r="J75" s="1">
        <v>0</v>
      </c>
      <c r="K75" s="1">
        <v>4</v>
      </c>
      <c r="L75">
        <f t="shared" si="4"/>
        <v>23.437499999999996</v>
      </c>
      <c r="M75">
        <f t="shared" si="5"/>
        <v>8</v>
      </c>
      <c r="N75">
        <f t="shared" si="6"/>
        <v>2</v>
      </c>
      <c r="O75">
        <f t="shared" si="7"/>
        <v>8.5</v>
      </c>
    </row>
    <row r="76" spans="1:15" ht="13" x14ac:dyDescent="0.15">
      <c r="A76" s="2">
        <v>45424.951169837965</v>
      </c>
      <c r="B76" s="1" t="s">
        <v>66</v>
      </c>
      <c r="C76" s="1" t="s">
        <v>12</v>
      </c>
      <c r="D76" s="1">
        <v>165</v>
      </c>
      <c r="E76" s="1">
        <v>80</v>
      </c>
      <c r="F76" s="1">
        <v>1</v>
      </c>
      <c r="G76" s="1">
        <v>1</v>
      </c>
      <c r="H76" s="1">
        <v>20</v>
      </c>
      <c r="I76" s="1">
        <v>10</v>
      </c>
      <c r="J76" s="1">
        <v>2</v>
      </c>
      <c r="K76" s="1">
        <v>5</v>
      </c>
      <c r="L76">
        <f t="shared" si="4"/>
        <v>29.384756657483933</v>
      </c>
      <c r="M76">
        <f t="shared" si="5"/>
        <v>2</v>
      </c>
      <c r="N76">
        <f t="shared" si="6"/>
        <v>2</v>
      </c>
      <c r="O76">
        <v>10</v>
      </c>
    </row>
    <row r="77" spans="1:15" ht="13" x14ac:dyDescent="0.15">
      <c r="A77" s="2">
        <v>45424.961644166666</v>
      </c>
      <c r="B77" s="1" t="s">
        <v>67</v>
      </c>
      <c r="C77" s="1" t="s">
        <v>12</v>
      </c>
      <c r="D77" s="1">
        <v>160</v>
      </c>
      <c r="E77" s="1">
        <v>52</v>
      </c>
      <c r="F77" s="1">
        <v>3</v>
      </c>
      <c r="G77" s="1">
        <v>3</v>
      </c>
      <c r="H77" s="1">
        <v>20</v>
      </c>
      <c r="I77" s="1">
        <v>80</v>
      </c>
      <c r="J77" s="1">
        <v>0.5</v>
      </c>
      <c r="K77" s="1">
        <v>3</v>
      </c>
      <c r="L77">
        <f t="shared" si="4"/>
        <v>20.312499999999996</v>
      </c>
      <c r="M77">
        <f t="shared" si="5"/>
        <v>6</v>
      </c>
      <c r="N77">
        <f t="shared" si="6"/>
        <v>2</v>
      </c>
      <c r="O77">
        <f t="shared" si="7"/>
        <v>8.5</v>
      </c>
    </row>
    <row r="78" spans="1:15" ht="13" x14ac:dyDescent="0.15">
      <c r="A78" s="2">
        <v>45424.962547199073</v>
      </c>
      <c r="B78" s="1" t="s">
        <v>68</v>
      </c>
      <c r="C78" s="1" t="s">
        <v>12</v>
      </c>
      <c r="D78" s="1">
        <v>162</v>
      </c>
      <c r="E78" s="1">
        <v>67</v>
      </c>
      <c r="F78" s="1">
        <v>4</v>
      </c>
      <c r="G78" s="1">
        <v>0</v>
      </c>
      <c r="H78" s="1">
        <v>30</v>
      </c>
      <c r="I78" s="1">
        <v>80</v>
      </c>
      <c r="J78" s="1">
        <v>0</v>
      </c>
      <c r="K78" s="1">
        <v>1</v>
      </c>
      <c r="L78">
        <f t="shared" si="4"/>
        <v>25.529644871208653</v>
      </c>
      <c r="M78">
        <f t="shared" si="5"/>
        <v>4</v>
      </c>
      <c r="N78">
        <f t="shared" si="6"/>
        <v>3</v>
      </c>
      <c r="O78">
        <f t="shared" si="7"/>
        <v>8.5</v>
      </c>
    </row>
    <row r="79" spans="1:15" ht="13" x14ac:dyDescent="0.15">
      <c r="A79" s="2">
        <v>45424.966558171298</v>
      </c>
      <c r="B79" s="1" t="s">
        <v>69</v>
      </c>
      <c r="C79" s="1" t="s">
        <v>12</v>
      </c>
      <c r="D79" s="1">
        <v>162</v>
      </c>
      <c r="E79" s="1">
        <v>52</v>
      </c>
      <c r="F79" s="1">
        <v>6</v>
      </c>
      <c r="G79" s="1">
        <v>0</v>
      </c>
      <c r="H79" s="1">
        <v>40</v>
      </c>
      <c r="I79" s="1">
        <v>60</v>
      </c>
      <c r="J79" s="3">
        <v>1</v>
      </c>
      <c r="K79" s="3">
        <v>4</v>
      </c>
      <c r="L79">
        <f t="shared" si="4"/>
        <v>19.814052735863431</v>
      </c>
      <c r="M79">
        <f t="shared" si="5"/>
        <v>6</v>
      </c>
      <c r="N79">
        <f t="shared" si="6"/>
        <v>4</v>
      </c>
      <c r="O79">
        <f t="shared" si="7"/>
        <v>6.5</v>
      </c>
    </row>
    <row r="80" spans="1:15" ht="13" x14ac:dyDescent="0.15">
      <c r="A80" s="2">
        <v>45424.96696096065</v>
      </c>
      <c r="B80" s="1" t="s">
        <v>70</v>
      </c>
      <c r="C80" s="1" t="s">
        <v>12</v>
      </c>
      <c r="D80" s="1">
        <v>147</v>
      </c>
      <c r="E80" s="1">
        <v>46</v>
      </c>
      <c r="F80" s="1">
        <v>7</v>
      </c>
      <c r="G80" s="1">
        <v>1</v>
      </c>
      <c r="H80" s="1">
        <v>30</v>
      </c>
      <c r="I80" s="1">
        <v>60</v>
      </c>
      <c r="J80" s="1">
        <v>0</v>
      </c>
      <c r="K80" s="1">
        <v>0</v>
      </c>
      <c r="L80">
        <f t="shared" si="4"/>
        <v>21.287426535239948</v>
      </c>
      <c r="M80">
        <f t="shared" si="5"/>
        <v>8</v>
      </c>
      <c r="N80">
        <f t="shared" si="6"/>
        <v>3</v>
      </c>
      <c r="O80">
        <f t="shared" si="7"/>
        <v>6.5</v>
      </c>
    </row>
    <row r="81" spans="1:15" ht="13" x14ac:dyDescent="0.15">
      <c r="A81" s="2">
        <v>45424.970365393514</v>
      </c>
      <c r="B81" s="1" t="s">
        <v>71</v>
      </c>
      <c r="C81" s="1" t="s">
        <v>12</v>
      </c>
      <c r="D81" s="1">
        <v>160</v>
      </c>
      <c r="E81" s="1">
        <v>51</v>
      </c>
      <c r="F81" s="1">
        <v>3</v>
      </c>
      <c r="G81" s="1">
        <v>0</v>
      </c>
      <c r="H81" s="1">
        <v>30</v>
      </c>
      <c r="I81" s="1">
        <v>10</v>
      </c>
      <c r="J81" s="1">
        <v>1</v>
      </c>
      <c r="K81" s="1">
        <v>6</v>
      </c>
      <c r="L81">
        <f t="shared" si="4"/>
        <v>19.921874999999996</v>
      </c>
      <c r="M81">
        <f t="shared" si="5"/>
        <v>3</v>
      </c>
      <c r="N81">
        <f t="shared" si="6"/>
        <v>3</v>
      </c>
      <c r="O81">
        <v>10</v>
      </c>
    </row>
    <row r="82" spans="1:15" ht="13" x14ac:dyDescent="0.15">
      <c r="A82" s="2">
        <v>45424.977288865739</v>
      </c>
      <c r="B82" s="1" t="s">
        <v>72</v>
      </c>
      <c r="C82" s="1" t="s">
        <v>6</v>
      </c>
      <c r="D82" s="1">
        <v>168</v>
      </c>
      <c r="E82" s="1">
        <v>64</v>
      </c>
      <c r="F82" s="1">
        <v>2</v>
      </c>
      <c r="G82" s="1">
        <v>2</v>
      </c>
      <c r="H82" s="1">
        <v>30</v>
      </c>
      <c r="I82" s="1">
        <v>60</v>
      </c>
      <c r="J82" s="1">
        <v>1</v>
      </c>
      <c r="K82" s="1">
        <v>4</v>
      </c>
      <c r="L82">
        <f t="shared" si="4"/>
        <v>22.67573696145125</v>
      </c>
      <c r="M82">
        <f t="shared" si="5"/>
        <v>4</v>
      </c>
      <c r="N82">
        <f t="shared" si="6"/>
        <v>3</v>
      </c>
      <c r="O82">
        <f t="shared" si="7"/>
        <v>6.5</v>
      </c>
    </row>
    <row r="83" spans="1:15" ht="13" x14ac:dyDescent="0.15">
      <c r="A83" s="2">
        <v>45424.977420671297</v>
      </c>
      <c r="B83" s="1" t="s">
        <v>73</v>
      </c>
      <c r="C83" s="1" t="s">
        <v>6</v>
      </c>
      <c r="D83" s="1">
        <v>178</v>
      </c>
      <c r="E83" s="1">
        <v>68</v>
      </c>
      <c r="F83" s="1">
        <v>3</v>
      </c>
      <c r="G83" s="1">
        <v>2</v>
      </c>
      <c r="H83" s="1">
        <v>40</v>
      </c>
      <c r="I83" s="1">
        <v>80</v>
      </c>
      <c r="J83" s="1">
        <v>4</v>
      </c>
      <c r="K83" s="1">
        <v>7</v>
      </c>
      <c r="L83">
        <f t="shared" si="4"/>
        <v>21.461936624163616</v>
      </c>
      <c r="M83">
        <f t="shared" si="5"/>
        <v>5</v>
      </c>
      <c r="N83">
        <f t="shared" si="6"/>
        <v>4</v>
      </c>
      <c r="O83">
        <f t="shared" si="7"/>
        <v>8.5</v>
      </c>
    </row>
    <row r="84" spans="1:15" ht="13" x14ac:dyDescent="0.15">
      <c r="A84" s="2">
        <v>45424.977492106482</v>
      </c>
      <c r="B84" s="1" t="s">
        <v>74</v>
      </c>
      <c r="C84" s="1" t="s">
        <v>12</v>
      </c>
      <c r="D84" s="1">
        <v>158</v>
      </c>
      <c r="E84" s="1">
        <v>52.3</v>
      </c>
      <c r="F84" s="1">
        <v>0</v>
      </c>
      <c r="G84" s="1">
        <v>2</v>
      </c>
      <c r="H84" s="1">
        <v>20</v>
      </c>
      <c r="I84" s="1">
        <v>80</v>
      </c>
      <c r="J84" s="1">
        <v>0.5</v>
      </c>
      <c r="K84" s="1">
        <v>5</v>
      </c>
      <c r="L84">
        <f t="shared" si="4"/>
        <v>20.950168242268862</v>
      </c>
      <c r="M84">
        <f t="shared" si="5"/>
        <v>2</v>
      </c>
      <c r="N84">
        <f t="shared" si="6"/>
        <v>2</v>
      </c>
      <c r="O84">
        <f t="shared" si="7"/>
        <v>8.5</v>
      </c>
    </row>
    <row r="85" spans="1:15" ht="13" x14ac:dyDescent="0.15">
      <c r="A85" s="2">
        <v>45424.981961157406</v>
      </c>
      <c r="B85" s="1" t="s">
        <v>75</v>
      </c>
      <c r="C85" s="1" t="s">
        <v>6</v>
      </c>
      <c r="D85" s="1">
        <v>180</v>
      </c>
      <c r="E85" s="1">
        <v>65</v>
      </c>
      <c r="F85" s="1">
        <v>1</v>
      </c>
      <c r="G85" s="1">
        <v>1</v>
      </c>
      <c r="H85" s="1">
        <v>20</v>
      </c>
      <c r="I85" s="1">
        <v>60</v>
      </c>
      <c r="J85" s="1">
        <v>0.5</v>
      </c>
      <c r="K85" s="1">
        <v>3</v>
      </c>
      <c r="L85">
        <f t="shared" si="4"/>
        <v>20.061728395061728</v>
      </c>
      <c r="M85">
        <f t="shared" si="5"/>
        <v>2</v>
      </c>
      <c r="N85">
        <f t="shared" si="6"/>
        <v>2</v>
      </c>
      <c r="O85">
        <f t="shared" si="7"/>
        <v>6.5</v>
      </c>
    </row>
    <row r="86" spans="1:15" ht="13" x14ac:dyDescent="0.15">
      <c r="A86" s="2">
        <v>45424.986822199076</v>
      </c>
      <c r="B86" s="1" t="s">
        <v>76</v>
      </c>
      <c r="C86" s="1" t="s">
        <v>12</v>
      </c>
      <c r="D86" s="1">
        <v>159</v>
      </c>
      <c r="E86" s="1">
        <v>48</v>
      </c>
      <c r="F86" s="1">
        <v>1</v>
      </c>
      <c r="G86" s="1">
        <v>0</v>
      </c>
      <c r="H86" s="1">
        <v>30</v>
      </c>
      <c r="I86" s="1">
        <v>80</v>
      </c>
      <c r="J86" s="1">
        <v>0</v>
      </c>
      <c r="K86" s="1">
        <v>10</v>
      </c>
      <c r="L86">
        <f t="shared" si="4"/>
        <v>18.986590720303784</v>
      </c>
      <c r="M86">
        <f t="shared" si="5"/>
        <v>1</v>
      </c>
      <c r="N86">
        <f t="shared" si="6"/>
        <v>3</v>
      </c>
      <c r="O86">
        <f t="shared" si="7"/>
        <v>8.5</v>
      </c>
    </row>
    <row r="87" spans="1:15" ht="13" x14ac:dyDescent="0.15">
      <c r="A87" s="2">
        <v>45424.988321018522</v>
      </c>
      <c r="B87" s="1" t="s">
        <v>77</v>
      </c>
      <c r="C87" s="1" t="s">
        <v>12</v>
      </c>
      <c r="D87" s="1">
        <v>166</v>
      </c>
      <c r="E87" s="1">
        <v>48</v>
      </c>
      <c r="F87" s="1">
        <v>1</v>
      </c>
      <c r="G87" s="1">
        <v>5</v>
      </c>
      <c r="H87" s="1">
        <v>30</v>
      </c>
      <c r="I87" s="1">
        <v>60</v>
      </c>
      <c r="J87" s="1">
        <v>1</v>
      </c>
      <c r="K87" s="1">
        <v>3</v>
      </c>
      <c r="L87">
        <f t="shared" si="4"/>
        <v>17.419073885905068</v>
      </c>
      <c r="M87">
        <f t="shared" si="5"/>
        <v>6</v>
      </c>
      <c r="N87">
        <f t="shared" si="6"/>
        <v>3</v>
      </c>
      <c r="O87">
        <f t="shared" si="7"/>
        <v>6.5</v>
      </c>
    </row>
    <row r="88" spans="1:15" ht="13" x14ac:dyDescent="0.15">
      <c r="A88" s="2">
        <v>45425.017810370366</v>
      </c>
      <c r="B88" s="1" t="s">
        <v>78</v>
      </c>
      <c r="C88" s="1" t="s">
        <v>6</v>
      </c>
      <c r="D88" s="1">
        <v>170</v>
      </c>
      <c r="E88" s="1">
        <v>62</v>
      </c>
      <c r="F88" s="1">
        <v>0</v>
      </c>
      <c r="G88" s="1">
        <v>0</v>
      </c>
      <c r="H88" s="1">
        <v>30</v>
      </c>
      <c r="I88" s="1">
        <v>80</v>
      </c>
      <c r="J88" s="1">
        <v>1</v>
      </c>
      <c r="K88" s="1">
        <v>3</v>
      </c>
      <c r="L88">
        <f t="shared" si="4"/>
        <v>21.453287197231838</v>
      </c>
      <c r="M88">
        <f t="shared" si="5"/>
        <v>0</v>
      </c>
      <c r="N88">
        <f t="shared" si="6"/>
        <v>3</v>
      </c>
      <c r="O88">
        <f t="shared" si="7"/>
        <v>8.5</v>
      </c>
    </row>
    <row r="89" spans="1:15" ht="13" x14ac:dyDescent="0.15">
      <c r="A89" s="2">
        <v>45425.03174875</v>
      </c>
      <c r="B89" s="1" t="s">
        <v>79</v>
      </c>
      <c r="C89" s="1" t="s">
        <v>12</v>
      </c>
      <c r="D89" s="1">
        <v>169</v>
      </c>
      <c r="E89" s="1">
        <v>63</v>
      </c>
      <c r="F89" s="1">
        <v>1</v>
      </c>
      <c r="G89" s="1">
        <v>0</v>
      </c>
      <c r="H89" s="1">
        <v>30</v>
      </c>
      <c r="I89" s="1">
        <v>80</v>
      </c>
      <c r="J89" s="1">
        <v>0.5</v>
      </c>
      <c r="K89" s="1">
        <v>3</v>
      </c>
      <c r="L89">
        <f t="shared" si="4"/>
        <v>22.058051188683873</v>
      </c>
      <c r="M89">
        <f t="shared" si="5"/>
        <v>1</v>
      </c>
      <c r="N89">
        <f t="shared" si="6"/>
        <v>3</v>
      </c>
      <c r="O89">
        <f t="shared" si="7"/>
        <v>8.5</v>
      </c>
    </row>
    <row r="90" spans="1:15" ht="13" x14ac:dyDescent="0.15">
      <c r="A90" s="2">
        <v>45425.033790497684</v>
      </c>
      <c r="B90" s="1" t="s">
        <v>80</v>
      </c>
      <c r="C90" s="1" t="s">
        <v>6</v>
      </c>
      <c r="D90" s="1">
        <v>186</v>
      </c>
      <c r="E90" s="1">
        <v>92</v>
      </c>
      <c r="F90" s="1">
        <v>0</v>
      </c>
      <c r="G90" s="1">
        <v>0</v>
      </c>
      <c r="H90" s="1">
        <v>30</v>
      </c>
      <c r="I90" s="1">
        <v>60</v>
      </c>
      <c r="J90" s="1">
        <v>1</v>
      </c>
      <c r="K90" s="1">
        <v>4</v>
      </c>
      <c r="L90">
        <f t="shared" si="4"/>
        <v>26.592669672794539</v>
      </c>
      <c r="M90">
        <f t="shared" si="5"/>
        <v>0</v>
      </c>
      <c r="N90">
        <f t="shared" si="6"/>
        <v>3</v>
      </c>
      <c r="O90">
        <f t="shared" si="7"/>
        <v>6.5</v>
      </c>
    </row>
    <row r="91" spans="1:15" ht="13" x14ac:dyDescent="0.15">
      <c r="A91" s="2">
        <v>45425.034704826394</v>
      </c>
      <c r="B91" s="1" t="s">
        <v>81</v>
      </c>
      <c r="C91" s="1" t="s">
        <v>6</v>
      </c>
      <c r="D91" s="1">
        <v>174</v>
      </c>
      <c r="E91" s="1">
        <v>85</v>
      </c>
      <c r="F91" s="1">
        <v>1</v>
      </c>
      <c r="G91" s="1">
        <v>3</v>
      </c>
      <c r="H91" s="1">
        <v>20</v>
      </c>
      <c r="I91" s="1">
        <v>80</v>
      </c>
      <c r="J91" s="1">
        <v>2</v>
      </c>
      <c r="K91" s="1">
        <v>1</v>
      </c>
      <c r="L91">
        <f t="shared" si="4"/>
        <v>28.075042938300964</v>
      </c>
      <c r="M91">
        <f t="shared" si="5"/>
        <v>4</v>
      </c>
      <c r="N91">
        <f t="shared" si="6"/>
        <v>2</v>
      </c>
      <c r="O91">
        <f t="shared" si="7"/>
        <v>8.5</v>
      </c>
    </row>
    <row r="92" spans="1:15" ht="13" x14ac:dyDescent="0.15">
      <c r="A92" s="2">
        <v>45425.03977077546</v>
      </c>
      <c r="B92" s="1" t="s">
        <v>82</v>
      </c>
      <c r="C92" s="1" t="s">
        <v>12</v>
      </c>
      <c r="D92" s="1">
        <v>161</v>
      </c>
      <c r="E92" s="1">
        <v>45</v>
      </c>
      <c r="F92" s="1">
        <v>5</v>
      </c>
      <c r="G92" s="1">
        <v>2</v>
      </c>
      <c r="H92" s="1">
        <v>10</v>
      </c>
      <c r="I92" s="1">
        <v>80</v>
      </c>
      <c r="J92" s="1">
        <v>0.5</v>
      </c>
      <c r="K92" s="1">
        <v>1</v>
      </c>
      <c r="L92">
        <f t="shared" si="4"/>
        <v>17.360441340997646</v>
      </c>
      <c r="M92">
        <f t="shared" si="5"/>
        <v>7</v>
      </c>
      <c r="N92">
        <f t="shared" si="6"/>
        <v>1</v>
      </c>
      <c r="O92">
        <f t="shared" si="7"/>
        <v>8.5</v>
      </c>
    </row>
    <row r="93" spans="1:15" ht="13" x14ac:dyDescent="0.15">
      <c r="A93" s="2">
        <v>45425.068905567125</v>
      </c>
      <c r="B93" s="1" t="s">
        <v>83</v>
      </c>
      <c r="C93" s="1" t="s">
        <v>12</v>
      </c>
      <c r="D93" s="1">
        <v>162</v>
      </c>
      <c r="E93" s="1">
        <v>45</v>
      </c>
      <c r="F93" s="1">
        <v>1</v>
      </c>
      <c r="G93" s="1">
        <v>4</v>
      </c>
      <c r="H93" s="1">
        <v>20</v>
      </c>
      <c r="I93" s="1">
        <v>80</v>
      </c>
      <c r="J93" s="1">
        <v>1</v>
      </c>
      <c r="K93" s="1">
        <v>8</v>
      </c>
      <c r="L93">
        <f t="shared" si="4"/>
        <v>17.146776406035663</v>
      </c>
      <c r="M93">
        <f t="shared" si="5"/>
        <v>5</v>
      </c>
      <c r="N93">
        <f t="shared" si="6"/>
        <v>2</v>
      </c>
      <c r="O93">
        <f t="shared" si="7"/>
        <v>8.5</v>
      </c>
    </row>
    <row r="94" spans="1:15" ht="13" x14ac:dyDescent="0.15">
      <c r="A94" s="2">
        <v>45425.07963886574</v>
      </c>
      <c r="B94" s="1" t="s">
        <v>84</v>
      </c>
      <c r="C94" s="1" t="s">
        <v>12</v>
      </c>
      <c r="D94" s="1">
        <v>152</v>
      </c>
      <c r="E94" s="1">
        <v>41</v>
      </c>
      <c r="F94" s="1">
        <v>3</v>
      </c>
      <c r="G94" s="1">
        <v>4</v>
      </c>
      <c r="H94" s="1">
        <v>20</v>
      </c>
      <c r="I94" s="1">
        <v>80</v>
      </c>
      <c r="J94" s="3">
        <v>4</v>
      </c>
      <c r="K94" s="3">
        <v>6</v>
      </c>
      <c r="L94">
        <f t="shared" si="4"/>
        <v>17.745844875346261</v>
      </c>
      <c r="M94">
        <f t="shared" si="5"/>
        <v>7</v>
      </c>
      <c r="N94">
        <f t="shared" si="6"/>
        <v>2</v>
      </c>
      <c r="O94">
        <f t="shared" si="7"/>
        <v>8.5</v>
      </c>
    </row>
    <row r="95" spans="1:15" ht="13" x14ac:dyDescent="0.15">
      <c r="A95" s="2">
        <v>45425.081243460649</v>
      </c>
      <c r="B95" s="1" t="s">
        <v>85</v>
      </c>
      <c r="C95" s="1" t="s">
        <v>12</v>
      </c>
      <c r="D95" s="1">
        <v>166</v>
      </c>
      <c r="E95" s="1">
        <v>54</v>
      </c>
      <c r="F95" s="1">
        <v>51</v>
      </c>
      <c r="G95" s="1">
        <v>1</v>
      </c>
      <c r="H95" s="1">
        <v>20</v>
      </c>
      <c r="I95" s="1">
        <v>80</v>
      </c>
      <c r="J95" s="1">
        <v>2</v>
      </c>
      <c r="K95" s="1">
        <v>5</v>
      </c>
      <c r="L95">
        <f t="shared" si="4"/>
        <v>19.596458121643199</v>
      </c>
      <c r="M95">
        <f t="shared" si="5"/>
        <v>52</v>
      </c>
      <c r="N95">
        <f t="shared" si="6"/>
        <v>2</v>
      </c>
      <c r="O95">
        <f t="shared" si="7"/>
        <v>8.5</v>
      </c>
    </row>
    <row r="96" spans="1:15" ht="13" x14ac:dyDescent="0.15">
      <c r="A96" s="2">
        <v>45425.103612962965</v>
      </c>
      <c r="B96" s="1" t="s">
        <v>86</v>
      </c>
      <c r="C96" s="1" t="s">
        <v>6</v>
      </c>
      <c r="D96" s="1">
        <v>167</v>
      </c>
      <c r="E96" s="1">
        <v>56</v>
      </c>
      <c r="F96" s="1">
        <v>1</v>
      </c>
      <c r="G96" s="1">
        <v>1</v>
      </c>
      <c r="H96" s="1">
        <v>30</v>
      </c>
      <c r="I96" s="1">
        <v>60</v>
      </c>
      <c r="J96" s="1">
        <v>0</v>
      </c>
      <c r="K96" s="1">
        <v>3</v>
      </c>
      <c r="L96">
        <f t="shared" si="4"/>
        <v>20.07960127648894</v>
      </c>
      <c r="M96">
        <f t="shared" si="5"/>
        <v>2</v>
      </c>
      <c r="N96">
        <f t="shared" si="6"/>
        <v>3</v>
      </c>
      <c r="O96">
        <f t="shared" si="7"/>
        <v>6.5</v>
      </c>
    </row>
    <row r="97" spans="1:15" ht="13" x14ac:dyDescent="0.15">
      <c r="A97" s="2">
        <v>45425.10993283565</v>
      </c>
      <c r="B97" s="1" t="s">
        <v>87</v>
      </c>
      <c r="C97" s="1" t="s">
        <v>6</v>
      </c>
      <c r="D97" s="1">
        <v>170</v>
      </c>
      <c r="E97" s="1">
        <v>66</v>
      </c>
      <c r="F97" s="1">
        <v>1</v>
      </c>
      <c r="G97" s="1">
        <v>1</v>
      </c>
      <c r="H97" s="1">
        <v>20</v>
      </c>
      <c r="I97" s="1">
        <v>80</v>
      </c>
      <c r="J97" s="1">
        <v>1</v>
      </c>
      <c r="K97" s="1">
        <v>2</v>
      </c>
      <c r="L97">
        <f t="shared" si="4"/>
        <v>22.837370242214536</v>
      </c>
      <c r="M97">
        <f t="shared" si="5"/>
        <v>2</v>
      </c>
      <c r="N97">
        <f t="shared" si="6"/>
        <v>2</v>
      </c>
      <c r="O97">
        <f t="shared" si="7"/>
        <v>8.5</v>
      </c>
    </row>
    <row r="98" spans="1:15" ht="13" x14ac:dyDescent="0.15">
      <c r="A98" s="2">
        <v>45425.111626192127</v>
      </c>
      <c r="B98" s="1" t="s">
        <v>88</v>
      </c>
      <c r="C98" s="1" t="s">
        <v>6</v>
      </c>
      <c r="D98" s="1">
        <v>169</v>
      </c>
      <c r="E98" s="1">
        <v>60</v>
      </c>
      <c r="F98" s="1">
        <v>1</v>
      </c>
      <c r="G98" s="1">
        <v>1</v>
      </c>
      <c r="H98" s="1">
        <v>20</v>
      </c>
      <c r="I98" s="1">
        <v>80</v>
      </c>
      <c r="J98" s="1">
        <v>1</v>
      </c>
      <c r="K98" s="1">
        <v>1</v>
      </c>
      <c r="L98">
        <f t="shared" si="4"/>
        <v>21.007667798746546</v>
      </c>
      <c r="M98">
        <f t="shared" si="5"/>
        <v>2</v>
      </c>
      <c r="N98">
        <f t="shared" si="6"/>
        <v>2</v>
      </c>
      <c r="O98">
        <f t="shared" si="7"/>
        <v>8.5</v>
      </c>
    </row>
    <row r="99" spans="1:15" ht="13" x14ac:dyDescent="0.15">
      <c r="A99" s="2">
        <v>45425.121745949073</v>
      </c>
      <c r="B99" s="1" t="s">
        <v>89</v>
      </c>
      <c r="C99" s="1" t="s">
        <v>12</v>
      </c>
      <c r="D99" s="1">
        <v>157</v>
      </c>
      <c r="E99" s="1">
        <v>57.5</v>
      </c>
      <c r="F99" s="1">
        <v>3</v>
      </c>
      <c r="G99" s="1">
        <v>4</v>
      </c>
      <c r="H99" s="1">
        <v>20</v>
      </c>
      <c r="I99" s="1">
        <v>60</v>
      </c>
      <c r="J99" s="1">
        <v>1</v>
      </c>
      <c r="K99" s="1">
        <v>0</v>
      </c>
      <c r="L99">
        <f t="shared" si="4"/>
        <v>23.327518357742708</v>
      </c>
      <c r="M99">
        <f t="shared" si="5"/>
        <v>7</v>
      </c>
      <c r="N99">
        <f t="shared" si="6"/>
        <v>2</v>
      </c>
      <c r="O99">
        <f t="shared" si="7"/>
        <v>6.5</v>
      </c>
    </row>
    <row r="100" spans="1:15" ht="13" x14ac:dyDescent="0.15">
      <c r="A100" s="2">
        <v>45425.121975138885</v>
      </c>
      <c r="B100" s="1" t="s">
        <v>90</v>
      </c>
      <c r="C100" s="1" t="s">
        <v>6</v>
      </c>
      <c r="D100" s="1">
        <v>183</v>
      </c>
      <c r="E100" s="1">
        <v>66</v>
      </c>
      <c r="F100" s="1">
        <v>4</v>
      </c>
      <c r="G100" s="1">
        <v>2</v>
      </c>
      <c r="H100" s="1">
        <v>30</v>
      </c>
      <c r="I100" s="1">
        <v>80</v>
      </c>
      <c r="J100" s="1">
        <v>2</v>
      </c>
      <c r="K100" s="1">
        <v>1</v>
      </c>
      <c r="L100">
        <f t="shared" si="4"/>
        <v>19.707963809011911</v>
      </c>
      <c r="M100">
        <f t="shared" si="5"/>
        <v>6</v>
      </c>
      <c r="N100">
        <f t="shared" si="6"/>
        <v>3</v>
      </c>
      <c r="O100">
        <f t="shared" si="7"/>
        <v>8.5</v>
      </c>
    </row>
    <row r="101" spans="1:15" ht="13" x14ac:dyDescent="0.15">
      <c r="A101" s="2">
        <v>45425.127974201387</v>
      </c>
      <c r="C101" s="1" t="s">
        <v>12</v>
      </c>
      <c r="D101" s="1">
        <v>158</v>
      </c>
      <c r="E101" s="1">
        <v>47</v>
      </c>
      <c r="F101" s="1">
        <v>6</v>
      </c>
      <c r="G101" s="1">
        <v>1</v>
      </c>
      <c r="H101" s="1">
        <v>20</v>
      </c>
      <c r="I101" s="1">
        <v>80</v>
      </c>
      <c r="J101" s="1">
        <v>0</v>
      </c>
      <c r="K101" s="3">
        <v>2.5</v>
      </c>
      <c r="L101">
        <f t="shared" si="4"/>
        <v>18.827111039897449</v>
      </c>
      <c r="M101">
        <f t="shared" si="5"/>
        <v>7</v>
      </c>
      <c r="N101">
        <f t="shared" si="6"/>
        <v>2</v>
      </c>
      <c r="O101">
        <f t="shared" si="7"/>
        <v>8.5</v>
      </c>
    </row>
    <row r="102" spans="1:15" ht="13" x14ac:dyDescent="0.15">
      <c r="A102" s="2">
        <v>45425.344720428242</v>
      </c>
      <c r="B102" s="1" t="s">
        <v>91</v>
      </c>
      <c r="C102" s="1" t="s">
        <v>6</v>
      </c>
      <c r="D102" s="1">
        <v>169</v>
      </c>
      <c r="E102" s="1">
        <v>62</v>
      </c>
      <c r="F102" s="1">
        <v>1</v>
      </c>
      <c r="G102" s="1">
        <v>0</v>
      </c>
      <c r="H102" s="1">
        <v>30</v>
      </c>
      <c r="I102" s="1">
        <v>60</v>
      </c>
      <c r="J102" s="1">
        <v>0</v>
      </c>
      <c r="K102" s="1">
        <v>6</v>
      </c>
      <c r="L102">
        <f t="shared" si="4"/>
        <v>21.707923392038097</v>
      </c>
      <c r="M102">
        <f t="shared" si="5"/>
        <v>1</v>
      </c>
      <c r="N102">
        <f t="shared" si="6"/>
        <v>3</v>
      </c>
      <c r="O102">
        <f t="shared" si="7"/>
        <v>6.5</v>
      </c>
    </row>
    <row r="103" spans="1:15" ht="13" x14ac:dyDescent="0.15">
      <c r="A103" s="2">
        <v>45425.350793587961</v>
      </c>
      <c r="B103" s="1" t="s">
        <v>92</v>
      </c>
      <c r="C103" s="1" t="s">
        <v>12</v>
      </c>
      <c r="D103" s="1">
        <v>159</v>
      </c>
      <c r="E103" s="1">
        <v>43</v>
      </c>
      <c r="F103" s="1">
        <v>5</v>
      </c>
      <c r="G103" s="1">
        <v>4</v>
      </c>
      <c r="H103" s="1">
        <v>30</v>
      </c>
      <c r="I103" s="1">
        <v>60</v>
      </c>
      <c r="J103" s="1">
        <v>0.5</v>
      </c>
      <c r="K103" s="1">
        <v>2</v>
      </c>
      <c r="L103">
        <f t="shared" si="4"/>
        <v>17.008820853605474</v>
      </c>
      <c r="M103">
        <f t="shared" si="5"/>
        <v>9</v>
      </c>
      <c r="N103">
        <f t="shared" si="6"/>
        <v>3</v>
      </c>
      <c r="O103">
        <f t="shared" si="7"/>
        <v>6.5</v>
      </c>
    </row>
    <row r="104" spans="1:15" ht="13" x14ac:dyDescent="0.15">
      <c r="A104" s="2">
        <v>45425.361195787038</v>
      </c>
      <c r="B104" s="1" t="s">
        <v>93</v>
      </c>
      <c r="C104" s="1" t="s">
        <v>6</v>
      </c>
      <c r="D104" s="1">
        <v>172</v>
      </c>
      <c r="E104" s="1">
        <v>73</v>
      </c>
      <c r="F104" s="1">
        <v>1</v>
      </c>
      <c r="G104" s="1">
        <v>1</v>
      </c>
      <c r="H104" s="1">
        <v>20</v>
      </c>
      <c r="I104" s="1">
        <v>60</v>
      </c>
      <c r="J104" s="1">
        <v>1</v>
      </c>
      <c r="K104" s="1">
        <v>7</v>
      </c>
      <c r="L104">
        <f t="shared" si="4"/>
        <v>24.675500270416443</v>
      </c>
      <c r="M104">
        <f t="shared" si="5"/>
        <v>2</v>
      </c>
      <c r="N104">
        <f t="shared" si="6"/>
        <v>2</v>
      </c>
      <c r="O104">
        <f t="shared" si="7"/>
        <v>6.5</v>
      </c>
    </row>
    <row r="105" spans="1:15" ht="13" x14ac:dyDescent="0.15">
      <c r="A105" s="2">
        <v>45425.409862222223</v>
      </c>
      <c r="B105" s="1" t="s">
        <v>94</v>
      </c>
      <c r="C105" s="1" t="s">
        <v>12</v>
      </c>
      <c r="D105" s="1">
        <v>150</v>
      </c>
      <c r="E105" s="1">
        <v>54</v>
      </c>
      <c r="F105" s="1">
        <v>2</v>
      </c>
      <c r="G105" s="1">
        <v>0</v>
      </c>
      <c r="H105" s="1">
        <v>30</v>
      </c>
      <c r="I105" s="1">
        <v>80</v>
      </c>
      <c r="J105" s="1">
        <v>1</v>
      </c>
      <c r="K105" s="1">
        <v>1</v>
      </c>
      <c r="L105">
        <f t="shared" si="4"/>
        <v>24</v>
      </c>
      <c r="M105">
        <f t="shared" si="5"/>
        <v>2</v>
      </c>
      <c r="N105">
        <f t="shared" si="6"/>
        <v>3</v>
      </c>
      <c r="O105">
        <f t="shared" si="7"/>
        <v>8.5</v>
      </c>
    </row>
    <row r="106" spans="1:15" ht="13" x14ac:dyDescent="0.15">
      <c r="A106" s="2">
        <v>45425.4544106713</v>
      </c>
      <c r="B106" s="1" t="s">
        <v>95</v>
      </c>
      <c r="C106" s="1" t="s">
        <v>12</v>
      </c>
      <c r="D106" s="1">
        <v>160</v>
      </c>
      <c r="E106" s="1">
        <v>55</v>
      </c>
      <c r="F106" s="1">
        <v>6</v>
      </c>
      <c r="G106" s="1">
        <v>2</v>
      </c>
      <c r="H106" s="1">
        <v>20</v>
      </c>
      <c r="I106" s="1">
        <v>80</v>
      </c>
      <c r="J106" s="1">
        <v>3</v>
      </c>
      <c r="K106" s="1">
        <v>4</v>
      </c>
      <c r="L106">
        <f t="shared" si="4"/>
        <v>21.484374999999996</v>
      </c>
      <c r="M106">
        <f t="shared" si="5"/>
        <v>8</v>
      </c>
      <c r="N106">
        <f t="shared" si="6"/>
        <v>2</v>
      </c>
      <c r="O106">
        <f t="shared" si="7"/>
        <v>8.5</v>
      </c>
    </row>
    <row r="107" spans="1:15" ht="13" x14ac:dyDescent="0.15">
      <c r="A107" s="2">
        <v>45425.466332511569</v>
      </c>
      <c r="B107" s="1" t="s">
        <v>96</v>
      </c>
      <c r="C107" s="1" t="s">
        <v>12</v>
      </c>
      <c r="D107" s="1">
        <v>165</v>
      </c>
      <c r="E107" s="1">
        <v>56</v>
      </c>
      <c r="F107" s="1">
        <v>4</v>
      </c>
      <c r="G107" s="1">
        <v>0</v>
      </c>
      <c r="H107" s="1">
        <v>30</v>
      </c>
      <c r="I107" s="1">
        <v>80</v>
      </c>
      <c r="J107" s="1">
        <v>0</v>
      </c>
      <c r="K107" s="1">
        <v>4</v>
      </c>
      <c r="L107">
        <f t="shared" si="4"/>
        <v>20.569329660238754</v>
      </c>
      <c r="M107">
        <f t="shared" si="5"/>
        <v>4</v>
      </c>
      <c r="N107">
        <f t="shared" si="6"/>
        <v>3</v>
      </c>
      <c r="O107">
        <f t="shared" si="7"/>
        <v>8.5</v>
      </c>
    </row>
    <row r="108" spans="1:15" ht="13" x14ac:dyDescent="0.15">
      <c r="A108" s="2">
        <v>45425.52265053241</v>
      </c>
      <c r="B108" s="1" t="s">
        <v>97</v>
      </c>
      <c r="C108" s="1" t="s">
        <v>12</v>
      </c>
      <c r="D108" s="1">
        <v>165</v>
      </c>
      <c r="E108" s="1">
        <v>53</v>
      </c>
      <c r="F108" s="1">
        <v>1</v>
      </c>
      <c r="G108" s="1">
        <v>0</v>
      </c>
      <c r="H108" s="1">
        <v>20</v>
      </c>
      <c r="I108" s="1">
        <v>80</v>
      </c>
      <c r="J108" s="1">
        <v>0.5</v>
      </c>
      <c r="K108" s="1">
        <v>1</v>
      </c>
      <c r="L108">
        <f t="shared" si="4"/>
        <v>19.467401285583104</v>
      </c>
      <c r="M108">
        <f t="shared" si="5"/>
        <v>1</v>
      </c>
      <c r="N108">
        <f t="shared" si="6"/>
        <v>2</v>
      </c>
      <c r="O108">
        <f t="shared" si="7"/>
        <v>8.5</v>
      </c>
    </row>
    <row r="109" spans="1:15" ht="13" x14ac:dyDescent="0.15">
      <c r="A109" s="2">
        <v>45425.538901689812</v>
      </c>
      <c r="B109" s="1" t="s">
        <v>98</v>
      </c>
      <c r="C109" s="1" t="s">
        <v>6</v>
      </c>
      <c r="D109" s="1">
        <v>177</v>
      </c>
      <c r="E109" s="1">
        <v>68</v>
      </c>
      <c r="F109" s="1">
        <v>7</v>
      </c>
      <c r="G109" s="1">
        <v>1</v>
      </c>
      <c r="H109" s="1">
        <v>20</v>
      </c>
      <c r="I109" s="1">
        <v>80</v>
      </c>
      <c r="J109" s="1">
        <v>1</v>
      </c>
      <c r="K109" s="1">
        <v>1</v>
      </c>
      <c r="L109">
        <f t="shared" si="4"/>
        <v>21.705129432793896</v>
      </c>
      <c r="M109">
        <f t="shared" si="5"/>
        <v>8</v>
      </c>
      <c r="N109">
        <f t="shared" si="6"/>
        <v>2</v>
      </c>
      <c r="O109">
        <f t="shared" si="7"/>
        <v>8.5</v>
      </c>
    </row>
    <row r="110" spans="1:15" ht="13" x14ac:dyDescent="0.15">
      <c r="A110" s="2">
        <v>45425.591628009264</v>
      </c>
      <c r="B110" s="1" t="s">
        <v>99</v>
      </c>
      <c r="C110" s="1" t="s">
        <v>6</v>
      </c>
      <c r="D110" s="1">
        <v>180</v>
      </c>
      <c r="E110" s="1">
        <v>89.6</v>
      </c>
      <c r="F110" s="1">
        <v>6</v>
      </c>
      <c r="G110" s="1">
        <v>0</v>
      </c>
      <c r="H110" s="1">
        <v>20</v>
      </c>
      <c r="I110" s="1">
        <v>80</v>
      </c>
      <c r="J110" s="1">
        <v>2</v>
      </c>
      <c r="K110" s="1">
        <v>5</v>
      </c>
      <c r="L110">
        <f t="shared" si="4"/>
        <v>27.654320987654316</v>
      </c>
      <c r="M110">
        <f t="shared" si="5"/>
        <v>6</v>
      </c>
      <c r="N110">
        <f t="shared" si="6"/>
        <v>2</v>
      </c>
      <c r="O110">
        <f t="shared" si="7"/>
        <v>8.5</v>
      </c>
    </row>
    <row r="111" spans="1:15" ht="13" x14ac:dyDescent="0.15">
      <c r="A111" s="2">
        <v>45425.592715868057</v>
      </c>
      <c r="B111" s="1" t="s">
        <v>100</v>
      </c>
      <c r="C111" s="1" t="s">
        <v>6</v>
      </c>
      <c r="D111" s="1">
        <v>180</v>
      </c>
      <c r="E111" s="1">
        <v>68</v>
      </c>
      <c r="F111" s="1">
        <v>5</v>
      </c>
      <c r="G111" s="1">
        <v>0</v>
      </c>
      <c r="H111" s="1">
        <v>10</v>
      </c>
      <c r="I111" s="1">
        <v>60</v>
      </c>
      <c r="J111" s="1">
        <v>3</v>
      </c>
      <c r="K111" s="1">
        <v>0</v>
      </c>
      <c r="L111">
        <f t="shared" si="4"/>
        <v>20.987654320987652</v>
      </c>
      <c r="M111">
        <f t="shared" si="5"/>
        <v>5</v>
      </c>
      <c r="N111">
        <f t="shared" si="6"/>
        <v>1</v>
      </c>
      <c r="O111">
        <f t="shared" si="7"/>
        <v>6.5</v>
      </c>
    </row>
    <row r="112" spans="1:15" ht="13" x14ac:dyDescent="0.15">
      <c r="A112" s="2">
        <v>45425.617062141202</v>
      </c>
      <c r="B112" s="1" t="s">
        <v>101</v>
      </c>
      <c r="C112" s="1" t="s">
        <v>12</v>
      </c>
      <c r="D112" s="1">
        <v>152</v>
      </c>
      <c r="E112" s="1">
        <v>49</v>
      </c>
      <c r="F112" s="1">
        <v>4</v>
      </c>
      <c r="G112" s="1">
        <v>1</v>
      </c>
      <c r="H112" s="1">
        <v>30</v>
      </c>
      <c r="I112" s="1">
        <v>60</v>
      </c>
      <c r="J112" s="1">
        <v>3</v>
      </c>
      <c r="K112" s="1">
        <v>4</v>
      </c>
      <c r="L112">
        <f t="shared" si="4"/>
        <v>21.208448753462605</v>
      </c>
      <c r="M112">
        <f t="shared" si="5"/>
        <v>5</v>
      </c>
      <c r="N112">
        <f t="shared" si="6"/>
        <v>3</v>
      </c>
      <c r="O112">
        <f t="shared" si="7"/>
        <v>6.5</v>
      </c>
    </row>
    <row r="113" spans="1:15" ht="13" x14ac:dyDescent="0.15">
      <c r="A113" s="2">
        <v>45425.649473784724</v>
      </c>
      <c r="B113" s="1" t="s">
        <v>102</v>
      </c>
      <c r="C113" s="1" t="s">
        <v>12</v>
      </c>
      <c r="D113" s="1">
        <v>164.5</v>
      </c>
      <c r="E113" s="1">
        <v>55.8</v>
      </c>
      <c r="F113" s="1">
        <v>5</v>
      </c>
      <c r="G113" s="1">
        <v>7</v>
      </c>
      <c r="H113" s="1">
        <v>20</v>
      </c>
      <c r="I113" s="1">
        <v>80</v>
      </c>
      <c r="J113" s="1">
        <v>0.75</v>
      </c>
      <c r="K113" s="1">
        <v>14</v>
      </c>
      <c r="L113">
        <f t="shared" si="4"/>
        <v>20.620652063451004</v>
      </c>
      <c r="M113">
        <f t="shared" si="5"/>
        <v>12</v>
      </c>
      <c r="N113">
        <f t="shared" si="6"/>
        <v>2</v>
      </c>
      <c r="O113">
        <f t="shared" si="7"/>
        <v>8.5</v>
      </c>
    </row>
    <row r="114" spans="1:15" ht="13" x14ac:dyDescent="0.15">
      <c r="A114" s="2">
        <v>45425.64967643519</v>
      </c>
      <c r="B114" s="1" t="s">
        <v>103</v>
      </c>
      <c r="C114" s="1" t="s">
        <v>6</v>
      </c>
      <c r="D114" s="1">
        <v>176</v>
      </c>
      <c r="E114" s="1">
        <v>70</v>
      </c>
      <c r="F114" s="1">
        <v>3</v>
      </c>
      <c r="G114" s="1">
        <v>0</v>
      </c>
      <c r="H114" s="1">
        <v>30</v>
      </c>
      <c r="I114" s="1">
        <v>80</v>
      </c>
      <c r="J114" s="1">
        <v>3</v>
      </c>
      <c r="K114" s="1">
        <v>4</v>
      </c>
      <c r="L114">
        <f t="shared" si="4"/>
        <v>22.598140495867771</v>
      </c>
      <c r="M114">
        <f t="shared" si="5"/>
        <v>3</v>
      </c>
      <c r="N114">
        <f t="shared" si="6"/>
        <v>3</v>
      </c>
      <c r="O114">
        <f t="shared" si="7"/>
        <v>8.5</v>
      </c>
    </row>
    <row r="115" spans="1:15" ht="13" x14ac:dyDescent="0.15">
      <c r="A115" s="2">
        <v>45425.651372824075</v>
      </c>
      <c r="B115" s="1" t="s">
        <v>104</v>
      </c>
      <c r="C115" s="1" t="s">
        <v>12</v>
      </c>
      <c r="D115" s="1">
        <v>166</v>
      </c>
      <c r="E115" s="1">
        <v>62</v>
      </c>
      <c r="F115" s="1">
        <v>4</v>
      </c>
      <c r="G115" s="1">
        <v>8</v>
      </c>
      <c r="H115" s="1">
        <v>20</v>
      </c>
      <c r="I115" s="1">
        <v>60</v>
      </c>
      <c r="J115" s="1">
        <v>0</v>
      </c>
      <c r="K115" s="1">
        <v>4</v>
      </c>
      <c r="L115">
        <f t="shared" si="4"/>
        <v>22.499637102627378</v>
      </c>
      <c r="M115">
        <f t="shared" si="5"/>
        <v>12</v>
      </c>
      <c r="N115">
        <f t="shared" si="6"/>
        <v>2</v>
      </c>
      <c r="O115">
        <f t="shared" si="7"/>
        <v>6.5</v>
      </c>
    </row>
    <row r="116" spans="1:15" ht="13" x14ac:dyDescent="0.15">
      <c r="A116" s="2">
        <v>45425.665014212966</v>
      </c>
      <c r="B116" s="1" t="s">
        <v>105</v>
      </c>
      <c r="C116" s="1" t="s">
        <v>12</v>
      </c>
      <c r="D116" s="1">
        <v>162</v>
      </c>
      <c r="E116" s="1">
        <v>49</v>
      </c>
      <c r="F116" s="1">
        <v>3</v>
      </c>
      <c r="G116" s="1">
        <v>0</v>
      </c>
      <c r="H116" s="1">
        <v>20</v>
      </c>
      <c r="I116" s="1">
        <v>80</v>
      </c>
      <c r="J116" s="1">
        <v>0.5</v>
      </c>
      <c r="K116" s="1">
        <v>4</v>
      </c>
      <c r="L116">
        <f t="shared" si="4"/>
        <v>18.670934308794386</v>
      </c>
      <c r="M116">
        <f t="shared" si="5"/>
        <v>3</v>
      </c>
      <c r="N116">
        <f t="shared" si="6"/>
        <v>2</v>
      </c>
      <c r="O116">
        <f t="shared" si="7"/>
        <v>8.5</v>
      </c>
    </row>
    <row r="117" spans="1:15" ht="13" x14ac:dyDescent="0.15">
      <c r="A117" s="2">
        <v>45425.678965659725</v>
      </c>
      <c r="B117" s="1" t="s">
        <v>106</v>
      </c>
      <c r="C117" s="1" t="s">
        <v>6</v>
      </c>
      <c r="D117" s="1">
        <v>173</v>
      </c>
      <c r="E117" s="1">
        <v>59</v>
      </c>
      <c r="F117" s="1">
        <v>0</v>
      </c>
      <c r="G117" s="1">
        <v>1</v>
      </c>
      <c r="H117" s="1">
        <v>30</v>
      </c>
      <c r="I117" s="1">
        <v>80</v>
      </c>
      <c r="J117" s="1">
        <v>0</v>
      </c>
      <c r="K117" s="1">
        <v>0</v>
      </c>
      <c r="L117">
        <f t="shared" si="4"/>
        <v>19.713321527615356</v>
      </c>
      <c r="M117">
        <f t="shared" si="5"/>
        <v>1</v>
      </c>
      <c r="N117">
        <f t="shared" si="6"/>
        <v>3</v>
      </c>
      <c r="O117">
        <f t="shared" si="7"/>
        <v>8.5</v>
      </c>
    </row>
    <row r="118" spans="1:15" ht="13" x14ac:dyDescent="0.15">
      <c r="A118" s="2">
        <v>45425.741607199074</v>
      </c>
      <c r="B118" s="1" t="s">
        <v>107</v>
      </c>
      <c r="C118" s="1" t="s">
        <v>12</v>
      </c>
      <c r="D118" s="1">
        <v>159</v>
      </c>
      <c r="E118" s="1">
        <v>50.1</v>
      </c>
      <c r="F118" s="1">
        <v>6</v>
      </c>
      <c r="G118" s="1">
        <v>3</v>
      </c>
      <c r="H118" s="1">
        <v>20</v>
      </c>
      <c r="I118" s="1">
        <v>80</v>
      </c>
      <c r="J118" s="3">
        <v>1.5</v>
      </c>
      <c r="K118" s="3">
        <v>8.5</v>
      </c>
      <c r="L118">
        <f t="shared" si="4"/>
        <v>19.817254064317076</v>
      </c>
      <c r="M118">
        <f t="shared" si="5"/>
        <v>9</v>
      </c>
      <c r="N118">
        <f t="shared" si="6"/>
        <v>2</v>
      </c>
      <c r="O118">
        <f t="shared" si="7"/>
        <v>8.5</v>
      </c>
    </row>
    <row r="119" spans="1:15" ht="13" x14ac:dyDescent="0.15">
      <c r="A119" s="2">
        <v>45425.749149467592</v>
      </c>
      <c r="B119" s="1" t="s">
        <v>108</v>
      </c>
      <c r="C119" s="1" t="s">
        <v>12</v>
      </c>
      <c r="D119" s="1">
        <v>160</v>
      </c>
      <c r="E119" s="1">
        <v>48</v>
      </c>
      <c r="F119" s="1">
        <v>0</v>
      </c>
      <c r="G119" s="1">
        <v>0</v>
      </c>
      <c r="H119" s="1">
        <v>10</v>
      </c>
      <c r="I119" s="1">
        <v>10</v>
      </c>
      <c r="J119" s="1">
        <v>0</v>
      </c>
      <c r="K119" s="1">
        <v>1</v>
      </c>
      <c r="L119">
        <f t="shared" si="4"/>
        <v>18.749999999999996</v>
      </c>
      <c r="M119">
        <f t="shared" si="5"/>
        <v>0</v>
      </c>
      <c r="N119">
        <f t="shared" si="6"/>
        <v>1</v>
      </c>
      <c r="O119">
        <v>10</v>
      </c>
    </row>
    <row r="120" spans="1:15" ht="13" x14ac:dyDescent="0.15">
      <c r="A120" s="2">
        <v>45425.790481006945</v>
      </c>
      <c r="B120" s="1" t="s">
        <v>109</v>
      </c>
      <c r="C120" s="1" t="s">
        <v>6</v>
      </c>
      <c r="D120" s="1">
        <v>171</v>
      </c>
      <c r="E120" s="1">
        <v>65</v>
      </c>
      <c r="F120" s="1">
        <v>3</v>
      </c>
      <c r="G120" s="1">
        <v>0</v>
      </c>
      <c r="H120" s="1">
        <v>20</v>
      </c>
      <c r="I120" s="1">
        <v>80</v>
      </c>
      <c r="J120" s="1">
        <v>2</v>
      </c>
      <c r="K120" s="1">
        <v>3</v>
      </c>
      <c r="L120">
        <f t="shared" si="4"/>
        <v>22.229061933586404</v>
      </c>
      <c r="M120">
        <f t="shared" si="5"/>
        <v>3</v>
      </c>
      <c r="N120">
        <f t="shared" si="6"/>
        <v>2</v>
      </c>
      <c r="O120">
        <f t="shared" si="7"/>
        <v>8.5</v>
      </c>
    </row>
    <row r="121" spans="1:15" ht="13" x14ac:dyDescent="0.15">
      <c r="A121" s="2">
        <v>45425.804381782407</v>
      </c>
      <c r="B121" s="1" t="s">
        <v>110</v>
      </c>
      <c r="C121" s="1" t="s">
        <v>12</v>
      </c>
      <c r="D121" s="1">
        <v>157</v>
      </c>
      <c r="E121" s="1">
        <v>54</v>
      </c>
      <c r="F121" s="1">
        <v>3</v>
      </c>
      <c r="G121" s="1">
        <v>5</v>
      </c>
      <c r="H121" s="1">
        <v>30</v>
      </c>
      <c r="I121" s="1">
        <v>80</v>
      </c>
      <c r="J121" s="1">
        <v>0</v>
      </c>
      <c r="K121" s="3">
        <v>1.5</v>
      </c>
      <c r="L121">
        <f t="shared" si="4"/>
        <v>21.907582457706194</v>
      </c>
      <c r="M121">
        <f t="shared" si="5"/>
        <v>8</v>
      </c>
      <c r="N121">
        <f t="shared" si="6"/>
        <v>3</v>
      </c>
      <c r="O121">
        <f t="shared" si="7"/>
        <v>8.5</v>
      </c>
    </row>
    <row r="122" spans="1:15" ht="13" x14ac:dyDescent="0.15">
      <c r="A122" s="2">
        <v>45425.842108773148</v>
      </c>
      <c r="B122" s="1" t="s">
        <v>111</v>
      </c>
      <c r="C122" s="1" t="s">
        <v>6</v>
      </c>
      <c r="D122" s="1">
        <v>173</v>
      </c>
      <c r="E122" s="1">
        <v>68</v>
      </c>
      <c r="F122" s="1">
        <v>4</v>
      </c>
      <c r="G122" s="1">
        <v>1</v>
      </c>
      <c r="H122" s="1">
        <v>20</v>
      </c>
      <c r="I122" s="1">
        <v>80</v>
      </c>
      <c r="J122" s="1">
        <v>0.5</v>
      </c>
      <c r="K122" s="1">
        <v>3</v>
      </c>
      <c r="L122">
        <f t="shared" si="4"/>
        <v>22.720438370810918</v>
      </c>
      <c r="M122">
        <f t="shared" si="5"/>
        <v>5</v>
      </c>
      <c r="N122">
        <f t="shared" si="6"/>
        <v>2</v>
      </c>
      <c r="O122">
        <f t="shared" si="7"/>
        <v>8.5</v>
      </c>
    </row>
    <row r="123" spans="1:15" ht="13" x14ac:dyDescent="0.15">
      <c r="A123" s="2">
        <v>45425.852003321765</v>
      </c>
      <c r="B123" s="1" t="s">
        <v>112</v>
      </c>
      <c r="C123" s="1" t="s">
        <v>6</v>
      </c>
      <c r="D123" s="1">
        <v>178</v>
      </c>
      <c r="E123" s="1">
        <v>75</v>
      </c>
      <c r="F123" s="1">
        <v>1</v>
      </c>
      <c r="G123" s="1">
        <v>0</v>
      </c>
      <c r="H123" s="1">
        <v>40</v>
      </c>
      <c r="I123" s="1">
        <v>80</v>
      </c>
      <c r="J123" s="1">
        <v>3</v>
      </c>
      <c r="K123" s="1">
        <v>6</v>
      </c>
      <c r="L123">
        <f t="shared" si="4"/>
        <v>23.671253629592222</v>
      </c>
      <c r="M123">
        <f t="shared" si="5"/>
        <v>1</v>
      </c>
      <c r="N123">
        <f t="shared" si="6"/>
        <v>4</v>
      </c>
      <c r="O123">
        <f t="shared" si="7"/>
        <v>8.5</v>
      </c>
    </row>
    <row r="124" spans="1:15" ht="13" x14ac:dyDescent="0.15">
      <c r="A124" s="2">
        <v>45425.864537974536</v>
      </c>
      <c r="B124" s="1" t="s">
        <v>113</v>
      </c>
      <c r="C124" s="1" t="s">
        <v>12</v>
      </c>
      <c r="D124" s="1">
        <v>164</v>
      </c>
      <c r="E124" s="1">
        <v>50</v>
      </c>
      <c r="F124" s="1">
        <v>8</v>
      </c>
      <c r="G124" s="1">
        <v>2</v>
      </c>
      <c r="H124" s="1">
        <v>20</v>
      </c>
      <c r="I124" s="1">
        <v>80</v>
      </c>
      <c r="J124" s="1">
        <v>4</v>
      </c>
      <c r="K124" s="1">
        <v>1</v>
      </c>
      <c r="L124">
        <f t="shared" si="4"/>
        <v>18.590124925639504</v>
      </c>
      <c r="M124">
        <f t="shared" si="5"/>
        <v>10</v>
      </c>
      <c r="N124">
        <f t="shared" si="6"/>
        <v>2</v>
      </c>
      <c r="O124">
        <f t="shared" si="7"/>
        <v>8.5</v>
      </c>
    </row>
    <row r="125" spans="1:15" ht="13" x14ac:dyDescent="0.15">
      <c r="A125" s="2">
        <v>45425.979462974537</v>
      </c>
      <c r="B125" s="1" t="s">
        <v>114</v>
      </c>
      <c r="C125" s="1" t="s">
        <v>6</v>
      </c>
      <c r="D125" s="1">
        <v>180</v>
      </c>
      <c r="E125" s="1">
        <v>73</v>
      </c>
      <c r="F125" s="1">
        <v>2</v>
      </c>
      <c r="G125" s="1">
        <v>1</v>
      </c>
      <c r="H125" s="1">
        <v>30</v>
      </c>
      <c r="I125" s="1">
        <v>80</v>
      </c>
      <c r="J125" s="1">
        <v>1</v>
      </c>
      <c r="K125" s="1">
        <v>2</v>
      </c>
      <c r="L125">
        <f t="shared" si="4"/>
        <v>22.530864197530864</v>
      </c>
      <c r="M125">
        <f t="shared" si="5"/>
        <v>3</v>
      </c>
      <c r="N125">
        <f t="shared" si="6"/>
        <v>3</v>
      </c>
      <c r="O125">
        <f t="shared" si="7"/>
        <v>8.5</v>
      </c>
    </row>
    <row r="126" spans="1:15" ht="13" x14ac:dyDescent="0.15">
      <c r="A126" s="2">
        <v>45425.982629212958</v>
      </c>
      <c r="B126" s="1" t="s">
        <v>115</v>
      </c>
      <c r="C126" s="1" t="s">
        <v>6</v>
      </c>
      <c r="D126" s="1">
        <v>168</v>
      </c>
      <c r="E126" s="1">
        <v>61</v>
      </c>
      <c r="F126" s="1">
        <v>1</v>
      </c>
      <c r="G126" s="1">
        <v>0</v>
      </c>
      <c r="H126" s="1">
        <v>30</v>
      </c>
      <c r="I126" s="1">
        <v>60</v>
      </c>
      <c r="J126" s="1">
        <v>0</v>
      </c>
      <c r="K126" s="1">
        <v>0</v>
      </c>
      <c r="L126">
        <f t="shared" si="4"/>
        <v>21.612811791383223</v>
      </c>
      <c r="M126">
        <f t="shared" si="5"/>
        <v>1</v>
      </c>
      <c r="N126">
        <f t="shared" si="6"/>
        <v>3</v>
      </c>
      <c r="O126">
        <f t="shared" si="7"/>
        <v>6.5</v>
      </c>
    </row>
    <row r="127" spans="1:15" ht="13" x14ac:dyDescent="0.15">
      <c r="A127" s="2">
        <v>45426.207854456021</v>
      </c>
      <c r="B127" s="1" t="s">
        <v>116</v>
      </c>
      <c r="C127" s="1" t="s">
        <v>12</v>
      </c>
      <c r="D127" s="1">
        <v>162</v>
      </c>
      <c r="E127" s="1">
        <v>52</v>
      </c>
      <c r="F127" s="1">
        <v>2</v>
      </c>
      <c r="G127" s="1">
        <v>1</v>
      </c>
      <c r="H127" s="1">
        <v>20</v>
      </c>
      <c r="I127" s="1">
        <v>80</v>
      </c>
      <c r="J127" s="1">
        <v>2</v>
      </c>
      <c r="K127" s="1">
        <v>4</v>
      </c>
      <c r="L127">
        <f t="shared" si="4"/>
        <v>19.814052735863431</v>
      </c>
      <c r="M127">
        <f t="shared" si="5"/>
        <v>3</v>
      </c>
      <c r="N127">
        <f t="shared" si="6"/>
        <v>2</v>
      </c>
      <c r="O127">
        <f t="shared" si="7"/>
        <v>8.5</v>
      </c>
    </row>
    <row r="128" spans="1:15" ht="13" x14ac:dyDescent="0.15">
      <c r="A128" s="2">
        <v>45426.557434733797</v>
      </c>
      <c r="B128" s="1" t="s">
        <v>117</v>
      </c>
      <c r="C128" s="1" t="s">
        <v>12</v>
      </c>
      <c r="D128" s="1">
        <v>163</v>
      </c>
      <c r="E128" s="1">
        <v>50</v>
      </c>
      <c r="F128" s="1">
        <v>3</v>
      </c>
      <c r="G128" s="1">
        <v>1</v>
      </c>
      <c r="H128" s="1">
        <v>20</v>
      </c>
      <c r="I128" s="1">
        <v>60</v>
      </c>
      <c r="J128" s="1">
        <v>1</v>
      </c>
      <c r="K128" s="1">
        <v>1</v>
      </c>
      <c r="L128">
        <f t="shared" si="4"/>
        <v>18.818924310286427</v>
      </c>
      <c r="M128">
        <f t="shared" si="5"/>
        <v>4</v>
      </c>
      <c r="N128">
        <f t="shared" si="6"/>
        <v>2</v>
      </c>
      <c r="O128">
        <f t="shared" si="7"/>
        <v>6.5</v>
      </c>
    </row>
    <row r="129" spans="1:15" ht="13" x14ac:dyDescent="0.15">
      <c r="A129" s="2">
        <v>45426.943327442132</v>
      </c>
      <c r="B129" s="1" t="s">
        <v>118</v>
      </c>
      <c r="C129" s="1" t="s">
        <v>12</v>
      </c>
      <c r="D129" s="1">
        <v>160</v>
      </c>
      <c r="E129" s="1">
        <v>49</v>
      </c>
      <c r="F129" s="1">
        <v>2</v>
      </c>
      <c r="G129" s="1">
        <v>2</v>
      </c>
      <c r="H129" s="1">
        <v>30</v>
      </c>
      <c r="I129" s="1">
        <v>80</v>
      </c>
      <c r="J129" s="1">
        <v>0</v>
      </c>
      <c r="K129" s="1">
        <v>1</v>
      </c>
      <c r="L129">
        <f t="shared" si="4"/>
        <v>19.140624999999996</v>
      </c>
      <c r="M129">
        <f t="shared" si="5"/>
        <v>4</v>
      </c>
      <c r="N129">
        <f t="shared" si="6"/>
        <v>3</v>
      </c>
      <c r="O129">
        <f t="shared" si="7"/>
        <v>8.5</v>
      </c>
    </row>
    <row r="130" spans="1:15" ht="13" x14ac:dyDescent="0.15">
      <c r="A130" s="2">
        <v>45426.947684652783</v>
      </c>
      <c r="B130" s="1" t="s">
        <v>119</v>
      </c>
      <c r="C130" s="1" t="s">
        <v>12</v>
      </c>
      <c r="D130" s="1">
        <v>166</v>
      </c>
      <c r="E130" s="1">
        <v>50</v>
      </c>
      <c r="F130" s="1">
        <v>3</v>
      </c>
      <c r="G130" s="1">
        <v>3</v>
      </c>
      <c r="H130" s="1">
        <v>20</v>
      </c>
      <c r="I130" s="1">
        <v>80</v>
      </c>
      <c r="J130" s="1">
        <v>0</v>
      </c>
      <c r="K130" s="1">
        <v>0</v>
      </c>
      <c r="L130">
        <f t="shared" si="4"/>
        <v>18.144868631151112</v>
      </c>
      <c r="M130">
        <f t="shared" si="5"/>
        <v>6</v>
      </c>
      <c r="N130">
        <f t="shared" si="6"/>
        <v>2</v>
      </c>
      <c r="O130">
        <f t="shared" si="7"/>
        <v>8.5</v>
      </c>
    </row>
    <row r="131" spans="1:15" ht="13" x14ac:dyDescent="0.15">
      <c r="A131" s="2">
        <v>45426.958792650461</v>
      </c>
      <c r="B131" s="1" t="s">
        <v>120</v>
      </c>
      <c r="C131" s="1" t="s">
        <v>12</v>
      </c>
      <c r="D131" s="1">
        <v>154</v>
      </c>
      <c r="E131" s="1">
        <v>40</v>
      </c>
      <c r="F131" s="1">
        <v>2</v>
      </c>
      <c r="G131" s="1">
        <v>1</v>
      </c>
      <c r="H131" s="1">
        <v>20</v>
      </c>
      <c r="I131" s="1">
        <v>80</v>
      </c>
      <c r="J131" s="1">
        <v>1</v>
      </c>
      <c r="K131" s="1">
        <v>5</v>
      </c>
      <c r="L131">
        <f t="shared" ref="L131:L168" si="8">E131/(D131/100)^2</f>
        <v>16.866250632484398</v>
      </c>
      <c r="M131">
        <f t="shared" ref="M131:M168" si="9">F131+G131</f>
        <v>3</v>
      </c>
      <c r="N131">
        <f t="shared" ref="N131:N168" si="10">H131/10</f>
        <v>2</v>
      </c>
      <c r="O131">
        <f t="shared" ref="O131:O168" si="11">I131/10+0.5</f>
        <v>8.5</v>
      </c>
    </row>
    <row r="132" spans="1:15" ht="13" x14ac:dyDescent="0.15">
      <c r="A132" s="2">
        <v>45427.021408032408</v>
      </c>
      <c r="B132" s="1" t="s">
        <v>121</v>
      </c>
      <c r="C132" s="1" t="s">
        <v>6</v>
      </c>
      <c r="D132" s="1">
        <v>170</v>
      </c>
      <c r="E132" s="1">
        <v>63</v>
      </c>
      <c r="F132" s="1">
        <v>1</v>
      </c>
      <c r="G132" s="1">
        <v>0</v>
      </c>
      <c r="H132" s="1">
        <v>20</v>
      </c>
      <c r="I132" s="1">
        <v>60</v>
      </c>
      <c r="J132" s="1">
        <v>1</v>
      </c>
      <c r="K132" s="1">
        <v>4</v>
      </c>
      <c r="L132">
        <f t="shared" si="8"/>
        <v>21.79930795847751</v>
      </c>
      <c r="M132">
        <f t="shared" si="9"/>
        <v>1</v>
      </c>
      <c r="N132">
        <f t="shared" si="10"/>
        <v>2</v>
      </c>
      <c r="O132">
        <f t="shared" si="11"/>
        <v>6.5</v>
      </c>
    </row>
    <row r="133" spans="1:15" ht="13" x14ac:dyDescent="0.15">
      <c r="A133" s="2">
        <v>45427.026080625001</v>
      </c>
      <c r="B133" s="1" t="s">
        <v>122</v>
      </c>
      <c r="C133" s="1" t="s">
        <v>12</v>
      </c>
      <c r="D133" s="1">
        <v>161</v>
      </c>
      <c r="E133" s="1">
        <v>56</v>
      </c>
      <c r="F133" s="1">
        <v>6</v>
      </c>
      <c r="G133" s="1">
        <v>0</v>
      </c>
      <c r="H133" s="1">
        <v>20</v>
      </c>
      <c r="I133" s="1">
        <v>60</v>
      </c>
      <c r="J133" s="1">
        <v>2</v>
      </c>
      <c r="K133" s="1">
        <v>3</v>
      </c>
      <c r="L133">
        <f t="shared" si="8"/>
        <v>21.60410477990818</v>
      </c>
      <c r="M133">
        <f t="shared" si="9"/>
        <v>6</v>
      </c>
      <c r="N133">
        <f t="shared" si="10"/>
        <v>2</v>
      </c>
      <c r="O133">
        <f t="shared" si="11"/>
        <v>6.5</v>
      </c>
    </row>
    <row r="134" spans="1:15" ht="13" x14ac:dyDescent="0.15">
      <c r="A134" s="2">
        <v>45427.063277094909</v>
      </c>
      <c r="B134" s="1" t="s">
        <v>123</v>
      </c>
      <c r="C134" s="1" t="s">
        <v>6</v>
      </c>
      <c r="D134" s="1">
        <v>178</v>
      </c>
      <c r="E134" s="1">
        <v>67</v>
      </c>
      <c r="F134" s="1">
        <v>0</v>
      </c>
      <c r="G134" s="1">
        <v>0</v>
      </c>
      <c r="H134" s="1">
        <v>30</v>
      </c>
      <c r="I134" s="1">
        <v>80</v>
      </c>
      <c r="J134" s="1">
        <v>0</v>
      </c>
      <c r="K134" s="1">
        <v>1</v>
      </c>
      <c r="L134">
        <f t="shared" si="8"/>
        <v>21.146319909102385</v>
      </c>
      <c r="M134">
        <f t="shared" si="9"/>
        <v>0</v>
      </c>
      <c r="N134">
        <f t="shared" si="10"/>
        <v>3</v>
      </c>
      <c r="O134">
        <f t="shared" si="11"/>
        <v>8.5</v>
      </c>
    </row>
    <row r="135" spans="1:15" ht="13" x14ac:dyDescent="0.15">
      <c r="A135" s="2">
        <v>45427.067394282407</v>
      </c>
      <c r="B135" s="1" t="s">
        <v>124</v>
      </c>
      <c r="C135" s="1" t="s">
        <v>12</v>
      </c>
      <c r="D135" s="1">
        <v>162</v>
      </c>
      <c r="E135" s="1">
        <v>52</v>
      </c>
      <c r="F135" s="1">
        <v>6</v>
      </c>
      <c r="G135" s="1">
        <v>5</v>
      </c>
      <c r="H135" s="1">
        <v>30</v>
      </c>
      <c r="I135" s="1">
        <v>60</v>
      </c>
      <c r="J135" s="1">
        <v>0</v>
      </c>
      <c r="K135" s="1">
        <v>0</v>
      </c>
      <c r="L135">
        <f t="shared" si="8"/>
        <v>19.814052735863431</v>
      </c>
      <c r="M135">
        <f t="shared" si="9"/>
        <v>11</v>
      </c>
      <c r="N135">
        <f t="shared" si="10"/>
        <v>3</v>
      </c>
      <c r="O135">
        <f t="shared" si="11"/>
        <v>6.5</v>
      </c>
    </row>
    <row r="136" spans="1:15" ht="13" x14ac:dyDescent="0.15">
      <c r="A136" s="2">
        <v>45427.069121296299</v>
      </c>
      <c r="B136" s="1" t="s">
        <v>125</v>
      </c>
      <c r="C136" s="1" t="s">
        <v>6</v>
      </c>
      <c r="D136" s="1">
        <v>173</v>
      </c>
      <c r="E136" s="1">
        <v>73</v>
      </c>
      <c r="F136" s="1">
        <v>1</v>
      </c>
      <c r="G136" s="1">
        <v>0</v>
      </c>
      <c r="H136" s="1">
        <v>20</v>
      </c>
      <c r="I136" s="1">
        <v>80</v>
      </c>
      <c r="J136" s="1">
        <v>0</v>
      </c>
      <c r="K136" s="1">
        <v>0</v>
      </c>
      <c r="L136">
        <f t="shared" si="8"/>
        <v>24.391058839252899</v>
      </c>
      <c r="M136">
        <f t="shared" si="9"/>
        <v>1</v>
      </c>
      <c r="N136">
        <f t="shared" si="10"/>
        <v>2</v>
      </c>
      <c r="O136">
        <f t="shared" si="11"/>
        <v>8.5</v>
      </c>
    </row>
    <row r="137" spans="1:15" ht="13" x14ac:dyDescent="0.15">
      <c r="A137" s="2">
        <v>45427.075571932874</v>
      </c>
      <c r="B137" s="1" t="s">
        <v>126</v>
      </c>
      <c r="C137" s="1" t="s">
        <v>12</v>
      </c>
      <c r="D137" s="1">
        <v>164</v>
      </c>
      <c r="E137" s="1">
        <v>57</v>
      </c>
      <c r="F137" s="1">
        <v>2</v>
      </c>
      <c r="G137" s="1">
        <v>5</v>
      </c>
      <c r="H137" s="1">
        <v>20</v>
      </c>
      <c r="I137" s="1">
        <v>80</v>
      </c>
      <c r="J137" s="1">
        <v>1</v>
      </c>
      <c r="K137" s="1">
        <v>4</v>
      </c>
      <c r="L137">
        <f t="shared" si="8"/>
        <v>21.192742415229034</v>
      </c>
      <c r="M137">
        <f t="shared" si="9"/>
        <v>7</v>
      </c>
      <c r="N137">
        <f t="shared" si="10"/>
        <v>2</v>
      </c>
      <c r="O137">
        <f t="shared" si="11"/>
        <v>8.5</v>
      </c>
    </row>
    <row r="138" spans="1:15" ht="13" x14ac:dyDescent="0.15">
      <c r="A138" s="2">
        <v>45427.086120775464</v>
      </c>
      <c r="B138" s="1" t="s">
        <v>127</v>
      </c>
      <c r="C138" s="1" t="s">
        <v>6</v>
      </c>
      <c r="D138" s="1">
        <v>187</v>
      </c>
      <c r="E138" s="1">
        <v>72</v>
      </c>
      <c r="F138" s="1">
        <v>1</v>
      </c>
      <c r="G138" s="1">
        <v>1</v>
      </c>
      <c r="H138" s="1">
        <v>30</v>
      </c>
      <c r="I138" s="1">
        <v>80</v>
      </c>
      <c r="J138" s="1">
        <v>1</v>
      </c>
      <c r="K138" s="1">
        <v>3</v>
      </c>
      <c r="L138">
        <f t="shared" si="8"/>
        <v>20.58966513197403</v>
      </c>
      <c r="M138">
        <f t="shared" si="9"/>
        <v>2</v>
      </c>
      <c r="N138">
        <f t="shared" si="10"/>
        <v>3</v>
      </c>
      <c r="O138">
        <f t="shared" si="11"/>
        <v>8.5</v>
      </c>
    </row>
    <row r="139" spans="1:15" ht="13" x14ac:dyDescent="0.15">
      <c r="A139" s="2">
        <v>45427.3229584375</v>
      </c>
      <c r="B139" s="1" t="s">
        <v>128</v>
      </c>
      <c r="C139" s="1" t="s">
        <v>12</v>
      </c>
      <c r="D139" s="1">
        <v>155</v>
      </c>
      <c r="E139" s="1">
        <v>47</v>
      </c>
      <c r="F139" s="1">
        <v>4</v>
      </c>
      <c r="G139" s="1">
        <v>3</v>
      </c>
      <c r="H139" s="1">
        <v>30</v>
      </c>
      <c r="I139" s="1">
        <v>60</v>
      </c>
      <c r="J139" s="1">
        <v>0</v>
      </c>
      <c r="K139" s="1">
        <v>0</v>
      </c>
      <c r="L139">
        <f t="shared" si="8"/>
        <v>19.562955254942764</v>
      </c>
      <c r="M139">
        <f t="shared" si="9"/>
        <v>7</v>
      </c>
      <c r="N139">
        <f t="shared" si="10"/>
        <v>3</v>
      </c>
      <c r="O139">
        <f t="shared" si="11"/>
        <v>6.5</v>
      </c>
    </row>
    <row r="140" spans="1:15" ht="13" x14ac:dyDescent="0.15">
      <c r="A140" s="2">
        <v>45427.357323761578</v>
      </c>
      <c r="B140" s="1" t="s">
        <v>129</v>
      </c>
      <c r="C140" s="1" t="s">
        <v>12</v>
      </c>
      <c r="D140" s="1">
        <v>160</v>
      </c>
      <c r="E140" s="1">
        <v>42</v>
      </c>
      <c r="F140" s="1">
        <v>6</v>
      </c>
      <c r="G140" s="1">
        <v>6</v>
      </c>
      <c r="H140" s="1">
        <v>20</v>
      </c>
      <c r="I140" s="1">
        <v>80</v>
      </c>
      <c r="J140" s="1">
        <v>1</v>
      </c>
      <c r="K140" s="1">
        <v>1</v>
      </c>
      <c r="L140">
        <f t="shared" si="8"/>
        <v>16.406249999999996</v>
      </c>
      <c r="M140">
        <f t="shared" si="9"/>
        <v>12</v>
      </c>
      <c r="N140">
        <f t="shared" si="10"/>
        <v>2</v>
      </c>
      <c r="O140">
        <f t="shared" si="11"/>
        <v>8.5</v>
      </c>
    </row>
    <row r="141" spans="1:15" ht="13" x14ac:dyDescent="0.15">
      <c r="A141" s="2">
        <v>45427.38774903935</v>
      </c>
      <c r="B141" s="1" t="s">
        <v>130</v>
      </c>
      <c r="C141" s="1" t="s">
        <v>6</v>
      </c>
      <c r="D141" s="1">
        <v>174</v>
      </c>
      <c r="E141" s="1">
        <v>62</v>
      </c>
      <c r="F141" s="1">
        <v>2</v>
      </c>
      <c r="G141" s="1">
        <v>2</v>
      </c>
      <c r="H141" s="1">
        <v>30</v>
      </c>
      <c r="I141" s="1">
        <v>80</v>
      </c>
      <c r="J141" s="1">
        <v>1</v>
      </c>
      <c r="K141" s="1">
        <v>3</v>
      </c>
      <c r="L141">
        <f t="shared" si="8"/>
        <v>20.478266613819528</v>
      </c>
      <c r="M141">
        <f t="shared" si="9"/>
        <v>4</v>
      </c>
      <c r="N141">
        <f t="shared" si="10"/>
        <v>3</v>
      </c>
      <c r="O141">
        <f t="shared" si="11"/>
        <v>8.5</v>
      </c>
    </row>
    <row r="142" spans="1:15" ht="13" x14ac:dyDescent="0.15">
      <c r="A142" s="2">
        <v>45427.451151956018</v>
      </c>
      <c r="B142" s="1" t="s">
        <v>131</v>
      </c>
      <c r="C142" s="1" t="s">
        <v>6</v>
      </c>
      <c r="D142" s="1">
        <v>188</v>
      </c>
      <c r="E142" s="1">
        <v>85</v>
      </c>
      <c r="F142" s="1">
        <v>2</v>
      </c>
      <c r="G142" s="1">
        <v>1</v>
      </c>
      <c r="H142" s="1">
        <v>20</v>
      </c>
      <c r="I142" s="1">
        <v>80</v>
      </c>
      <c r="J142" s="1">
        <v>0.25</v>
      </c>
      <c r="K142" s="1">
        <v>1</v>
      </c>
      <c r="L142">
        <f t="shared" si="8"/>
        <v>24.049343594386603</v>
      </c>
      <c r="M142">
        <f t="shared" si="9"/>
        <v>3</v>
      </c>
      <c r="N142">
        <f t="shared" si="10"/>
        <v>2</v>
      </c>
      <c r="O142">
        <f t="shared" si="11"/>
        <v>8.5</v>
      </c>
    </row>
    <row r="143" spans="1:15" ht="13" x14ac:dyDescent="0.15">
      <c r="A143" s="2">
        <v>45427.463969965276</v>
      </c>
      <c r="B143" s="1" t="s">
        <v>132</v>
      </c>
      <c r="C143" s="1" t="s">
        <v>12</v>
      </c>
      <c r="D143" s="1">
        <v>165.7</v>
      </c>
      <c r="E143" s="1">
        <v>47.8</v>
      </c>
      <c r="F143" s="1">
        <v>4</v>
      </c>
      <c r="G143" s="1">
        <v>0</v>
      </c>
      <c r="H143" s="1">
        <v>20</v>
      </c>
      <c r="I143" s="1">
        <v>80</v>
      </c>
      <c r="J143" s="1">
        <v>1</v>
      </c>
      <c r="K143" s="1">
        <v>3</v>
      </c>
      <c r="L143">
        <f t="shared" si="8"/>
        <v>17.40936295935861</v>
      </c>
      <c r="M143">
        <f t="shared" si="9"/>
        <v>4</v>
      </c>
      <c r="N143">
        <f t="shared" si="10"/>
        <v>2</v>
      </c>
      <c r="O143">
        <f t="shared" si="11"/>
        <v>8.5</v>
      </c>
    </row>
    <row r="144" spans="1:15" ht="13" x14ac:dyDescent="0.15">
      <c r="A144" s="2">
        <v>45427.472657696759</v>
      </c>
      <c r="B144" s="1" t="s">
        <v>133</v>
      </c>
      <c r="C144" s="1" t="s">
        <v>6</v>
      </c>
      <c r="D144" s="1">
        <v>176</v>
      </c>
      <c r="E144" s="1">
        <v>68</v>
      </c>
      <c r="F144" s="1">
        <v>4</v>
      </c>
      <c r="G144" s="1">
        <v>0</v>
      </c>
      <c r="H144" s="1">
        <v>30</v>
      </c>
      <c r="I144" s="1">
        <v>10</v>
      </c>
      <c r="J144" s="1">
        <v>2</v>
      </c>
      <c r="K144" s="1">
        <v>1</v>
      </c>
      <c r="L144">
        <f t="shared" si="8"/>
        <v>21.952479338842977</v>
      </c>
      <c r="M144">
        <f t="shared" si="9"/>
        <v>4</v>
      </c>
      <c r="N144">
        <f t="shared" si="10"/>
        <v>3</v>
      </c>
      <c r="O144">
        <v>10</v>
      </c>
    </row>
    <row r="145" spans="1:15" ht="13" x14ac:dyDescent="0.15">
      <c r="A145" s="2">
        <v>45427.479349490735</v>
      </c>
      <c r="C145" s="1" t="s">
        <v>6</v>
      </c>
      <c r="D145" s="1">
        <v>170</v>
      </c>
      <c r="E145" s="1">
        <v>70</v>
      </c>
      <c r="F145" s="1">
        <v>3</v>
      </c>
      <c r="G145" s="1">
        <v>3</v>
      </c>
      <c r="H145" s="1">
        <v>30</v>
      </c>
      <c r="I145" s="1">
        <v>60</v>
      </c>
      <c r="J145" s="1">
        <v>0.4</v>
      </c>
      <c r="K145" s="1">
        <v>1</v>
      </c>
      <c r="L145">
        <f t="shared" si="8"/>
        <v>24.221453287197235</v>
      </c>
      <c r="M145">
        <f t="shared" si="9"/>
        <v>6</v>
      </c>
      <c r="N145">
        <f t="shared" si="10"/>
        <v>3</v>
      </c>
      <c r="O145">
        <f t="shared" si="11"/>
        <v>6.5</v>
      </c>
    </row>
    <row r="146" spans="1:15" ht="13" x14ac:dyDescent="0.15">
      <c r="A146" s="2">
        <v>45427.515027407411</v>
      </c>
      <c r="B146" s="1" t="s">
        <v>134</v>
      </c>
      <c r="C146" s="1" t="s">
        <v>12</v>
      </c>
      <c r="D146" s="1">
        <v>164</v>
      </c>
      <c r="E146" s="1">
        <v>51</v>
      </c>
      <c r="F146" s="1">
        <v>1</v>
      </c>
      <c r="G146" s="1">
        <v>5</v>
      </c>
      <c r="H146" s="1">
        <v>20</v>
      </c>
      <c r="I146" s="1">
        <v>80</v>
      </c>
      <c r="J146" s="1">
        <v>0</v>
      </c>
      <c r="K146" s="1">
        <v>0.5</v>
      </c>
      <c r="L146">
        <f t="shared" si="8"/>
        <v>18.961927424152293</v>
      </c>
      <c r="M146">
        <f t="shared" si="9"/>
        <v>6</v>
      </c>
      <c r="N146">
        <f t="shared" si="10"/>
        <v>2</v>
      </c>
      <c r="O146">
        <f t="shared" si="11"/>
        <v>8.5</v>
      </c>
    </row>
    <row r="147" spans="1:15" ht="13" x14ac:dyDescent="0.15">
      <c r="A147" s="2">
        <v>45427.516722546294</v>
      </c>
      <c r="B147" s="1" t="s">
        <v>135</v>
      </c>
      <c r="C147" s="1" t="s">
        <v>12</v>
      </c>
      <c r="D147" s="1">
        <v>165</v>
      </c>
      <c r="E147" s="1">
        <v>51</v>
      </c>
      <c r="F147" s="1">
        <v>5</v>
      </c>
      <c r="G147" s="1">
        <v>3</v>
      </c>
      <c r="H147" s="1">
        <v>20</v>
      </c>
      <c r="I147" s="1">
        <v>60</v>
      </c>
      <c r="J147" s="1">
        <v>0</v>
      </c>
      <c r="K147" s="1">
        <v>7</v>
      </c>
      <c r="L147">
        <f t="shared" si="8"/>
        <v>18.732782369146008</v>
      </c>
      <c r="M147">
        <f t="shared" si="9"/>
        <v>8</v>
      </c>
      <c r="N147">
        <f t="shared" si="10"/>
        <v>2</v>
      </c>
      <c r="O147">
        <f t="shared" si="11"/>
        <v>6.5</v>
      </c>
    </row>
    <row r="148" spans="1:15" ht="13" x14ac:dyDescent="0.15">
      <c r="A148" s="2">
        <v>45427.549359837962</v>
      </c>
      <c r="B148" s="1" t="s">
        <v>136</v>
      </c>
      <c r="C148" s="1" t="s">
        <v>12</v>
      </c>
      <c r="D148" s="1">
        <v>160</v>
      </c>
      <c r="E148" s="1">
        <v>43</v>
      </c>
      <c r="F148" s="1">
        <v>3</v>
      </c>
      <c r="G148" s="1">
        <v>3</v>
      </c>
      <c r="H148" s="1">
        <v>30</v>
      </c>
      <c r="I148" s="1">
        <v>80</v>
      </c>
      <c r="J148" s="1">
        <v>0.5</v>
      </c>
      <c r="K148" s="1">
        <v>0.5</v>
      </c>
      <c r="L148">
        <f t="shared" si="8"/>
        <v>16.796874999999996</v>
      </c>
      <c r="M148">
        <f t="shared" si="9"/>
        <v>6</v>
      </c>
      <c r="N148">
        <f t="shared" si="10"/>
        <v>3</v>
      </c>
      <c r="O148">
        <f t="shared" si="11"/>
        <v>8.5</v>
      </c>
    </row>
    <row r="149" spans="1:15" ht="13" x14ac:dyDescent="0.15">
      <c r="A149" s="2">
        <v>45427.551968229163</v>
      </c>
      <c r="B149" s="1" t="s">
        <v>137</v>
      </c>
      <c r="C149" s="1" t="s">
        <v>12</v>
      </c>
      <c r="D149" s="1">
        <v>161</v>
      </c>
      <c r="E149" s="1">
        <v>75</v>
      </c>
      <c r="F149" s="1">
        <v>3</v>
      </c>
      <c r="G149" s="1">
        <v>0</v>
      </c>
      <c r="H149" s="1">
        <v>20</v>
      </c>
      <c r="I149" s="1">
        <v>80</v>
      </c>
      <c r="J149" s="1">
        <v>0</v>
      </c>
      <c r="K149" s="1">
        <v>3</v>
      </c>
      <c r="L149">
        <f t="shared" si="8"/>
        <v>28.934068901662741</v>
      </c>
      <c r="M149">
        <f t="shared" si="9"/>
        <v>3</v>
      </c>
      <c r="N149">
        <f t="shared" si="10"/>
        <v>2</v>
      </c>
      <c r="O149">
        <f t="shared" si="11"/>
        <v>8.5</v>
      </c>
    </row>
    <row r="150" spans="1:15" ht="13" x14ac:dyDescent="0.15">
      <c r="A150" s="2">
        <v>45427.579528472226</v>
      </c>
      <c r="B150" s="1" t="s">
        <v>138</v>
      </c>
      <c r="C150" s="1" t="s">
        <v>12</v>
      </c>
      <c r="D150" s="1">
        <v>155</v>
      </c>
      <c r="E150" s="1">
        <v>52</v>
      </c>
      <c r="F150" s="1">
        <v>1</v>
      </c>
      <c r="G150" s="1">
        <v>2</v>
      </c>
      <c r="H150" s="1">
        <v>30</v>
      </c>
      <c r="I150" s="1">
        <v>80</v>
      </c>
      <c r="J150" s="1">
        <v>0</v>
      </c>
      <c r="K150" s="1">
        <v>1</v>
      </c>
      <c r="L150">
        <f t="shared" si="8"/>
        <v>21.644120707596251</v>
      </c>
      <c r="M150">
        <f t="shared" si="9"/>
        <v>3</v>
      </c>
      <c r="N150">
        <f t="shared" si="10"/>
        <v>3</v>
      </c>
      <c r="O150">
        <f t="shared" si="11"/>
        <v>8.5</v>
      </c>
    </row>
    <row r="151" spans="1:15" ht="13" x14ac:dyDescent="0.15">
      <c r="A151" s="2">
        <v>45427.581711435181</v>
      </c>
      <c r="C151" s="1" t="s">
        <v>12</v>
      </c>
      <c r="D151" s="1">
        <v>156</v>
      </c>
      <c r="E151" s="1">
        <v>39</v>
      </c>
      <c r="F151" s="1">
        <v>7</v>
      </c>
      <c r="G151" s="1">
        <v>4</v>
      </c>
      <c r="H151" s="1">
        <v>30</v>
      </c>
      <c r="I151" s="1">
        <v>60</v>
      </c>
      <c r="J151" s="1">
        <v>0</v>
      </c>
      <c r="K151" s="1">
        <v>0</v>
      </c>
      <c r="L151">
        <f t="shared" si="8"/>
        <v>16.025641025641026</v>
      </c>
      <c r="M151">
        <f t="shared" si="9"/>
        <v>11</v>
      </c>
      <c r="N151">
        <f t="shared" si="10"/>
        <v>3</v>
      </c>
      <c r="O151">
        <f t="shared" si="11"/>
        <v>6.5</v>
      </c>
    </row>
    <row r="152" spans="1:15" ht="13" x14ac:dyDescent="0.15">
      <c r="A152" s="2">
        <v>45427.582512604167</v>
      </c>
      <c r="B152" s="1" t="s">
        <v>139</v>
      </c>
      <c r="C152" s="1" t="s">
        <v>12</v>
      </c>
      <c r="D152" s="1">
        <v>148</v>
      </c>
      <c r="E152" s="1">
        <v>55</v>
      </c>
      <c r="F152" s="1">
        <v>3</v>
      </c>
      <c r="G152" s="1">
        <v>2</v>
      </c>
      <c r="H152" s="1">
        <v>20</v>
      </c>
      <c r="I152" s="1">
        <v>80</v>
      </c>
      <c r="J152" s="1">
        <v>0</v>
      </c>
      <c r="K152" s="1">
        <v>1</v>
      </c>
      <c r="L152">
        <f t="shared" si="8"/>
        <v>25.10956902848795</v>
      </c>
      <c r="M152">
        <f t="shared" si="9"/>
        <v>5</v>
      </c>
      <c r="N152">
        <f t="shared" si="10"/>
        <v>2</v>
      </c>
      <c r="O152">
        <f t="shared" si="11"/>
        <v>8.5</v>
      </c>
    </row>
    <row r="153" spans="1:15" ht="13" x14ac:dyDescent="0.15">
      <c r="A153" s="2">
        <v>45427.583621388891</v>
      </c>
      <c r="B153" s="1" t="s">
        <v>140</v>
      </c>
      <c r="C153" s="1" t="s">
        <v>12</v>
      </c>
      <c r="D153" s="1">
        <v>163</v>
      </c>
      <c r="E153" s="1">
        <v>55</v>
      </c>
      <c r="F153" s="1">
        <v>5</v>
      </c>
      <c r="G153" s="1">
        <v>1</v>
      </c>
      <c r="H153" s="1">
        <v>30</v>
      </c>
      <c r="I153" s="1">
        <v>60</v>
      </c>
      <c r="J153" s="1">
        <v>1</v>
      </c>
      <c r="K153" s="1">
        <v>2</v>
      </c>
      <c r="L153">
        <f t="shared" si="8"/>
        <v>20.700816741315069</v>
      </c>
      <c r="M153">
        <f t="shared" si="9"/>
        <v>6</v>
      </c>
      <c r="N153">
        <f t="shared" si="10"/>
        <v>3</v>
      </c>
      <c r="O153">
        <f t="shared" si="11"/>
        <v>6.5</v>
      </c>
    </row>
    <row r="154" spans="1:15" ht="13" x14ac:dyDescent="0.15">
      <c r="A154" s="2">
        <v>45427.6050362963</v>
      </c>
      <c r="B154" s="1" t="s">
        <v>141</v>
      </c>
      <c r="C154" s="1" t="s">
        <v>6</v>
      </c>
      <c r="D154" s="1">
        <v>178</v>
      </c>
      <c r="E154" s="1">
        <v>65</v>
      </c>
      <c r="F154" s="1">
        <v>1</v>
      </c>
      <c r="G154" s="1">
        <v>1</v>
      </c>
      <c r="H154" s="1">
        <v>30</v>
      </c>
      <c r="I154" s="1">
        <v>60</v>
      </c>
      <c r="J154" s="1">
        <v>1</v>
      </c>
      <c r="K154" s="1">
        <v>7</v>
      </c>
      <c r="L154">
        <f t="shared" si="8"/>
        <v>20.515086478979924</v>
      </c>
      <c r="M154">
        <f t="shared" si="9"/>
        <v>2</v>
      </c>
      <c r="N154">
        <f t="shared" si="10"/>
        <v>3</v>
      </c>
      <c r="O154">
        <f t="shared" si="11"/>
        <v>6.5</v>
      </c>
    </row>
    <row r="155" spans="1:15" ht="13" x14ac:dyDescent="0.15">
      <c r="A155" s="2">
        <v>45427.643055532404</v>
      </c>
      <c r="B155" s="1" t="s">
        <v>142</v>
      </c>
      <c r="C155" s="1" t="s">
        <v>6</v>
      </c>
      <c r="D155" s="1">
        <v>172</v>
      </c>
      <c r="E155" s="1">
        <v>51</v>
      </c>
      <c r="F155" s="1">
        <v>2</v>
      </c>
      <c r="G155" s="1">
        <v>0</v>
      </c>
      <c r="H155" s="1">
        <v>20</v>
      </c>
      <c r="I155" s="1">
        <v>80</v>
      </c>
      <c r="J155" s="1">
        <v>1</v>
      </c>
      <c r="K155" s="1">
        <v>4</v>
      </c>
      <c r="L155">
        <f t="shared" si="8"/>
        <v>17.239048134126556</v>
      </c>
      <c r="M155">
        <f t="shared" si="9"/>
        <v>2</v>
      </c>
      <c r="N155">
        <f t="shared" si="10"/>
        <v>2</v>
      </c>
      <c r="O155">
        <f t="shared" si="11"/>
        <v>8.5</v>
      </c>
    </row>
    <row r="156" spans="1:15" ht="13" x14ac:dyDescent="0.15">
      <c r="A156" s="2">
        <v>45427.653257696758</v>
      </c>
      <c r="B156" s="1" t="s">
        <v>143</v>
      </c>
      <c r="C156" s="1" t="s">
        <v>12</v>
      </c>
      <c r="D156" s="1">
        <v>165</v>
      </c>
      <c r="E156" s="1">
        <v>49</v>
      </c>
      <c r="F156" s="1">
        <v>9</v>
      </c>
      <c r="G156" s="1">
        <v>2</v>
      </c>
      <c r="H156" s="1">
        <v>20</v>
      </c>
      <c r="I156" s="1">
        <v>80</v>
      </c>
      <c r="J156" s="1">
        <v>1</v>
      </c>
      <c r="K156" s="1">
        <v>1.5</v>
      </c>
      <c r="L156">
        <f t="shared" si="8"/>
        <v>17.998163452708908</v>
      </c>
      <c r="M156">
        <f t="shared" si="9"/>
        <v>11</v>
      </c>
      <c r="N156">
        <f t="shared" si="10"/>
        <v>2</v>
      </c>
      <c r="O156">
        <f t="shared" si="11"/>
        <v>8.5</v>
      </c>
    </row>
    <row r="157" spans="1:15" ht="13" x14ac:dyDescent="0.15">
      <c r="A157" s="2">
        <v>45427.654871250001</v>
      </c>
      <c r="B157" s="1" t="s">
        <v>144</v>
      </c>
      <c r="C157" s="1" t="s">
        <v>6</v>
      </c>
      <c r="D157" s="1">
        <v>174</v>
      </c>
      <c r="E157" s="1">
        <v>60</v>
      </c>
      <c r="F157" s="1">
        <v>4</v>
      </c>
      <c r="G157" s="1">
        <v>3</v>
      </c>
      <c r="H157" s="1">
        <v>40</v>
      </c>
      <c r="I157" s="1">
        <v>60</v>
      </c>
      <c r="J157" s="1">
        <v>0</v>
      </c>
      <c r="K157" s="1">
        <v>4</v>
      </c>
      <c r="L157">
        <f t="shared" si="8"/>
        <v>19.817677368212443</v>
      </c>
      <c r="M157">
        <f t="shared" si="9"/>
        <v>7</v>
      </c>
      <c r="N157">
        <f t="shared" si="10"/>
        <v>4</v>
      </c>
      <c r="O157">
        <f t="shared" si="11"/>
        <v>6.5</v>
      </c>
    </row>
    <row r="158" spans="1:15" ht="13" x14ac:dyDescent="0.15">
      <c r="A158" s="2">
        <v>45427.806860428245</v>
      </c>
      <c r="B158" s="1" t="s">
        <v>145</v>
      </c>
      <c r="C158" s="1" t="s">
        <v>6</v>
      </c>
      <c r="D158" s="1">
        <v>165</v>
      </c>
      <c r="E158" s="1">
        <v>56</v>
      </c>
      <c r="F158" s="1">
        <v>1</v>
      </c>
      <c r="G158" s="1">
        <v>0</v>
      </c>
      <c r="H158" s="1">
        <v>30</v>
      </c>
      <c r="I158" s="1">
        <v>80</v>
      </c>
      <c r="J158" s="1">
        <v>1</v>
      </c>
      <c r="K158" s="1">
        <v>1</v>
      </c>
      <c r="L158">
        <f t="shared" si="8"/>
        <v>20.569329660238754</v>
      </c>
      <c r="M158">
        <f t="shared" si="9"/>
        <v>1</v>
      </c>
      <c r="N158">
        <f t="shared" si="10"/>
        <v>3</v>
      </c>
      <c r="O158">
        <f t="shared" si="11"/>
        <v>8.5</v>
      </c>
    </row>
    <row r="159" spans="1:15" ht="13" x14ac:dyDescent="0.15">
      <c r="A159" s="2">
        <v>45427.819680520828</v>
      </c>
      <c r="B159" s="1" t="s">
        <v>146</v>
      </c>
      <c r="C159" s="1" t="s">
        <v>6</v>
      </c>
      <c r="D159" s="1">
        <v>170</v>
      </c>
      <c r="E159" s="1">
        <v>55</v>
      </c>
      <c r="F159" s="1">
        <v>4</v>
      </c>
      <c r="G159" s="1">
        <v>1</v>
      </c>
      <c r="H159" s="1">
        <v>30</v>
      </c>
      <c r="I159" s="1">
        <v>60</v>
      </c>
      <c r="J159" s="1">
        <v>1</v>
      </c>
      <c r="K159" s="1">
        <v>5</v>
      </c>
      <c r="L159">
        <f t="shared" si="8"/>
        <v>19.031141868512112</v>
      </c>
      <c r="M159">
        <f t="shared" si="9"/>
        <v>5</v>
      </c>
      <c r="N159">
        <f t="shared" si="10"/>
        <v>3</v>
      </c>
      <c r="O159">
        <f t="shared" si="11"/>
        <v>6.5</v>
      </c>
    </row>
    <row r="160" spans="1:15" ht="13" x14ac:dyDescent="0.15">
      <c r="A160" s="2">
        <v>45427.86737472222</v>
      </c>
      <c r="B160" s="1" t="s">
        <v>147</v>
      </c>
      <c r="C160" s="1" t="s">
        <v>6</v>
      </c>
      <c r="D160" s="1">
        <v>180</v>
      </c>
      <c r="E160" s="1">
        <v>72.400000000000006</v>
      </c>
      <c r="F160" s="1">
        <v>4</v>
      </c>
      <c r="G160" s="1">
        <v>0</v>
      </c>
      <c r="H160" s="1">
        <v>20</v>
      </c>
      <c r="I160" s="1">
        <v>80</v>
      </c>
      <c r="J160" s="1">
        <v>4</v>
      </c>
      <c r="K160" s="1">
        <v>1</v>
      </c>
      <c r="L160">
        <f t="shared" si="8"/>
        <v>22.345679012345681</v>
      </c>
      <c r="M160">
        <f t="shared" si="9"/>
        <v>4</v>
      </c>
      <c r="N160">
        <f t="shared" si="10"/>
        <v>2</v>
      </c>
      <c r="O160">
        <f t="shared" si="11"/>
        <v>8.5</v>
      </c>
    </row>
    <row r="161" spans="1:15" ht="13" x14ac:dyDescent="0.15">
      <c r="A161" s="2">
        <v>45427.868919236113</v>
      </c>
      <c r="B161" s="1" t="s">
        <v>148</v>
      </c>
      <c r="C161" s="1" t="s">
        <v>12</v>
      </c>
      <c r="D161" s="1">
        <v>163</v>
      </c>
      <c r="E161" s="1">
        <v>48</v>
      </c>
      <c r="F161" s="1">
        <v>2</v>
      </c>
      <c r="G161" s="1">
        <v>0</v>
      </c>
      <c r="H161" s="1">
        <v>20</v>
      </c>
      <c r="I161" s="1">
        <v>60</v>
      </c>
      <c r="J161" s="1">
        <v>1</v>
      </c>
      <c r="K161" s="1">
        <v>3</v>
      </c>
      <c r="L161">
        <f t="shared" si="8"/>
        <v>18.066167337874969</v>
      </c>
      <c r="M161">
        <f t="shared" si="9"/>
        <v>2</v>
      </c>
      <c r="N161">
        <f t="shared" si="10"/>
        <v>2</v>
      </c>
      <c r="O161">
        <f t="shared" si="11"/>
        <v>6.5</v>
      </c>
    </row>
    <row r="162" spans="1:15" ht="13" x14ac:dyDescent="0.15">
      <c r="A162" s="2">
        <v>45427.921334502316</v>
      </c>
      <c r="B162" s="1" t="s">
        <v>149</v>
      </c>
      <c r="C162" s="1" t="s">
        <v>12</v>
      </c>
      <c r="D162" s="1">
        <v>160</v>
      </c>
      <c r="E162" s="1">
        <v>50</v>
      </c>
      <c r="F162" s="1">
        <v>0</v>
      </c>
      <c r="G162" s="1">
        <v>0</v>
      </c>
      <c r="H162" s="1">
        <v>30</v>
      </c>
      <c r="I162" s="1">
        <v>60</v>
      </c>
      <c r="J162" s="1">
        <v>1</v>
      </c>
      <c r="K162" s="3">
        <v>4</v>
      </c>
      <c r="L162">
        <f t="shared" si="8"/>
        <v>19.531249999999996</v>
      </c>
      <c r="M162">
        <f t="shared" si="9"/>
        <v>0</v>
      </c>
      <c r="N162">
        <f t="shared" si="10"/>
        <v>3</v>
      </c>
      <c r="O162">
        <f t="shared" si="11"/>
        <v>6.5</v>
      </c>
    </row>
    <row r="163" spans="1:15" ht="13" x14ac:dyDescent="0.15">
      <c r="A163" s="2">
        <v>45428.012056886575</v>
      </c>
      <c r="B163" s="1" t="s">
        <v>150</v>
      </c>
      <c r="C163" s="1" t="s">
        <v>12</v>
      </c>
      <c r="D163" s="1">
        <v>170</v>
      </c>
      <c r="E163" s="1">
        <v>49</v>
      </c>
      <c r="F163" s="1">
        <v>6</v>
      </c>
      <c r="G163" s="1">
        <v>5</v>
      </c>
      <c r="H163" s="1">
        <v>30</v>
      </c>
      <c r="I163" s="1">
        <v>60</v>
      </c>
      <c r="J163" s="1">
        <v>2</v>
      </c>
      <c r="K163" s="1">
        <v>3</v>
      </c>
      <c r="L163">
        <f t="shared" si="8"/>
        <v>16.955017301038065</v>
      </c>
      <c r="M163">
        <f t="shared" si="9"/>
        <v>11</v>
      </c>
      <c r="N163">
        <f t="shared" si="10"/>
        <v>3</v>
      </c>
      <c r="O163">
        <f t="shared" si="11"/>
        <v>6.5</v>
      </c>
    </row>
    <row r="164" spans="1:15" ht="13" x14ac:dyDescent="0.15">
      <c r="A164" s="2">
        <v>45429.669853460648</v>
      </c>
      <c r="B164" s="1" t="s">
        <v>151</v>
      </c>
      <c r="C164" s="1" t="s">
        <v>12</v>
      </c>
      <c r="D164" s="1">
        <v>148</v>
      </c>
      <c r="E164" s="1">
        <v>45</v>
      </c>
      <c r="F164" s="1">
        <v>6</v>
      </c>
      <c r="G164" s="1">
        <v>5</v>
      </c>
      <c r="H164" s="1">
        <v>30</v>
      </c>
      <c r="I164" s="1">
        <v>60</v>
      </c>
      <c r="J164" s="1">
        <v>2</v>
      </c>
      <c r="K164" s="1">
        <v>1.5</v>
      </c>
      <c r="L164">
        <f t="shared" si="8"/>
        <v>20.54419284149014</v>
      </c>
      <c r="M164">
        <f t="shared" si="9"/>
        <v>11</v>
      </c>
      <c r="N164">
        <f t="shared" si="10"/>
        <v>3</v>
      </c>
      <c r="O164">
        <f t="shared" si="11"/>
        <v>6.5</v>
      </c>
    </row>
    <row r="165" spans="1:15" ht="13" x14ac:dyDescent="0.15">
      <c r="A165" s="2">
        <v>45432.056951851853</v>
      </c>
      <c r="B165" s="1" t="s">
        <v>152</v>
      </c>
      <c r="C165" s="1" t="s">
        <v>12</v>
      </c>
      <c r="D165" s="1">
        <v>163</v>
      </c>
      <c r="E165" s="1">
        <v>47</v>
      </c>
      <c r="F165" s="1">
        <v>1</v>
      </c>
      <c r="G165" s="1">
        <v>3</v>
      </c>
      <c r="H165" s="1">
        <v>30</v>
      </c>
      <c r="I165" s="1">
        <v>80</v>
      </c>
      <c r="J165" s="1">
        <v>0</v>
      </c>
      <c r="K165" s="1">
        <v>3</v>
      </c>
      <c r="L165">
        <f t="shared" si="8"/>
        <v>17.689788851669238</v>
      </c>
      <c r="M165">
        <f t="shared" si="9"/>
        <v>4</v>
      </c>
      <c r="N165">
        <f t="shared" si="10"/>
        <v>3</v>
      </c>
      <c r="O165">
        <f t="shared" si="11"/>
        <v>8.5</v>
      </c>
    </row>
    <row r="166" spans="1:15" ht="13" x14ac:dyDescent="0.15">
      <c r="A166" s="2">
        <v>45440.160721805558</v>
      </c>
      <c r="B166" s="1" t="s">
        <v>153</v>
      </c>
      <c r="C166" s="1" t="s">
        <v>12</v>
      </c>
      <c r="D166" s="1">
        <v>166</v>
      </c>
      <c r="E166" s="1">
        <v>55</v>
      </c>
      <c r="F166" s="1">
        <v>5</v>
      </c>
      <c r="G166" s="1">
        <v>3</v>
      </c>
      <c r="H166" s="1">
        <v>30</v>
      </c>
      <c r="I166" s="1">
        <v>80</v>
      </c>
      <c r="J166" s="1">
        <v>1</v>
      </c>
      <c r="K166" s="1">
        <v>1</v>
      </c>
      <c r="L166">
        <f t="shared" si="8"/>
        <v>19.959355494266223</v>
      </c>
      <c r="M166">
        <f t="shared" si="9"/>
        <v>8</v>
      </c>
      <c r="N166">
        <f t="shared" si="10"/>
        <v>3</v>
      </c>
      <c r="O166">
        <f t="shared" si="11"/>
        <v>8.5</v>
      </c>
    </row>
    <row r="167" spans="1:15" ht="13" x14ac:dyDescent="0.15">
      <c r="A167" s="2">
        <v>45440.540914166668</v>
      </c>
      <c r="B167" s="1" t="s">
        <v>154</v>
      </c>
      <c r="C167" s="1" t="s">
        <v>6</v>
      </c>
      <c r="D167" s="1">
        <v>175</v>
      </c>
      <c r="E167" s="1">
        <v>85</v>
      </c>
      <c r="F167" s="1">
        <v>2</v>
      </c>
      <c r="G167" s="1">
        <v>7</v>
      </c>
      <c r="H167" s="1">
        <v>30</v>
      </c>
      <c r="I167" s="1">
        <v>80</v>
      </c>
      <c r="J167" s="1">
        <v>0</v>
      </c>
      <c r="K167" s="1">
        <v>5</v>
      </c>
      <c r="L167">
        <f t="shared" si="8"/>
        <v>27.755102040816325</v>
      </c>
      <c r="M167">
        <f t="shared" si="9"/>
        <v>9</v>
      </c>
      <c r="N167">
        <f t="shared" si="10"/>
        <v>3</v>
      </c>
      <c r="O167">
        <f t="shared" si="11"/>
        <v>8.5</v>
      </c>
    </row>
    <row r="168" spans="1:15" ht="13" x14ac:dyDescent="0.15">
      <c r="A168" s="2">
        <v>45442.584550104162</v>
      </c>
      <c r="B168" s="1" t="s">
        <v>155</v>
      </c>
      <c r="C168" s="1" t="s">
        <v>6</v>
      </c>
      <c r="D168" s="1">
        <v>165</v>
      </c>
      <c r="E168" s="1">
        <v>55</v>
      </c>
      <c r="F168" s="1">
        <v>3</v>
      </c>
      <c r="G168" s="1">
        <v>3</v>
      </c>
      <c r="H168" s="1">
        <v>30</v>
      </c>
      <c r="I168" s="5">
        <v>80</v>
      </c>
      <c r="J168" s="1">
        <v>0.5</v>
      </c>
      <c r="K168" s="1">
        <v>1</v>
      </c>
      <c r="L168">
        <f t="shared" si="8"/>
        <v>20.202020202020204</v>
      </c>
      <c r="M168">
        <f t="shared" si="9"/>
        <v>6</v>
      </c>
      <c r="N168">
        <f t="shared" si="10"/>
        <v>3</v>
      </c>
      <c r="O168">
        <f t="shared" si="11"/>
        <v>8.5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表單回應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黃祥陞</cp:lastModifiedBy>
  <dcterms:created xsi:type="dcterms:W3CDTF">2024-06-05T09:11:19Z</dcterms:created>
  <dcterms:modified xsi:type="dcterms:W3CDTF">2024-06-13T15:24:35Z</dcterms:modified>
</cp:coreProperties>
</file>