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y Drive\Škola\web-repozitar\2.RP_2023\"/>
    </mc:Choice>
  </mc:AlternateContent>
  <xr:revisionPtr revIDLastSave="0" documentId="13_ncr:1_{CC765430-880D-43EC-8293-20C7A837EF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5" i="1"/>
  <c r="J4" i="1"/>
  <c r="J3" i="1"/>
  <c r="B12" i="1"/>
  <c r="J6" i="1" l="1"/>
  <c r="B32" i="1"/>
  <c r="B25" i="1"/>
  <c r="B20" i="1"/>
</calcChain>
</file>

<file path=xl/sharedStrings.xml><?xml version="1.0" encoding="utf-8"?>
<sst xmlns="http://schemas.openxmlformats.org/spreadsheetml/2006/main" count="117" uniqueCount="49">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</sst>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Fill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Border="1"/>
    <xf numFmtId="0" fontId="0" fillId="0" borderId="4" xfId="0" applyFill="1" applyBorder="1"/>
    <xf numFmtId="0" fontId="0" fillId="0" borderId="2" xfId="0" applyFill="1" applyBorder="1"/>
  </cellXfs>
  <cellStyles count="1">
    <cellStyle name="Normální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cat>
            <c:strRef>
              <c:f>List1!$I$4:$I$5</c:f>
              <c:strCache>
                <c:ptCount val="2"/>
                <c:pt idx="0">
                  <c:v>Zbývá úkolů</c:v>
                </c:pt>
                <c:pt idx="1">
                  <c:v>Splněno úkolů</c:v>
                </c:pt>
              </c:strCache>
            </c:strRef>
          </c:cat>
          <c:val>
            <c:numRef>
              <c:f>List1!$J$4:$J$5</c:f>
              <c:numCache>
                <c:formatCode>General</c:formatCode>
                <c:ptCount val="2"/>
                <c:pt idx="0">
                  <c:v>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G4" sqref="G4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2" t="s">
        <v>17</v>
      </c>
      <c r="B1" s="12"/>
      <c r="C1" s="12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4" t="s">
        <v>36</v>
      </c>
      <c r="E3" s="19" t="s">
        <v>41</v>
      </c>
      <c r="F3">
        <f>IF($E3="ano",$B3,0)</f>
        <v>0</v>
      </c>
      <c r="I3" t="s">
        <v>43</v>
      </c>
      <c r="J3">
        <f>COUNTIF(E3:E33,"ano")+COUNTIF(E3:E33,"ne")</f>
        <v>27</v>
      </c>
    </row>
    <row r="4" spans="1:10" ht="30" x14ac:dyDescent="0.25">
      <c r="A4" s="2" t="s">
        <v>2</v>
      </c>
      <c r="B4" s="2">
        <v>1</v>
      </c>
      <c r="C4" s="3" t="s">
        <v>23</v>
      </c>
      <c r="D4" s="15" t="s">
        <v>36</v>
      </c>
      <c r="E4" s="13" t="s">
        <v>41</v>
      </c>
      <c r="F4">
        <f t="shared" ref="F4:F33" si="0">IF($E4="ano",$B4,0)</f>
        <v>0</v>
      </c>
      <c r="I4" t="s">
        <v>44</v>
      </c>
      <c r="J4">
        <f>COUNTIF(E3:E33,"ne")</f>
        <v>27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13" t="s">
        <v>41</v>
      </c>
      <c r="F5">
        <f t="shared" si="0"/>
        <v>0</v>
      </c>
      <c r="I5" t="s">
        <v>45</v>
      </c>
      <c r="J5">
        <f>COUNTIF(E3:E33,"ano")</f>
        <v>0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13" t="s">
        <v>41</v>
      </c>
      <c r="F6">
        <f t="shared" si="0"/>
        <v>0</v>
      </c>
      <c r="I6" t="s">
        <v>46</v>
      </c>
      <c r="J6">
        <f>SUM(F3:F33)</f>
        <v>0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13" t="s">
        <v>41</v>
      </c>
      <c r="F7">
        <f t="shared" si="0"/>
        <v>0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13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13" t="s">
        <v>41</v>
      </c>
      <c r="F9">
        <f t="shared" si="0"/>
        <v>0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13" t="s">
        <v>41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18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19" t="s">
        <v>41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13" t="s">
        <v>41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13" t="s">
        <v>41</v>
      </c>
      <c r="F15">
        <f t="shared" si="0"/>
        <v>0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13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13" t="s">
        <v>41</v>
      </c>
      <c r="F17">
        <f t="shared" si="0"/>
        <v>0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13" t="s">
        <v>41</v>
      </c>
      <c r="F18">
        <f t="shared" si="0"/>
        <v>0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18" t="s">
        <v>41</v>
      </c>
      <c r="F19">
        <f t="shared" si="0"/>
        <v>0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19" t="s">
        <v>41</v>
      </c>
      <c r="F21">
        <f t="shared" si="0"/>
        <v>0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13" t="s">
        <v>41</v>
      </c>
      <c r="F22">
        <f t="shared" si="0"/>
        <v>0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13" t="s">
        <v>41</v>
      </c>
      <c r="F23">
        <f t="shared" si="0"/>
        <v>0</v>
      </c>
    </row>
    <row r="24" spans="1:6" x14ac:dyDescent="0.25">
      <c r="A24" s="2" t="s">
        <v>4</v>
      </c>
      <c r="B24" s="2">
        <v>1</v>
      </c>
      <c r="C24" s="10" t="s">
        <v>15</v>
      </c>
      <c r="D24" s="2" t="s">
        <v>37</v>
      </c>
      <c r="E24" s="18" t="s">
        <v>41</v>
      </c>
      <c r="F24">
        <f t="shared" si="0"/>
        <v>0</v>
      </c>
    </row>
    <row r="25" spans="1:6" x14ac:dyDescent="0.25">
      <c r="A25" s="2"/>
      <c r="B25" s="4">
        <f>SUM(B21:B24)</f>
        <v>7</v>
      </c>
      <c r="C25" s="3"/>
      <c r="D25" s="17"/>
      <c r="E25" s="16"/>
    </row>
    <row r="26" spans="1:6" ht="30" x14ac:dyDescent="0.25">
      <c r="A26" s="2" t="s">
        <v>10</v>
      </c>
      <c r="B26" s="2">
        <v>1</v>
      </c>
      <c r="C26" s="3" t="s">
        <v>29</v>
      </c>
      <c r="D26" s="2" t="s">
        <v>38</v>
      </c>
      <c r="E26" s="19" t="s">
        <v>41</v>
      </c>
      <c r="F26">
        <f t="shared" si="0"/>
        <v>0</v>
      </c>
    </row>
    <row r="27" spans="1:6" x14ac:dyDescent="0.25">
      <c r="A27" s="2"/>
      <c r="B27" s="2">
        <v>1</v>
      </c>
      <c r="C27" s="3" t="s">
        <v>30</v>
      </c>
      <c r="D27" s="8" t="s">
        <v>38</v>
      </c>
      <c r="E27" s="13" t="s">
        <v>41</v>
      </c>
      <c r="F27">
        <f t="shared" si="0"/>
        <v>0</v>
      </c>
    </row>
    <row r="28" spans="1:6" x14ac:dyDescent="0.25">
      <c r="A28" s="2" t="s">
        <v>10</v>
      </c>
      <c r="B28" s="2">
        <v>1</v>
      </c>
      <c r="C28" s="3" t="s">
        <v>11</v>
      </c>
      <c r="D28" s="9" t="s">
        <v>38</v>
      </c>
      <c r="E28" s="13" t="s">
        <v>41</v>
      </c>
      <c r="F28">
        <f t="shared" si="0"/>
        <v>0</v>
      </c>
    </row>
    <row r="29" spans="1:6" ht="45" x14ac:dyDescent="0.25">
      <c r="A29" s="2" t="s">
        <v>6</v>
      </c>
      <c r="B29" s="2">
        <v>6</v>
      </c>
      <c r="C29" s="3" t="s">
        <v>31</v>
      </c>
      <c r="D29" s="7" t="s">
        <v>39</v>
      </c>
      <c r="E29" s="13" t="s">
        <v>41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13" t="s">
        <v>41</v>
      </c>
      <c r="F30">
        <f t="shared" si="0"/>
        <v>0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18" t="s">
        <v>41</v>
      </c>
      <c r="F31">
        <f t="shared" si="0"/>
        <v>0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18" t="s">
        <v>41</v>
      </c>
      <c r="F33">
        <f t="shared" si="0"/>
        <v>0</v>
      </c>
    </row>
    <row r="34" spans="1:6" ht="30" x14ac:dyDescent="0.25">
      <c r="A34" s="2"/>
      <c r="B34" s="11"/>
      <c r="C34" s="5" t="s">
        <v>33</v>
      </c>
    </row>
    <row r="35" spans="1:6" ht="30" x14ac:dyDescent="0.25">
      <c r="A35" s="2"/>
      <c r="B35" s="11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33 E13:E19 E21:E31 E3:E11">
    <cfRule type="cellIs" dxfId="1" priority="2" operator="equal">
      <formula>"ano"</formula>
    </cfRule>
  </conditionalFormatting>
  <conditionalFormatting sqref="E33 E13:E19 E21:E31 E3:E11">
    <cfRule type="cellIs" dxfId="0" priority="1" operator="equal">
      <formula>"ne"</formula>
    </cfRule>
  </conditionalFormatting>
  <dataValidations count="1">
    <dataValidation type="list" allowBlank="1" showInputMessage="1" showErrorMessage="1" sqref="E33 E13:E19 E21:E31 E3:E11" xr:uid="{863E230A-244C-49EC-95DC-36C4C019B116}">
      <formula1>"ano,ne"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Wlczak</cp:lastModifiedBy>
  <cp:lastPrinted>2022-05-09T21:03:25Z</cp:lastPrinted>
  <dcterms:created xsi:type="dcterms:W3CDTF">2022-05-09T19:29:47Z</dcterms:created>
  <dcterms:modified xsi:type="dcterms:W3CDTF">2023-05-03T15:31:07Z</dcterms:modified>
</cp:coreProperties>
</file>