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5315" windowHeight="6480"/>
  </bookViews>
  <sheets>
    <sheet name="PHONE" sheetId="1" r:id="rId1"/>
    <sheet name="HEADPHONE" sheetId="2" r:id="rId2"/>
    <sheet name="TV" sheetId="3" r:id="rId3"/>
  </sheets>
  <calcPr calcId="145621"/>
</workbook>
</file>

<file path=xl/calcChain.xml><?xml version="1.0" encoding="utf-8"?>
<calcChain xmlns="http://schemas.openxmlformats.org/spreadsheetml/2006/main">
  <c r="C69" i="1" l="1"/>
  <c r="C6" i="1"/>
  <c r="C2" i="1"/>
  <c r="C70" i="1"/>
  <c r="C91" i="1"/>
  <c r="C36" i="1"/>
  <c r="C92" i="1"/>
  <c r="C93" i="1"/>
  <c r="C94" i="1"/>
  <c r="C95" i="1"/>
  <c r="C18" i="1"/>
  <c r="C96" i="1"/>
  <c r="C44" i="1"/>
  <c r="C97" i="1"/>
  <c r="C98" i="1"/>
  <c r="C99" i="1"/>
  <c r="C71" i="1"/>
  <c r="C12" i="1"/>
  <c r="C27" i="1"/>
  <c r="C19" i="1"/>
  <c r="C100" i="1"/>
  <c r="C101" i="1"/>
  <c r="C15" i="1"/>
  <c r="C37" i="1"/>
  <c r="C102" i="1"/>
  <c r="C103" i="1"/>
  <c r="C104" i="1"/>
  <c r="C105" i="1"/>
  <c r="C52" i="1"/>
  <c r="C29" i="1"/>
  <c r="C106" i="1"/>
  <c r="C20" i="1"/>
  <c r="C107" i="1"/>
  <c r="C72" i="1"/>
  <c r="C108" i="1"/>
  <c r="C109" i="1"/>
  <c r="C73" i="1"/>
  <c r="C21" i="1"/>
  <c r="C53" i="1"/>
  <c r="C74" i="1"/>
  <c r="C7" i="1"/>
  <c r="C13" i="1"/>
  <c r="C110" i="1"/>
  <c r="C111" i="1"/>
  <c r="C54" i="1"/>
  <c r="C112" i="1"/>
  <c r="C45" i="1"/>
  <c r="C113" i="1"/>
  <c r="C55" i="1"/>
  <c r="C75" i="1"/>
  <c r="C30" i="1"/>
  <c r="C22" i="1"/>
  <c r="C76" i="1"/>
  <c r="C38" i="1"/>
  <c r="C56" i="1"/>
  <c r="C114" i="1"/>
  <c r="C31" i="1"/>
  <c r="C115" i="1"/>
  <c r="C57" i="1"/>
  <c r="C116" i="1"/>
  <c r="C11" i="1"/>
  <c r="C32" i="1"/>
  <c r="C9" i="1"/>
  <c r="C35" i="1"/>
  <c r="C117" i="1"/>
  <c r="C77" i="1"/>
  <c r="C78" i="1"/>
  <c r="C118" i="1"/>
  <c r="C119" i="1"/>
  <c r="C46" i="1"/>
  <c r="C5" i="1"/>
  <c r="C120" i="1"/>
  <c r="C121" i="1"/>
  <c r="C79" i="1"/>
  <c r="C80" i="1"/>
  <c r="C33" i="1"/>
  <c r="C122" i="1"/>
  <c r="C81" i="1"/>
  <c r="C23" i="1"/>
  <c r="C58" i="1"/>
  <c r="C123" i="1"/>
  <c r="C14" i="1"/>
  <c r="C47" i="1"/>
  <c r="C124" i="1"/>
  <c r="C59" i="1"/>
  <c r="C125" i="1"/>
  <c r="C126" i="1"/>
  <c r="C60" i="1"/>
  <c r="C127" i="1"/>
  <c r="C128" i="1"/>
  <c r="C39" i="1"/>
  <c r="C129" i="1"/>
  <c r="C82" i="1"/>
  <c r="C24" i="1"/>
  <c r="C83" i="1"/>
  <c r="C8" i="1"/>
  <c r="C84" i="1"/>
  <c r="C16" i="1"/>
  <c r="C40" i="1"/>
  <c r="C61" i="1"/>
  <c r="C26" i="1"/>
  <c r="C41" i="1"/>
  <c r="C3" i="1"/>
  <c r="C62" i="1"/>
  <c r="C85" i="1"/>
  <c r="C28" i="1"/>
  <c r="C130" i="1"/>
  <c r="C86" i="1"/>
  <c r="C42" i="1"/>
  <c r="C131" i="1"/>
  <c r="C48" i="1"/>
  <c r="C34" i="1"/>
  <c r="C63" i="1"/>
  <c r="C132" i="1"/>
  <c r="C133" i="1"/>
  <c r="C64" i="1"/>
  <c r="C134" i="1"/>
  <c r="C135" i="1"/>
  <c r="C65" i="1"/>
  <c r="C25" i="1"/>
  <c r="C136" i="1"/>
  <c r="C49" i="1"/>
  <c r="C10" i="1"/>
  <c r="C50" i="1"/>
  <c r="C66" i="1"/>
  <c r="C137" i="1"/>
  <c r="C138" i="1"/>
  <c r="C4" i="1"/>
  <c r="C87" i="1"/>
  <c r="C88" i="1"/>
  <c r="C139" i="1"/>
  <c r="C43" i="1"/>
  <c r="C89" i="1"/>
  <c r="C140" i="1"/>
  <c r="C67" i="1"/>
  <c r="C90" i="1"/>
  <c r="C141" i="1"/>
  <c r="C68" i="1"/>
  <c r="C17" i="1"/>
  <c r="C142" i="1"/>
  <c r="C143" i="1"/>
  <c r="C51" i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G2" i="3"/>
  <c r="C2" i="3"/>
  <c r="G2" i="2" l="1"/>
  <c r="C2" i="2"/>
  <c r="G28" i="1" l="1"/>
  <c r="G29" i="1"/>
  <c r="G30" i="1"/>
  <c r="G31" i="1"/>
  <c r="G32" i="1"/>
  <c r="G33" i="1"/>
  <c r="G34" i="1"/>
  <c r="G35" i="1"/>
  <c r="G36" i="1"/>
  <c r="G37" i="1"/>
  <c r="G38" i="1"/>
  <c r="G39" i="1"/>
  <c r="G6" i="1"/>
  <c r="G40" i="1"/>
  <c r="G41" i="1"/>
  <c r="G42" i="1"/>
  <c r="G43" i="1"/>
  <c r="G44" i="1"/>
  <c r="G7" i="1"/>
  <c r="G45" i="1"/>
  <c r="G46" i="1"/>
  <c r="G47" i="1"/>
  <c r="G8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2" i="1"/>
  <c r="G65" i="1"/>
  <c r="G66" i="1"/>
  <c r="G67" i="1"/>
  <c r="G68" i="1"/>
  <c r="G69" i="1"/>
  <c r="G70" i="1"/>
  <c r="G71" i="1"/>
  <c r="G72" i="1"/>
  <c r="G73" i="1"/>
  <c r="G9" i="1"/>
  <c r="G74" i="1"/>
  <c r="G10" i="1"/>
  <c r="G11" i="1"/>
  <c r="G75" i="1"/>
  <c r="G76" i="1"/>
  <c r="G77" i="1"/>
  <c r="G78" i="1"/>
  <c r="G79" i="1"/>
  <c r="G80" i="1"/>
  <c r="G12" i="1"/>
  <c r="G13" i="1"/>
  <c r="G3" i="1"/>
  <c r="G14" i="1"/>
  <c r="G81" i="1"/>
  <c r="G82" i="1"/>
  <c r="G83" i="1"/>
  <c r="G84" i="1"/>
  <c r="G85" i="1"/>
  <c r="G86" i="1"/>
  <c r="G15" i="1"/>
  <c r="G87" i="1"/>
  <c r="G88" i="1"/>
  <c r="G89" i="1"/>
  <c r="G16" i="1"/>
  <c r="G17" i="1"/>
  <c r="G90" i="1"/>
  <c r="G18" i="1"/>
  <c r="G91" i="1"/>
  <c r="G92" i="1"/>
  <c r="G93" i="1"/>
  <c r="G94" i="1"/>
  <c r="G19" i="1"/>
  <c r="G95" i="1"/>
  <c r="G96" i="1"/>
  <c r="G97" i="1"/>
  <c r="G98" i="1"/>
  <c r="G99" i="1"/>
  <c r="G100" i="1"/>
  <c r="G101" i="1"/>
  <c r="G102" i="1"/>
  <c r="G103" i="1"/>
  <c r="G104" i="1"/>
  <c r="G105" i="1"/>
  <c r="G106" i="1"/>
  <c r="G4" i="1"/>
  <c r="G107" i="1"/>
  <c r="G108" i="1"/>
  <c r="G109" i="1"/>
  <c r="G110" i="1"/>
  <c r="G5" i="1"/>
  <c r="G20" i="1"/>
  <c r="G21" i="1"/>
  <c r="G111" i="1"/>
  <c r="G112" i="1"/>
  <c r="G22" i="1"/>
  <c r="G113" i="1"/>
  <c r="G114" i="1"/>
  <c r="G23" i="1"/>
  <c r="G115" i="1"/>
  <c r="G24" i="1"/>
  <c r="G116" i="1"/>
  <c r="G117" i="1"/>
  <c r="G118" i="1"/>
  <c r="G119" i="1"/>
  <c r="G120" i="1"/>
  <c r="G121" i="1"/>
  <c r="G122" i="1"/>
  <c r="G123" i="1"/>
  <c r="G124" i="1"/>
  <c r="G125" i="1"/>
  <c r="G126" i="1"/>
  <c r="G25" i="1"/>
  <c r="G127" i="1"/>
  <c r="G128" i="1"/>
  <c r="G129" i="1"/>
  <c r="G130" i="1"/>
  <c r="G26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27" i="1"/>
</calcChain>
</file>

<file path=xl/sharedStrings.xml><?xml version="1.0" encoding="utf-8"?>
<sst xmlns="http://schemas.openxmlformats.org/spreadsheetml/2006/main" count="1112" uniqueCount="443">
  <si>
    <t>Property</t>
  </si>
  <si>
    <t>Display Resolution</t>
  </si>
  <si>
    <t>Battery Type</t>
  </si>
  <si>
    <t>Processor</t>
  </si>
  <si>
    <t>Part Number</t>
  </si>
  <si>
    <t>Display Size</t>
  </si>
  <si>
    <t>Screen Size</t>
  </si>
  <si>
    <t>Bundled Items</t>
  </si>
  <si>
    <t>Dimensions</t>
  </si>
  <si>
    <t>Product in Inches (L x W x H)</t>
  </si>
  <si>
    <t>Processor Core</t>
  </si>
  <si>
    <t>Display Type</t>
  </si>
  <si>
    <t>Warranty</t>
  </si>
  <si>
    <t>Color</t>
  </si>
  <si>
    <t>Manufacturer Part Number</t>
  </si>
  <si>
    <t>Weight</t>
  </si>
  <si>
    <t>Brand</t>
  </si>
  <si>
    <t>Package Contents</t>
  </si>
  <si>
    <t>Features</t>
  </si>
  <si>
    <t>Condition</t>
  </si>
  <si>
    <t>Display Technology</t>
  </si>
  <si>
    <t>UPC</t>
  </si>
  <si>
    <t>MPN</t>
  </si>
  <si>
    <t>Product Weight</t>
  </si>
  <si>
    <t>Operating System</t>
  </si>
  <si>
    <t>upc</t>
  </si>
  <si>
    <t>EAN</t>
  </si>
  <si>
    <t>tagline</t>
  </si>
  <si>
    <t>Screen Type</t>
  </si>
  <si>
    <t>Depth</t>
  </si>
  <si>
    <t>Connector Type</t>
  </si>
  <si>
    <t>Style</t>
  </si>
  <si>
    <t>Width</t>
  </si>
  <si>
    <t>USB</t>
  </si>
  <si>
    <t>Ports</t>
  </si>
  <si>
    <t>Family Line</t>
  </si>
  <si>
    <t>Type</t>
  </si>
  <si>
    <t>Assembled Product Weight</t>
  </si>
  <si>
    <t>Model</t>
  </si>
  <si>
    <t>Country/Region of Manufacture</t>
  </si>
  <si>
    <t>Shipping Weight (in pounds)</t>
  </si>
  <si>
    <t>Manufacturer</t>
  </si>
  <si>
    <t>Compatible Brand</t>
  </si>
  <si>
    <t>Model Name</t>
  </si>
  <si>
    <t>Connectivity</t>
  </si>
  <si>
    <t>Resolution</t>
  </si>
  <si>
    <t>Height</t>
  </si>
  <si>
    <t>Series</t>
  </si>
  <si>
    <t>%PLDs per not defined property</t>
  </si>
  <si>
    <t>#PLDs per not defined property</t>
  </si>
  <si>
    <t>#Occurences in Labelled Entities (Tables and Lists)</t>
  </si>
  <si>
    <t>%Occurences in Labelled Entities (Tables and Lists)</t>
  </si>
  <si>
    <t>Cable</t>
  </si>
  <si>
    <t>Connector</t>
  </si>
  <si>
    <t>Country Of Origin - Assembly</t>
  </si>
  <si>
    <t>Warranty Text</t>
  </si>
  <si>
    <t>Units Per Consumer Unit</t>
  </si>
  <si>
    <t>Maximum Frequency</t>
  </si>
  <si>
    <t>Maximum Input Power</t>
  </si>
  <si>
    <t>Frequency Bandwidth</t>
  </si>
  <si>
    <t>Earpiece</t>
  </si>
  <si>
    <t>Fit Design</t>
  </si>
  <si>
    <t>mpn</t>
  </si>
  <si>
    <t>Earpiece Design</t>
  </si>
  <si>
    <t>Connector(s)</t>
  </si>
  <si>
    <t>Sensitivity</t>
  </si>
  <si>
    <t>condition</t>
  </si>
  <si>
    <t>Minimum Frequency</t>
  </si>
  <si>
    <t>Length</t>
  </si>
  <si>
    <t>Suited For</t>
  </si>
  <si>
    <t>Impedance</t>
  </si>
  <si>
    <t>Compatibility</t>
  </si>
  <si>
    <t>Country Of Origin - Components</t>
  </si>
  <si>
    <t>ENERGY STAR Certified</t>
  </si>
  <si>
    <t>Media Card Slot</t>
  </si>
  <si>
    <t>Headphone Jack</t>
  </si>
  <si>
    <t>V-chip</t>
  </si>
  <si>
    <t>Component In (RGB Cable)</t>
  </si>
  <si>
    <t>TV Type</t>
  </si>
  <si>
    <t>Parental Channel Lock</t>
  </si>
  <si>
    <t>Total Output Power</t>
  </si>
  <si>
    <t>Simulated Surround</t>
  </si>
  <si>
    <t>RF Antenna Input</t>
  </si>
  <si>
    <t>Audio Type</t>
  </si>
  <si>
    <t>Height inches</t>
  </si>
  <si>
    <t>Power Type</t>
  </si>
  <si>
    <t>Horizontal Scanning Frequencies</t>
  </si>
  <si>
    <t>Other Video Features</t>
  </si>
  <si>
    <t>Max. Resolution</t>
  </si>
  <si>
    <t>Actual Screen Size</t>
  </si>
  <si>
    <t>Composite In</t>
  </si>
  <si>
    <t>Product Depth With Stand</t>
  </si>
  <si>
    <t>Number of Colors</t>
  </si>
  <si>
    <t>Voltage Required</t>
  </si>
  <si>
    <t>Color Support</t>
  </si>
  <si>
    <t>Analog Tv Tuner</t>
  </si>
  <si>
    <t>Instant Content Supported</t>
  </si>
  <si>
    <t>Curved Panel</t>
  </si>
  <si>
    <t>Viewing Angles H/V</t>
  </si>
  <si>
    <t>In the Box</t>
  </si>
  <si>
    <t>Labor</t>
  </si>
  <si>
    <t>PC Input</t>
  </si>
  <si>
    <t>Network Compatibility</t>
  </si>
  <si>
    <t>Output Connectors</t>
  </si>
  <si>
    <t>Smart TV</t>
  </si>
  <si>
    <t>Parts</t>
  </si>
  <si>
    <t>Local Dimming</t>
  </si>
  <si>
    <t>Video Input(s)</t>
  </si>
  <si>
    <t>Number Of Composite Video Inputs</t>
  </si>
  <si>
    <t>Digital Tv Tuner</t>
  </si>
  <si>
    <t>Tv Definition</t>
  </si>
  <si>
    <t>TV/DVD Combo</t>
  </si>
  <si>
    <t>Product Depth Without Stand</t>
  </si>
  <si>
    <t>Sleep Timer</t>
  </si>
  <si>
    <t>Widescreen Modes</t>
  </si>
  <si>
    <t>Width x Height x Depth (with stand)</t>
  </si>
  <si>
    <t>Screen size class</t>
  </si>
  <si>
    <t>Audio/Video Inputs</t>
  </si>
  <si>
    <t>Depth (With Stand)</t>
  </si>
  <si>
    <t>3D</t>
  </si>
  <si>
    <t>Vertical Viewing Angle</t>
  </si>
  <si>
    <t>Product Weight Without Stand</t>
  </si>
  <si>
    <t>Image Contrast Ratio</t>
  </si>
  <si>
    <t>Sound Optimizer</t>
  </si>
  <si>
    <t>Horizontal Viewing Angle</t>
  </si>
  <si>
    <t>DLNA Certified</t>
  </si>
  <si>
    <t>Interface</t>
  </si>
  <si>
    <t>Display</t>
  </si>
  <si>
    <t>Digital Audio Out</t>
  </si>
  <si>
    <t>Manufacturer Website</t>
  </si>
  <si>
    <t>Sound Mode</t>
  </si>
  <si>
    <t>Sleep/Wakeup Timer</t>
  </si>
  <si>
    <t>TV Tuner</t>
  </si>
  <si>
    <t>Viewing Angle (vertical)</t>
  </si>
  <si>
    <t>HD Technology &amp; Resolution HD Ready</t>
  </si>
  <si>
    <t>Closed Captioning</t>
  </si>
  <si>
    <t>Manufacturer's Parts Warranty/Labor</t>
  </si>
  <si>
    <t>Volts</t>
  </si>
  <si>
    <t>What's in the Box</t>
  </si>
  <si>
    <t>Other Display Features</t>
  </si>
  <si>
    <t>RF Capable</t>
  </si>
  <si>
    <t>3D Technology</t>
  </si>
  <si>
    <t>Curved Screen</t>
  </si>
  <si>
    <t>Launch Year</t>
  </si>
  <si>
    <t>Speaker Output</t>
  </si>
  <si>
    <t>Model Number</t>
  </si>
  <si>
    <t>USB interfaces</t>
  </si>
  <si>
    <t>Audio Track Codec</t>
  </si>
  <si>
    <t>User Controls</t>
  </si>
  <si>
    <t>VESA Wall Mount Standard</t>
  </si>
  <si>
    <t>Sales Package</t>
  </si>
  <si>
    <t>Product Type</t>
  </si>
  <si>
    <t>VESA Mount Compatibility</t>
  </si>
  <si>
    <t>Ethernet Port</t>
  </si>
  <si>
    <t>Width inches</t>
  </si>
  <si>
    <t>Panel Type</t>
  </si>
  <si>
    <t>Native Resolution</t>
  </si>
  <si>
    <t>Power Device</t>
  </si>
  <si>
    <t>Input Video Formats</t>
  </si>
  <si>
    <t>Refresh Rate</t>
  </si>
  <si>
    <t>Analog TV Reception</t>
  </si>
  <si>
    <t>Memory Cards Supported</t>
  </si>
  <si>
    <t>WiFi Connection</t>
  </si>
  <si>
    <t>Is Remote Control Included</t>
  </si>
  <si>
    <t>Speaker(s)</t>
  </si>
  <si>
    <t>V-Chip</t>
  </si>
  <si>
    <t>Anti-Glare Screen Coating</t>
  </si>
  <si>
    <t>Audio Decoding</t>
  </si>
  <si>
    <t>Picture Engine</t>
  </si>
  <si>
    <t>Speakers</t>
  </si>
  <si>
    <t>Specific Manufacturer Technologies</t>
  </si>
  <si>
    <t>EPEAT Qualified</t>
  </si>
  <si>
    <t>Electronic Program Guide</t>
  </si>
  <si>
    <t>HD</t>
  </si>
  <si>
    <t>Power Consumption</t>
  </si>
  <si>
    <t>SKU</t>
  </si>
  <si>
    <t>Hdcp Compatible</t>
  </si>
  <si>
    <t>Brightness</t>
  </si>
  <si>
    <t>Combined With</t>
  </si>
  <si>
    <t>Audio Codec</t>
  </si>
  <si>
    <t>Estimated Annual Operating Cost</t>
  </si>
  <si>
    <t>Panel Depth inches</t>
  </si>
  <si>
    <t>Number Of HDMI Inputs</t>
  </si>
  <si>
    <t>Image Aspect Ratio</t>
  </si>
  <si>
    <t>Multi Pack Indicator</t>
  </si>
  <si>
    <t>Region Code</t>
  </si>
  <si>
    <t>Depth (Without Stand)</t>
  </si>
  <si>
    <t>Power Requirement</t>
  </si>
  <si>
    <t>Cable(s) Included</t>
  </si>
  <si>
    <t>Number Of Analog Audio Outputs</t>
  </si>
  <si>
    <t>Primary Color</t>
  </si>
  <si>
    <t>HD Signal Support</t>
  </si>
  <si>
    <t>Definition</t>
  </si>
  <si>
    <t>Speaker Power Per Channel</t>
  </si>
  <si>
    <t>Product Height With Stand</t>
  </si>
  <si>
    <t>USB Port</t>
  </si>
  <si>
    <t>Smart TV Features</t>
  </si>
  <si>
    <t>Pixel Pitch</t>
  </si>
  <si>
    <t>Sound Technology</t>
  </si>
  <si>
    <t>Product Weight With Stand</t>
  </si>
  <si>
    <t>Display Format</t>
  </si>
  <si>
    <t>OSD Languages Supported</t>
  </si>
  <si>
    <t>Internet Movie Streaming</t>
  </si>
  <si>
    <t>Surround Sound</t>
  </si>
  <si>
    <t>Built-In WiFi</t>
  </si>
  <si>
    <t>Response Time</t>
  </si>
  <si>
    <t>Screen Technology</t>
  </si>
  <si>
    <t>Wall Mountable</t>
  </si>
  <si>
    <t>Color Category</t>
  </si>
  <si>
    <t>Product Height Without Stand</t>
  </si>
  <si>
    <t>Model No.</t>
  </si>
  <si>
    <t>Smart Capable</t>
  </si>
  <si>
    <t>Audio Out</t>
  </si>
  <si>
    <t>Contrast Ratio</t>
  </si>
  <si>
    <t>Height (With Stand)</t>
  </si>
  <si>
    <t>Mounting Features</t>
  </si>
  <si>
    <t>Tv Technology</t>
  </si>
  <si>
    <t>ScreenSize</t>
  </si>
  <si>
    <t>Remote Control Type</t>
  </si>
  <si>
    <t>Component In</t>
  </si>
  <si>
    <t>LED Display Type</t>
  </si>
  <si>
    <t>Remote Control</t>
  </si>
  <si>
    <t>Walmart No.</t>
  </si>
  <si>
    <t>Input Connectors</t>
  </si>
  <si>
    <t>Mfr Part#</t>
  </si>
  <si>
    <t>Weight (Without Stand)</t>
  </si>
  <si>
    <t>Other Features</t>
  </si>
  <si>
    <t>Number of HDMI Inputs</t>
  </si>
  <si>
    <t>Maximum Resolution</t>
  </si>
  <si>
    <t>Number Of Speakers</t>
  </si>
  <si>
    <t>Vertical Resolution</t>
  </si>
  <si>
    <t>Television Type</t>
  </si>
  <si>
    <t>Weight (without stand)</t>
  </si>
  <si>
    <t>Screen Size Class</t>
  </si>
  <si>
    <t>Power Supply</t>
  </si>
  <si>
    <t>Dimensions &amp; Weight Details</t>
  </si>
  <si>
    <t>Power Consumption (Standby)</t>
  </si>
  <si>
    <t>Composite In (Audio Video Cable)</t>
  </si>
  <si>
    <t>Wall-Mountable</t>
  </si>
  <si>
    <t>Manufacture SKU</t>
  </si>
  <si>
    <t>Surround Sound Supported</t>
  </si>
  <si>
    <t>Remote Included</t>
  </si>
  <si>
    <t>Number of Speakers</t>
  </si>
  <si>
    <t>Height (Without Stand)</t>
  </si>
  <si>
    <t>Closed Caption Capability</t>
  </si>
  <si>
    <t>Number Of Digital Optical Audio Outputs</t>
  </si>
  <si>
    <t>Color/Finish</t>
  </si>
  <si>
    <t>Number Of USB Port(s)</t>
  </si>
  <si>
    <t>Additional Features</t>
  </si>
  <si>
    <t>HDMI</t>
  </si>
  <si>
    <t>Width x Height x Depth (without stand)</t>
  </si>
  <si>
    <t>Viewing Angle</t>
  </si>
  <si>
    <t>Pc Interface</t>
  </si>
  <si>
    <t>RS-232 Ports</t>
  </si>
  <si>
    <t>V-chip Control</t>
  </si>
  <si>
    <t>Conn's SKU</t>
  </si>
  <si>
    <t>Backlight</t>
  </si>
  <si>
    <t>Built-in-Tuner</t>
  </si>
  <si>
    <t>Weight (With Stand)</t>
  </si>
  <si>
    <t>LED</t>
  </si>
  <si>
    <t>RF Connectivity Input</t>
  </si>
  <si>
    <t>Number Of Component Video Inputs</t>
  </si>
  <si>
    <t>Is Energy Star-Certified</t>
  </si>
  <si>
    <t>Aspect Ratio</t>
  </si>
  <si>
    <t>Estimated Annual Electricity Use</t>
  </si>
  <si>
    <t>Compliant Standards</t>
  </si>
  <si>
    <t>Universal Control Capability</t>
  </si>
  <si>
    <t>Warranty Labor</t>
  </si>
  <si>
    <t>Energy Consumption per Year</t>
  </si>
  <si>
    <t>4K UHD File Playback</t>
  </si>
  <si>
    <t>Limited Warranty</t>
  </si>
  <si>
    <t>3D Glasses Required</t>
  </si>
  <si>
    <t>Network (RJ-45)</t>
  </si>
  <si>
    <t>image_aspect_ratio</t>
  </si>
  <si>
    <t>Component Video</t>
  </si>
  <si>
    <t>Internet Access</t>
  </si>
  <si>
    <t>Product Series</t>
  </si>
  <si>
    <t>Dynamic Contrast Ratio</t>
  </si>
  <si>
    <t>Enhanced Refresh Rate</t>
  </si>
  <si>
    <t>wall_mount_dimensions</t>
  </si>
  <si>
    <t>remote_control_model</t>
  </si>
  <si>
    <t>LG Content Store</t>
  </si>
  <si>
    <t>Number of Composite Video Inputs</t>
  </si>
  <si>
    <t>Content Share</t>
  </si>
  <si>
    <t>3D Type</t>
  </si>
  <si>
    <t>Tru-Color Generator</t>
  </si>
  <si>
    <t>Tru-4K Engine</t>
  </si>
  <si>
    <t>Warranty Parts</t>
  </si>
  <si>
    <t>webOS</t>
  </si>
  <si>
    <t>Streaming Service</t>
  </si>
  <si>
    <t>viewing_angle</t>
  </si>
  <si>
    <t>Technical Specifications</t>
  </si>
  <si>
    <t>display_resolution</t>
  </si>
  <si>
    <t>computer_operating_system</t>
  </si>
  <si>
    <t>Ethernet</t>
  </si>
  <si>
    <t>Real Cinema 24p</t>
  </si>
  <si>
    <t>RMS Output Power</t>
  </si>
  <si>
    <t>display_type</t>
  </si>
  <si>
    <t>Green Compliant</t>
  </si>
  <si>
    <t>Green Compliance Certificate/Authority</t>
  </si>
  <si>
    <t>Tru-4K Upscaler</t>
  </si>
  <si>
    <t>Composite Video</t>
  </si>
  <si>
    <t>Motion Interpolation Technology</t>
  </si>
  <si>
    <t>hdmi_ports</t>
  </si>
  <si>
    <t>product_type</t>
  </si>
  <si>
    <t>3D Glasses</t>
  </si>
  <si>
    <t>Operating Power Consumption</t>
  </si>
  <si>
    <t>connectivity</t>
  </si>
  <si>
    <t>sound_effects</t>
  </si>
  <si>
    <t>Magic Remote Control</t>
  </si>
  <si>
    <t>Natural Voice Recognition</t>
  </si>
  <si>
    <t>Remote Control Included</t>
  </si>
  <si>
    <t>Scan Format</t>
  </si>
  <si>
    <t>Number of HDMI Ports</t>
  </si>
  <si>
    <t>3d_technology</t>
  </si>
  <si>
    <t>Wireless LAN</t>
  </si>
  <si>
    <t>Video Signal Standard</t>
  </si>
  <si>
    <t>image_contrast_ratio</t>
  </si>
  <si>
    <t>Height with Stand</t>
  </si>
  <si>
    <t>Sound System</t>
  </si>
  <si>
    <t>Digital Audio Output</t>
  </si>
  <si>
    <t>Web Browser</t>
  </si>
  <si>
    <t>Total Number of HDMI Ports</t>
  </si>
  <si>
    <t>viewable_size</t>
  </si>
  <si>
    <t>PC Streaming</t>
  </si>
  <si>
    <t>Just Scan (1</t>
  </si>
  <si>
    <t>Digital Tuner</t>
  </si>
  <si>
    <t>Number of Component Video Inputs</t>
  </si>
  <si>
    <t>Number of USB Ports</t>
  </si>
  <si>
    <t>VESA Mount Standard</t>
  </si>
  <si>
    <t>tv_tuner</t>
  </si>
  <si>
    <t>Weight (Approximate)</t>
  </si>
  <si>
    <t>Triple XD Engine</t>
  </si>
  <si>
    <t>Weight with Stand (Approximate)</t>
  </si>
  <si>
    <t>Standard Refresh Rate</t>
  </si>
  <si>
    <t>USB Standard</t>
  </si>
  <si>
    <t>Standby Power Consumption</t>
  </si>
  <si>
    <t>Depth with Stand</t>
  </si>
  <si>
    <t>ULTRA HD (3840x2160)</t>
  </si>
  <si>
    <t>Ethernet Technology</t>
  </si>
  <si>
    <t>3D Type (SG/FPR)</t>
  </si>
  <si>
    <t>Product Name</t>
  </si>
  <si>
    <t>Width with Stand</t>
  </si>
  <si>
    <t>Screen Share</t>
  </si>
  <si>
    <t>Interactive Features</t>
  </si>
  <si>
    <t>Media Player</t>
  </si>
  <si>
    <t>Backlight Technology</t>
  </si>
  <si>
    <t>Sensitivity as per 121 TR 9-5</t>
  </si>
  <si>
    <t>connectors</t>
  </si>
  <si>
    <t>Supported Profiles</t>
  </si>
  <si>
    <t>Gender</t>
  </si>
  <si>
    <t>type</t>
  </si>
  <si>
    <t>Sensitivity(1 kHz)</t>
  </si>
  <si>
    <t>Speaker Type</t>
  </si>
  <si>
    <t>Accessories Included</t>
  </si>
  <si>
    <t xml:space="preserve">Characteristic sound pressure level (at 1 kHz) </t>
  </si>
  <si>
    <t>frequency_response</t>
  </si>
  <si>
    <t>Frequency response</t>
  </si>
  <si>
    <t>Contact pressure</t>
  </si>
  <si>
    <t>Plug Size</t>
  </si>
  <si>
    <t>Transducer Principle</t>
  </si>
  <si>
    <t>headphones_cup_type</t>
  </si>
  <si>
    <t>max_input_power</t>
  </si>
  <si>
    <t>Headphone type</t>
  </si>
  <si>
    <t>Frequency response (microphone)</t>
  </si>
  <si>
    <t>Manufacturer's part Number</t>
  </si>
  <si>
    <t>Rated Impedance</t>
  </si>
  <si>
    <t>Weight w/o cable</t>
  </si>
  <si>
    <t>Pick-up pattern</t>
  </si>
  <si>
    <t>Total harmonic distortion</t>
  </si>
  <si>
    <t>Accessories Furnished</t>
  </si>
  <si>
    <t>Bluetooth Version</t>
  </si>
  <si>
    <t>headphones_technology</t>
  </si>
  <si>
    <t>Interface Finish</t>
  </si>
  <si>
    <t>sensitivity</t>
  </si>
  <si>
    <t>Package</t>
  </si>
  <si>
    <t>NoiseGard� noise compensation</t>
  </si>
  <si>
    <t>Adapter lead</t>
  </si>
  <si>
    <t xml:space="preserve"> Contact pressure</t>
  </si>
  <si>
    <t>Frequency response (headphones)</t>
  </si>
  <si>
    <t>Audio InterfaceType</t>
  </si>
  <si>
    <t>Attenuation</t>
  </si>
  <si>
    <t>Cable Length</t>
  </si>
  <si>
    <t>3.5mm_jack</t>
  </si>
  <si>
    <t>Frequency Response</t>
  </si>
  <si>
    <t>THD, total harmonic distortion</t>
  </si>
  <si>
    <t>Communication</t>
  </si>
  <si>
    <t>Surround</t>
  </si>
  <si>
    <t>Nominal Impedance</t>
  </si>
  <si>
    <t>Use</t>
  </si>
  <si>
    <t>Magnet</t>
  </si>
  <si>
    <t>Connectors</t>
  </si>
  <si>
    <t>Sensitivity headphones</t>
  </si>
  <si>
    <t>Contacts</t>
  </si>
  <si>
    <t>Maximum_Input_Power</t>
  </si>
  <si>
    <t>Item Weight</t>
  </si>
  <si>
    <t>Sound pressure level (SPL)</t>
  </si>
  <si>
    <t>Cable length</t>
  </si>
  <si>
    <t xml:space="preserve"> Sound pressure level (SPL)</t>
  </si>
  <si>
    <t>Nominal impedance</t>
  </si>
  <si>
    <t>impedance</t>
  </si>
  <si>
    <t>Sensitivity (1 kHz)</t>
  </si>
  <si>
    <t>Load rating</t>
  </si>
  <si>
    <t>Ear coupling</t>
  </si>
  <si>
    <t xml:space="preserve"> Condition</t>
  </si>
  <si>
    <t>Is wireless</t>
  </si>
  <si>
    <t>Pick-up Pattern</t>
  </si>
  <si>
    <t>Driver Diameter</t>
  </si>
  <si>
    <t>is_customized</t>
  </si>
  <si>
    <t>Sensitivity (1kHz)</t>
  </si>
  <si>
    <t>Weight (without cable)</t>
  </si>
  <si>
    <t>Wearing style</t>
  </si>
  <si>
    <t>Codecs</t>
  </si>
  <si>
    <t>Charging time</t>
  </si>
  <si>
    <t>weight</t>
  </si>
  <si>
    <t>Transducer principle</t>
  </si>
  <si>
    <t>Resistance</t>
  </si>
  <si>
    <t>Weight/Mass</t>
  </si>
  <si>
    <t>Jack plug</t>
  </si>
  <si>
    <t>Max. nominal continuous input power</t>
  </si>
  <si>
    <t>Frequency Range</t>
  </si>
  <si>
    <t>Cable Type</t>
  </si>
  <si>
    <t>color</t>
  </si>
  <si>
    <t>Plug Type</t>
  </si>
  <si>
    <t>Frequency Characteristic</t>
  </si>
  <si>
    <t>Detachable cable</t>
  </si>
  <si>
    <t>Function</t>
  </si>
  <si>
    <t>included_accessories</t>
  </si>
  <si>
    <t>Ear Coupling</t>
  </si>
  <si>
    <t>Speaker type</t>
  </si>
  <si>
    <t>Frequency Response Range</t>
  </si>
  <si>
    <t>Max. Input Power</t>
  </si>
  <si>
    <t>Contact Pressure</t>
  </si>
  <si>
    <t>Operating time</t>
  </si>
  <si>
    <t>Noise canceling</t>
  </si>
  <si>
    <t>Frequency range</t>
  </si>
  <si>
    <t>Audio Frequency</t>
  </si>
  <si>
    <t>Line Length</t>
  </si>
  <si>
    <t>Battery Specification</t>
  </si>
  <si>
    <t>Cord Length</t>
  </si>
  <si>
    <t>With Microphone</t>
  </si>
  <si>
    <t>cables_included</t>
  </si>
  <si>
    <t>Net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</si>
</sst>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8" fontId="0" fillId="0" borderId="0" xfId="0" applyNumberFormat="1"/>
    <xf numFmtId="0" fontId="2" fillId="0" borderId="0" xfId="0" applyFont="1" applyAlignment="1">
      <alignment wrapText="1"/>
    </xf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tabSelected="1" workbookViewId="0">
      <selection activeCell="B1" sqref="B1"/>
    </sheetView>
  </sheetViews>
  <sheetFormatPr baseColWidth="10" defaultRowHeight="15" x14ac:dyDescent="0.25"/>
  <cols>
    <col min="1" max="1" width="16.28515625" customWidth="1"/>
    <col min="2" max="2" width="23.28515625" customWidth="1"/>
    <col min="3" max="3" width="28.28515625" customWidth="1"/>
    <col min="5" max="5" width="25.28515625" customWidth="1"/>
    <col min="6" max="6" width="19.140625" customWidth="1"/>
    <col min="7" max="7" width="15.85546875" customWidth="1"/>
  </cols>
  <sheetData>
    <row r="1" spans="1:9" ht="45" x14ac:dyDescent="0.25">
      <c r="A1" s="2" t="s">
        <v>0</v>
      </c>
      <c r="B1" s="2" t="s">
        <v>50</v>
      </c>
      <c r="C1" s="2" t="s">
        <v>51</v>
      </c>
      <c r="D1" s="2"/>
      <c r="E1" s="2" t="s">
        <v>0</v>
      </c>
      <c r="F1" s="2" t="s">
        <v>49</v>
      </c>
      <c r="G1" s="2" t="s">
        <v>48</v>
      </c>
      <c r="H1" s="2"/>
      <c r="I1" s="2"/>
    </row>
    <row r="2" spans="1:9" x14ac:dyDescent="0.25">
      <c r="A2" t="s">
        <v>22</v>
      </c>
      <c r="B2">
        <v>94</v>
      </c>
      <c r="C2" s="3">
        <f>B2/218</f>
        <v>0.43119266055045874</v>
      </c>
      <c r="E2" t="s">
        <v>70</v>
      </c>
      <c r="F2">
        <v>3</v>
      </c>
      <c r="G2" s="3">
        <f>F2/12</f>
        <v>0.25</v>
      </c>
    </row>
    <row r="3" spans="1:9" x14ac:dyDescent="0.25">
      <c r="A3" t="s">
        <v>16</v>
      </c>
      <c r="B3">
        <v>83</v>
      </c>
      <c r="C3" s="3">
        <f>B3/218</f>
        <v>0.38073394495412843</v>
      </c>
      <c r="E3" t="s">
        <v>65</v>
      </c>
      <c r="F3">
        <v>3</v>
      </c>
      <c r="G3" s="3">
        <f>F3/12</f>
        <v>0.25</v>
      </c>
    </row>
    <row r="4" spans="1:9" x14ac:dyDescent="0.25">
      <c r="A4" t="s">
        <v>19</v>
      </c>
      <c r="B4">
        <v>79</v>
      </c>
      <c r="C4" s="3">
        <f>B4/218</f>
        <v>0.36238532110091742</v>
      </c>
      <c r="E4" t="s">
        <v>13</v>
      </c>
      <c r="F4">
        <v>3</v>
      </c>
      <c r="G4" s="3">
        <f>F4/12</f>
        <v>0.25</v>
      </c>
    </row>
    <row r="5" spans="1:9" x14ac:dyDescent="0.25">
      <c r="A5" t="s">
        <v>38</v>
      </c>
      <c r="B5">
        <v>69</v>
      </c>
      <c r="C5" s="3">
        <f>B5/218</f>
        <v>0.3165137614678899</v>
      </c>
      <c r="E5" t="s">
        <v>15</v>
      </c>
      <c r="F5">
        <v>3</v>
      </c>
      <c r="G5" s="3">
        <f>F5/12</f>
        <v>0.25</v>
      </c>
    </row>
    <row r="6" spans="1:9" x14ac:dyDescent="0.25">
      <c r="A6" t="s">
        <v>21</v>
      </c>
      <c r="B6">
        <v>53</v>
      </c>
      <c r="C6" s="3">
        <f>B6/218</f>
        <v>0.24311926605504589</v>
      </c>
      <c r="E6" t="s">
        <v>358</v>
      </c>
      <c r="F6">
        <v>2</v>
      </c>
      <c r="G6" s="3">
        <f>F6/12</f>
        <v>0.16666666666666666</v>
      </c>
    </row>
    <row r="7" spans="1:9" x14ac:dyDescent="0.25">
      <c r="A7" t="s">
        <v>70</v>
      </c>
      <c r="B7">
        <v>46</v>
      </c>
      <c r="C7" s="3">
        <f>B7/218</f>
        <v>0.21100917431192662</v>
      </c>
      <c r="E7" t="s">
        <v>58</v>
      </c>
      <c r="F7">
        <v>2</v>
      </c>
      <c r="G7" s="3">
        <f>F7/12</f>
        <v>0.16666666666666666</v>
      </c>
    </row>
    <row r="8" spans="1:9" x14ac:dyDescent="0.25">
      <c r="A8" t="s">
        <v>13</v>
      </c>
      <c r="B8">
        <v>42</v>
      </c>
      <c r="C8" s="3">
        <f>B8/218</f>
        <v>0.19266055045871561</v>
      </c>
      <c r="E8" t="s">
        <v>61</v>
      </c>
      <c r="F8">
        <v>2</v>
      </c>
      <c r="G8" s="3">
        <f>F8/12</f>
        <v>0.16666666666666666</v>
      </c>
    </row>
    <row r="9" spans="1:9" x14ac:dyDescent="0.25">
      <c r="A9" t="s">
        <v>65</v>
      </c>
      <c r="B9">
        <v>37</v>
      </c>
      <c r="C9" s="3">
        <f>B9/218</f>
        <v>0.16972477064220184</v>
      </c>
      <c r="E9" t="s">
        <v>382</v>
      </c>
      <c r="F9">
        <v>2</v>
      </c>
      <c r="G9" s="3">
        <f>F9/12</f>
        <v>0.16666666666666666</v>
      </c>
    </row>
    <row r="10" spans="1:9" x14ac:dyDescent="0.25">
      <c r="A10" t="s">
        <v>18</v>
      </c>
      <c r="B10">
        <v>35</v>
      </c>
      <c r="C10" s="3">
        <f>B10/218</f>
        <v>0.16055045871559634</v>
      </c>
      <c r="E10" t="s">
        <v>384</v>
      </c>
      <c r="F10">
        <v>2</v>
      </c>
      <c r="G10" s="3">
        <f>F10/12</f>
        <v>0.16666666666666666</v>
      </c>
    </row>
    <row r="11" spans="1:9" x14ac:dyDescent="0.25">
      <c r="A11" t="s">
        <v>63</v>
      </c>
      <c r="B11">
        <v>34</v>
      </c>
      <c r="C11" s="3">
        <f>B11/218</f>
        <v>0.15596330275229359</v>
      </c>
      <c r="E11" t="s">
        <v>385</v>
      </c>
      <c r="F11">
        <v>2</v>
      </c>
      <c r="G11" s="3">
        <f>F11/12</f>
        <v>0.16666666666666666</v>
      </c>
    </row>
    <row r="12" spans="1:9" x14ac:dyDescent="0.25">
      <c r="A12" t="s">
        <v>361</v>
      </c>
      <c r="B12">
        <v>30</v>
      </c>
      <c r="C12" s="3">
        <f>B12/218</f>
        <v>0.13761467889908258</v>
      </c>
      <c r="E12" t="s">
        <v>63</v>
      </c>
      <c r="F12">
        <v>2</v>
      </c>
      <c r="G12" s="3">
        <f>F12/12</f>
        <v>0.16666666666666666</v>
      </c>
    </row>
    <row r="13" spans="1:9" x14ac:dyDescent="0.25">
      <c r="A13" t="s">
        <v>71</v>
      </c>
      <c r="B13">
        <v>21</v>
      </c>
      <c r="C13" s="3">
        <f>B13/218</f>
        <v>9.6330275229357804E-2</v>
      </c>
      <c r="E13" t="s">
        <v>391</v>
      </c>
      <c r="F13">
        <v>2</v>
      </c>
      <c r="G13" s="3">
        <f>F13/12</f>
        <v>0.16666666666666666</v>
      </c>
    </row>
    <row r="14" spans="1:9" x14ac:dyDescent="0.25">
      <c r="A14" t="s">
        <v>40</v>
      </c>
      <c r="B14">
        <v>21</v>
      </c>
      <c r="C14" s="3">
        <f>B14/218</f>
        <v>9.6330275229357804E-2</v>
      </c>
      <c r="E14" t="s">
        <v>36</v>
      </c>
      <c r="F14">
        <v>2</v>
      </c>
      <c r="G14" s="3">
        <f>F14/12</f>
        <v>0.16666666666666666</v>
      </c>
    </row>
    <row r="15" spans="1:9" x14ac:dyDescent="0.25">
      <c r="A15" t="s">
        <v>61</v>
      </c>
      <c r="B15">
        <v>18</v>
      </c>
      <c r="C15" s="3">
        <f>B15/218</f>
        <v>8.2568807339449546E-2</v>
      </c>
      <c r="E15" t="s">
        <v>38</v>
      </c>
      <c r="F15">
        <v>2</v>
      </c>
      <c r="G15" s="3">
        <f>F15/12</f>
        <v>0.16666666666666666</v>
      </c>
    </row>
    <row r="16" spans="1:9" x14ac:dyDescent="0.25">
      <c r="A16" t="s">
        <v>414</v>
      </c>
      <c r="B16">
        <v>17</v>
      </c>
      <c r="C16" s="3">
        <f>B16/218</f>
        <v>7.7981651376146793E-2</v>
      </c>
      <c r="E16" t="s">
        <v>396</v>
      </c>
      <c r="F16">
        <v>2</v>
      </c>
      <c r="G16" s="3">
        <f>F16/12</f>
        <v>0.16666666666666666</v>
      </c>
    </row>
    <row r="17" spans="1:7" x14ac:dyDescent="0.25">
      <c r="A17" t="s">
        <v>441</v>
      </c>
      <c r="B17">
        <v>16</v>
      </c>
      <c r="C17" s="3">
        <f>B17/218</f>
        <v>7.3394495412844041E-2</v>
      </c>
      <c r="E17" t="s">
        <v>397</v>
      </c>
      <c r="F17">
        <v>2</v>
      </c>
      <c r="G17" s="3">
        <f>F17/12</f>
        <v>0.16666666666666666</v>
      </c>
    </row>
    <row r="18" spans="1:7" x14ac:dyDescent="0.25">
      <c r="A18" t="s">
        <v>356</v>
      </c>
      <c r="B18">
        <v>15</v>
      </c>
      <c r="C18" s="3">
        <f>B18/218</f>
        <v>6.8807339449541288E-2</v>
      </c>
      <c r="E18" t="s">
        <v>399</v>
      </c>
      <c r="F18">
        <v>2</v>
      </c>
      <c r="G18" s="3">
        <f>F18/12</f>
        <v>0.16666666666666666</v>
      </c>
    </row>
    <row r="19" spans="1:7" x14ac:dyDescent="0.25">
      <c r="A19" t="s">
        <v>362</v>
      </c>
      <c r="B19">
        <v>15</v>
      </c>
      <c r="C19" s="3">
        <f>B19/218</f>
        <v>6.8807339449541288E-2</v>
      </c>
      <c r="E19" t="s">
        <v>403</v>
      </c>
      <c r="F19">
        <v>2</v>
      </c>
      <c r="G19" s="3">
        <f>F19/12</f>
        <v>0.16666666666666666</v>
      </c>
    </row>
    <row r="20" spans="1:7" x14ac:dyDescent="0.25">
      <c r="A20" t="s">
        <v>26</v>
      </c>
      <c r="B20">
        <v>15</v>
      </c>
      <c r="C20" s="3">
        <f>B20/218</f>
        <v>6.8807339449541288E-2</v>
      </c>
      <c r="E20" t="s">
        <v>415</v>
      </c>
      <c r="F20">
        <v>2</v>
      </c>
      <c r="G20" s="3">
        <f>F20/12</f>
        <v>0.16666666666666666</v>
      </c>
    </row>
    <row r="21" spans="1:7" x14ac:dyDescent="0.25">
      <c r="A21" t="s">
        <v>374</v>
      </c>
      <c r="B21">
        <v>15</v>
      </c>
      <c r="C21" s="3">
        <f>B21/218</f>
        <v>6.8807339449541288E-2</v>
      </c>
      <c r="E21" t="s">
        <v>16</v>
      </c>
      <c r="F21">
        <v>2</v>
      </c>
      <c r="G21" s="3">
        <f>F21/12</f>
        <v>0.16666666666666666</v>
      </c>
    </row>
    <row r="22" spans="1:7" x14ac:dyDescent="0.25">
      <c r="A22" t="s">
        <v>383</v>
      </c>
      <c r="B22">
        <v>15</v>
      </c>
      <c r="C22" s="3">
        <f>B22/218</f>
        <v>6.8807339449541288E-2</v>
      </c>
      <c r="E22" t="s">
        <v>44</v>
      </c>
      <c r="F22">
        <v>2</v>
      </c>
      <c r="G22" s="3">
        <f>F22/12</f>
        <v>0.16666666666666666</v>
      </c>
    </row>
    <row r="23" spans="1:7" x14ac:dyDescent="0.25">
      <c r="A23" t="s">
        <v>400</v>
      </c>
      <c r="B23">
        <v>15</v>
      </c>
      <c r="C23" s="3">
        <f>B23/218</f>
        <v>6.8807339449541288E-2</v>
      </c>
      <c r="E23" t="s">
        <v>418</v>
      </c>
      <c r="F23">
        <v>2</v>
      </c>
      <c r="G23" s="3">
        <f>F23/12</f>
        <v>0.16666666666666666</v>
      </c>
    </row>
    <row r="24" spans="1:7" x14ac:dyDescent="0.25">
      <c r="A24" t="s">
        <v>12</v>
      </c>
      <c r="B24">
        <v>15</v>
      </c>
      <c r="C24" s="3">
        <f>B24/218</f>
        <v>6.8807339449541288E-2</v>
      </c>
      <c r="E24" t="s">
        <v>52</v>
      </c>
      <c r="F24">
        <v>2</v>
      </c>
      <c r="G24" s="3">
        <f>F24/12</f>
        <v>0.16666666666666666</v>
      </c>
    </row>
    <row r="25" spans="1:7" x14ac:dyDescent="0.25">
      <c r="A25" t="s">
        <v>427</v>
      </c>
      <c r="B25">
        <v>15</v>
      </c>
      <c r="C25" s="3">
        <f>B25/218</f>
        <v>6.8807339449541288E-2</v>
      </c>
      <c r="E25" t="s">
        <v>18</v>
      </c>
      <c r="F25">
        <v>2</v>
      </c>
      <c r="G25" s="3">
        <f>F25/12</f>
        <v>0.16666666666666666</v>
      </c>
    </row>
    <row r="26" spans="1:7" x14ac:dyDescent="0.25">
      <c r="A26" t="s">
        <v>15</v>
      </c>
      <c r="B26">
        <v>13</v>
      </c>
      <c r="C26" s="3">
        <f>B26/218</f>
        <v>5.9633027522935783E-2</v>
      </c>
      <c r="E26" t="s">
        <v>19</v>
      </c>
      <c r="F26">
        <v>2</v>
      </c>
      <c r="G26" s="3">
        <f>F26/12</f>
        <v>0.16666666666666666</v>
      </c>
    </row>
    <row r="27" spans="1:7" x14ac:dyDescent="0.25">
      <c r="A27" t="s">
        <v>58</v>
      </c>
      <c r="B27">
        <v>10</v>
      </c>
      <c r="C27" s="3">
        <f>B27/218</f>
        <v>4.5871559633027525E-2</v>
      </c>
      <c r="E27" t="s">
        <v>347</v>
      </c>
      <c r="F27">
        <v>1</v>
      </c>
      <c r="G27" s="3">
        <f>F27/12</f>
        <v>8.3333333333333329E-2</v>
      </c>
    </row>
    <row r="28" spans="1:7" x14ac:dyDescent="0.25">
      <c r="A28" t="s">
        <v>44</v>
      </c>
      <c r="B28">
        <v>10</v>
      </c>
      <c r="C28" s="3">
        <f>B28/218</f>
        <v>4.5871559633027525E-2</v>
      </c>
      <c r="E28" t="s">
        <v>348</v>
      </c>
      <c r="F28">
        <v>1</v>
      </c>
      <c r="G28" s="3">
        <f>F28/12</f>
        <v>8.3333333333333329E-2</v>
      </c>
    </row>
    <row r="29" spans="1:7" x14ac:dyDescent="0.25">
      <c r="A29" t="s">
        <v>64</v>
      </c>
      <c r="B29">
        <v>9</v>
      </c>
      <c r="C29" s="3">
        <f>B29/218</f>
        <v>4.1284403669724773E-2</v>
      </c>
      <c r="E29" t="s">
        <v>21</v>
      </c>
      <c r="F29">
        <v>1</v>
      </c>
      <c r="G29" s="3">
        <f>F29/12</f>
        <v>8.3333333333333329E-2</v>
      </c>
    </row>
    <row r="30" spans="1:7" x14ac:dyDescent="0.25">
      <c r="A30" t="s">
        <v>382</v>
      </c>
      <c r="B30">
        <v>9</v>
      </c>
      <c r="C30" s="3">
        <f>B30/218</f>
        <v>4.1284403669724773E-2</v>
      </c>
      <c r="E30" t="s">
        <v>22</v>
      </c>
      <c r="F30">
        <v>1</v>
      </c>
      <c r="G30" s="3">
        <f>F30/12</f>
        <v>8.3333333333333329E-2</v>
      </c>
    </row>
    <row r="31" spans="1:7" x14ac:dyDescent="0.25">
      <c r="A31" t="s">
        <v>7</v>
      </c>
      <c r="B31">
        <v>9</v>
      </c>
      <c r="C31" s="3">
        <f>B31/218</f>
        <v>4.1284403669724773E-2</v>
      </c>
      <c r="E31" t="s">
        <v>349</v>
      </c>
      <c r="F31">
        <v>1</v>
      </c>
      <c r="G31" s="3">
        <f>F31/12</f>
        <v>8.3333333333333329E-2</v>
      </c>
    </row>
    <row r="32" spans="1:7" x14ac:dyDescent="0.25">
      <c r="A32" t="s">
        <v>391</v>
      </c>
      <c r="B32">
        <v>9</v>
      </c>
      <c r="C32" s="3">
        <f>B32/218</f>
        <v>4.1284403669724773E-2</v>
      </c>
      <c r="E32" t="s">
        <v>350</v>
      </c>
      <c r="F32">
        <v>1</v>
      </c>
      <c r="G32" s="3">
        <f>F32/12</f>
        <v>8.3333333333333329E-2</v>
      </c>
    </row>
    <row r="33" spans="1:7" x14ac:dyDescent="0.25">
      <c r="A33" t="s">
        <v>397</v>
      </c>
      <c r="B33">
        <v>9</v>
      </c>
      <c r="C33" s="3">
        <f>B33/218</f>
        <v>4.1284403669724773E-2</v>
      </c>
      <c r="E33" t="s">
        <v>351</v>
      </c>
      <c r="F33">
        <v>1</v>
      </c>
      <c r="G33" s="3">
        <f>F33/12</f>
        <v>8.3333333333333329E-2</v>
      </c>
    </row>
    <row r="34" spans="1:7" x14ac:dyDescent="0.25">
      <c r="A34" t="s">
        <v>420</v>
      </c>
      <c r="B34">
        <v>8</v>
      </c>
      <c r="C34" s="3">
        <f>B34/218</f>
        <v>3.669724770642202E-2</v>
      </c>
      <c r="E34" t="s">
        <v>352</v>
      </c>
      <c r="F34">
        <v>1</v>
      </c>
      <c r="G34" s="3">
        <f>F34/12</f>
        <v>8.3333333333333329E-2</v>
      </c>
    </row>
    <row r="35" spans="1:7" x14ac:dyDescent="0.25">
      <c r="A35" t="s">
        <v>36</v>
      </c>
      <c r="B35">
        <v>7</v>
      </c>
      <c r="C35" s="3">
        <f>B35/218</f>
        <v>3.2110091743119268E-2</v>
      </c>
      <c r="E35" t="s">
        <v>353</v>
      </c>
      <c r="F35">
        <v>1</v>
      </c>
      <c r="G35" s="3">
        <f>F35/12</f>
        <v>8.3333333333333329E-2</v>
      </c>
    </row>
    <row r="36" spans="1:7" x14ac:dyDescent="0.25">
      <c r="A36" t="s">
        <v>351</v>
      </c>
      <c r="B36">
        <v>6</v>
      </c>
      <c r="C36" s="3">
        <f>B36/218</f>
        <v>2.7522935779816515E-2</v>
      </c>
      <c r="E36" t="s">
        <v>354</v>
      </c>
      <c r="F36">
        <v>1</v>
      </c>
      <c r="G36" s="3">
        <f>F36/12</f>
        <v>8.3333333333333329E-2</v>
      </c>
    </row>
    <row r="37" spans="1:7" x14ac:dyDescent="0.25">
      <c r="A37" t="s">
        <v>364</v>
      </c>
      <c r="B37">
        <v>5</v>
      </c>
      <c r="C37" s="3">
        <f>B37/218</f>
        <v>2.2935779816513763E-2</v>
      </c>
      <c r="E37" t="s">
        <v>355</v>
      </c>
      <c r="F37">
        <v>1</v>
      </c>
      <c r="G37" s="3">
        <f>F37/12</f>
        <v>8.3333333333333329E-2</v>
      </c>
    </row>
    <row r="38" spans="1:7" x14ac:dyDescent="0.25">
      <c r="A38" t="s">
        <v>385</v>
      </c>
      <c r="B38">
        <v>5</v>
      </c>
      <c r="C38" s="3">
        <f>B38/218</f>
        <v>2.2935779816513763E-2</v>
      </c>
      <c r="E38" t="s">
        <v>356</v>
      </c>
      <c r="F38">
        <v>1</v>
      </c>
      <c r="G38" s="3">
        <f>F38/12</f>
        <v>8.3333333333333329E-2</v>
      </c>
    </row>
    <row r="39" spans="1:7" x14ac:dyDescent="0.25">
      <c r="A39" t="s">
        <v>42</v>
      </c>
      <c r="B39">
        <v>5</v>
      </c>
      <c r="C39" s="3">
        <f>B39/218</f>
        <v>2.2935779816513763E-2</v>
      </c>
      <c r="E39" t="s">
        <v>357</v>
      </c>
      <c r="F39">
        <v>1</v>
      </c>
      <c r="G39" s="3">
        <f>F39/12</f>
        <v>8.3333333333333329E-2</v>
      </c>
    </row>
    <row r="40" spans="1:7" x14ac:dyDescent="0.25">
      <c r="A40" t="s">
        <v>60</v>
      </c>
      <c r="B40">
        <v>5</v>
      </c>
      <c r="C40" s="3">
        <f>B40/218</f>
        <v>2.2935779816513763E-2</v>
      </c>
      <c r="E40" t="s">
        <v>359</v>
      </c>
      <c r="F40">
        <v>1</v>
      </c>
      <c r="G40" s="3">
        <f>F40/12</f>
        <v>8.3333333333333329E-2</v>
      </c>
    </row>
    <row r="41" spans="1:7" x14ac:dyDescent="0.25">
      <c r="A41" t="s">
        <v>415</v>
      </c>
      <c r="B41">
        <v>5</v>
      </c>
      <c r="C41" s="3">
        <f>B41/218</f>
        <v>2.2935779816513763E-2</v>
      </c>
      <c r="E41" t="s">
        <v>55</v>
      </c>
      <c r="F41">
        <v>1</v>
      </c>
      <c r="G41" s="3">
        <f>F41/12</f>
        <v>8.3333333333333329E-2</v>
      </c>
    </row>
    <row r="42" spans="1:7" x14ac:dyDescent="0.25">
      <c r="A42" t="s">
        <v>418</v>
      </c>
      <c r="B42">
        <v>5</v>
      </c>
      <c r="C42" s="3">
        <f>B42/218</f>
        <v>2.2935779816513763E-2</v>
      </c>
      <c r="E42" t="s">
        <v>360</v>
      </c>
      <c r="F42">
        <v>1</v>
      </c>
      <c r="G42" s="3">
        <f>F42/12</f>
        <v>8.3333333333333329E-2</v>
      </c>
    </row>
    <row r="43" spans="1:7" x14ac:dyDescent="0.25">
      <c r="A43" t="s">
        <v>435</v>
      </c>
      <c r="B43">
        <v>5</v>
      </c>
      <c r="C43" s="3">
        <f>B43/218</f>
        <v>2.2935779816513763E-2</v>
      </c>
      <c r="E43" t="s">
        <v>56</v>
      </c>
      <c r="F43">
        <v>1</v>
      </c>
      <c r="G43" s="3">
        <f>F43/12</f>
        <v>8.3333333333333329E-2</v>
      </c>
    </row>
    <row r="44" spans="1:7" x14ac:dyDescent="0.25">
      <c r="A44" t="s">
        <v>358</v>
      </c>
      <c r="B44">
        <v>4</v>
      </c>
      <c r="C44" s="3">
        <f>B44/218</f>
        <v>1.834862385321101E-2</v>
      </c>
      <c r="E44" t="s">
        <v>361</v>
      </c>
      <c r="F44">
        <v>1</v>
      </c>
      <c r="G44" s="3">
        <f>F44/12</f>
        <v>8.3333333333333329E-2</v>
      </c>
    </row>
    <row r="45" spans="1:7" x14ac:dyDescent="0.25">
      <c r="A45" t="s">
        <v>379</v>
      </c>
      <c r="B45">
        <v>4</v>
      </c>
      <c r="C45" s="3">
        <f>B45/218</f>
        <v>1.834862385321101E-2</v>
      </c>
      <c r="E45" t="s">
        <v>362</v>
      </c>
      <c r="F45">
        <v>1</v>
      </c>
      <c r="G45" s="3">
        <f>F45/12</f>
        <v>8.3333333333333329E-2</v>
      </c>
    </row>
    <row r="46" spans="1:7" x14ac:dyDescent="0.25">
      <c r="A46" t="s">
        <v>68</v>
      </c>
      <c r="B46">
        <v>4</v>
      </c>
      <c r="C46" s="3">
        <f>B46/218</f>
        <v>1.834862385321101E-2</v>
      </c>
      <c r="E46" t="s">
        <v>363</v>
      </c>
      <c r="F46">
        <v>1</v>
      </c>
      <c r="G46" s="3">
        <f>F46/12</f>
        <v>8.3333333333333329E-2</v>
      </c>
    </row>
    <row r="47" spans="1:7" x14ac:dyDescent="0.25">
      <c r="A47" t="s">
        <v>403</v>
      </c>
      <c r="B47">
        <v>4</v>
      </c>
      <c r="C47" s="3">
        <f>B47/218</f>
        <v>1.834862385321101E-2</v>
      </c>
      <c r="E47" t="s">
        <v>25</v>
      </c>
      <c r="F47">
        <v>1</v>
      </c>
      <c r="G47" s="3">
        <f>F47/12</f>
        <v>8.3333333333333329E-2</v>
      </c>
    </row>
    <row r="48" spans="1:7" x14ac:dyDescent="0.25">
      <c r="A48" t="s">
        <v>52</v>
      </c>
      <c r="B48">
        <v>4</v>
      </c>
      <c r="C48" s="3">
        <f>B48/218</f>
        <v>1.834862385321101E-2</v>
      </c>
      <c r="E48" t="s">
        <v>364</v>
      </c>
      <c r="F48">
        <v>1</v>
      </c>
      <c r="G48" s="3">
        <f>F48/12</f>
        <v>8.3333333333333329E-2</v>
      </c>
    </row>
    <row r="49" spans="1:7" x14ac:dyDescent="0.25">
      <c r="A49" t="s">
        <v>429</v>
      </c>
      <c r="B49">
        <v>4</v>
      </c>
      <c r="C49" s="3">
        <f>B49/218</f>
        <v>1.834862385321101E-2</v>
      </c>
      <c r="E49" t="s">
        <v>62</v>
      </c>
      <c r="F49">
        <v>1</v>
      </c>
      <c r="G49" s="3">
        <f>F49/12</f>
        <v>8.3333333333333329E-2</v>
      </c>
    </row>
    <row r="50" spans="1:7" x14ac:dyDescent="0.25">
      <c r="A50" t="s">
        <v>46</v>
      </c>
      <c r="B50">
        <v>4</v>
      </c>
      <c r="C50" s="3">
        <f>B50/218</f>
        <v>1.834862385321101E-2</v>
      </c>
      <c r="E50" t="s">
        <v>365</v>
      </c>
      <c r="F50">
        <v>1</v>
      </c>
      <c r="G50" s="3">
        <f>F50/12</f>
        <v>8.3333333333333329E-2</v>
      </c>
    </row>
    <row r="51" spans="1:7" x14ac:dyDescent="0.25">
      <c r="A51" t="s">
        <v>347</v>
      </c>
      <c r="B51">
        <v>3</v>
      </c>
      <c r="C51" s="3">
        <f>B51/218</f>
        <v>1.3761467889908258E-2</v>
      </c>
      <c r="E51" t="s">
        <v>366</v>
      </c>
      <c r="F51">
        <v>1</v>
      </c>
      <c r="G51" s="3">
        <f>F51/12</f>
        <v>8.3333333333333329E-2</v>
      </c>
    </row>
    <row r="52" spans="1:7" x14ac:dyDescent="0.25">
      <c r="A52" t="s">
        <v>368</v>
      </c>
      <c r="B52">
        <v>3</v>
      </c>
      <c r="C52" s="3">
        <f>B52/218</f>
        <v>1.3761467889908258E-2</v>
      </c>
      <c r="E52" t="s">
        <v>367</v>
      </c>
      <c r="F52">
        <v>1</v>
      </c>
      <c r="G52" s="3">
        <f>F52/12</f>
        <v>8.3333333333333329E-2</v>
      </c>
    </row>
    <row r="53" spans="1:7" x14ac:dyDescent="0.25">
      <c r="A53" t="s">
        <v>375</v>
      </c>
      <c r="B53">
        <v>3</v>
      </c>
      <c r="C53" s="3">
        <f>B53/218</f>
        <v>1.3761467889908258E-2</v>
      </c>
      <c r="E53" t="s">
        <v>368</v>
      </c>
      <c r="F53">
        <v>1</v>
      </c>
      <c r="G53" s="3">
        <f>F53/12</f>
        <v>8.3333333333333329E-2</v>
      </c>
    </row>
    <row r="54" spans="1:7" x14ac:dyDescent="0.25">
      <c r="A54" t="s">
        <v>4</v>
      </c>
      <c r="B54">
        <v>3</v>
      </c>
      <c r="C54" s="3">
        <f>B54/218</f>
        <v>1.3761467889908258E-2</v>
      </c>
      <c r="E54" t="s">
        <v>64</v>
      </c>
      <c r="F54">
        <v>1</v>
      </c>
      <c r="G54" s="3">
        <f>F54/12</f>
        <v>8.3333333333333329E-2</v>
      </c>
    </row>
    <row r="55" spans="1:7" x14ac:dyDescent="0.25">
      <c r="A55" t="s">
        <v>31</v>
      </c>
      <c r="B55">
        <v>3</v>
      </c>
      <c r="C55" s="3">
        <f>B55/218</f>
        <v>1.3761467889908258E-2</v>
      </c>
      <c r="E55" t="s">
        <v>369</v>
      </c>
      <c r="F55">
        <v>1</v>
      </c>
      <c r="G55" s="3">
        <f>F55/12</f>
        <v>8.3333333333333329E-2</v>
      </c>
    </row>
    <row r="56" spans="1:7" x14ac:dyDescent="0.25">
      <c r="A56" t="s">
        <v>386</v>
      </c>
      <c r="B56">
        <v>3</v>
      </c>
      <c r="C56" s="3">
        <f>B56/218</f>
        <v>1.3761467889908258E-2</v>
      </c>
      <c r="E56" t="s">
        <v>26</v>
      </c>
      <c r="F56">
        <v>1</v>
      </c>
      <c r="G56" s="3">
        <f>F56/12</f>
        <v>8.3333333333333329E-2</v>
      </c>
    </row>
    <row r="57" spans="1:7" x14ac:dyDescent="0.25">
      <c r="A57" t="s">
        <v>389</v>
      </c>
      <c r="B57">
        <v>3</v>
      </c>
      <c r="C57" s="3">
        <f>B57/218</f>
        <v>1.3761467889908258E-2</v>
      </c>
      <c r="E57" t="s">
        <v>370</v>
      </c>
      <c r="F57">
        <v>1</v>
      </c>
      <c r="G57" s="3">
        <f>F57/12</f>
        <v>8.3333333333333329E-2</v>
      </c>
    </row>
    <row r="58" spans="1:7" x14ac:dyDescent="0.25">
      <c r="A58" t="s">
        <v>401</v>
      </c>
      <c r="B58">
        <v>3</v>
      </c>
      <c r="C58" s="3">
        <f>B58/218</f>
        <v>1.3761467889908258E-2</v>
      </c>
      <c r="E58" t="s">
        <v>371</v>
      </c>
      <c r="F58">
        <v>1</v>
      </c>
      <c r="G58" s="3">
        <f>F58/12</f>
        <v>8.3333333333333329E-2</v>
      </c>
    </row>
    <row r="59" spans="1:7" x14ac:dyDescent="0.25">
      <c r="A59" t="s">
        <v>405</v>
      </c>
      <c r="B59">
        <v>3</v>
      </c>
      <c r="C59" s="3">
        <f>B59/218</f>
        <v>1.3761467889908258E-2</v>
      </c>
      <c r="E59" t="s">
        <v>372</v>
      </c>
      <c r="F59">
        <v>1</v>
      </c>
      <c r="G59" s="3">
        <f>F59/12</f>
        <v>8.3333333333333329E-2</v>
      </c>
    </row>
    <row r="60" spans="1:7" x14ac:dyDescent="0.25">
      <c r="A60" t="s">
        <v>408</v>
      </c>
      <c r="B60">
        <v>3</v>
      </c>
      <c r="C60" s="3">
        <f>B60/218</f>
        <v>1.3761467889908258E-2</v>
      </c>
      <c r="E60" t="s">
        <v>373</v>
      </c>
      <c r="F60">
        <v>1</v>
      </c>
      <c r="G60" s="3">
        <f>F60/12</f>
        <v>8.3333333333333329E-2</v>
      </c>
    </row>
    <row r="61" spans="1:7" x14ac:dyDescent="0.25">
      <c r="A61" t="s">
        <v>145</v>
      </c>
      <c r="B61">
        <v>3</v>
      </c>
      <c r="C61" s="3">
        <f>B61/218</f>
        <v>1.3761467889908258E-2</v>
      </c>
      <c r="E61" t="s">
        <v>27</v>
      </c>
      <c r="F61">
        <v>1</v>
      </c>
      <c r="G61" s="3">
        <f>F61/12</f>
        <v>8.3333333333333329E-2</v>
      </c>
    </row>
    <row r="62" spans="1:7" x14ac:dyDescent="0.25">
      <c r="A62" t="s">
        <v>416</v>
      </c>
      <c r="B62">
        <v>3</v>
      </c>
      <c r="C62" s="3">
        <f>B62/218</f>
        <v>1.3761467889908258E-2</v>
      </c>
      <c r="E62" t="s">
        <v>374</v>
      </c>
      <c r="F62">
        <v>1</v>
      </c>
      <c r="G62" s="3">
        <f>F62/12</f>
        <v>8.3333333333333329E-2</v>
      </c>
    </row>
    <row r="63" spans="1:7" x14ac:dyDescent="0.25">
      <c r="A63" t="s">
        <v>53</v>
      </c>
      <c r="B63">
        <v>3</v>
      </c>
      <c r="C63" s="3">
        <f>B63/218</f>
        <v>1.3761467889908258E-2</v>
      </c>
      <c r="E63" t="s">
        <v>375</v>
      </c>
      <c r="F63">
        <v>1</v>
      </c>
      <c r="G63" s="3">
        <f>F63/12</f>
        <v>8.3333333333333329E-2</v>
      </c>
    </row>
    <row r="64" spans="1:7" x14ac:dyDescent="0.25">
      <c r="A64" t="s">
        <v>423</v>
      </c>
      <c r="B64">
        <v>3</v>
      </c>
      <c r="C64" s="3">
        <f>B64/218</f>
        <v>1.3761467889908258E-2</v>
      </c>
      <c r="E64" t="s">
        <v>376</v>
      </c>
      <c r="F64">
        <v>1</v>
      </c>
      <c r="G64" s="3">
        <f>F64/12</f>
        <v>8.3333333333333329E-2</v>
      </c>
    </row>
    <row r="65" spans="1:7" x14ac:dyDescent="0.25">
      <c r="A65" t="s">
        <v>426</v>
      </c>
      <c r="B65">
        <v>3</v>
      </c>
      <c r="C65" s="3">
        <f>B65/218</f>
        <v>1.3761467889908258E-2</v>
      </c>
      <c r="E65" t="s">
        <v>71</v>
      </c>
      <c r="F65">
        <v>1</v>
      </c>
      <c r="G65" s="3">
        <f>F65/12</f>
        <v>8.3333333333333329E-2</v>
      </c>
    </row>
    <row r="66" spans="1:7" x14ac:dyDescent="0.25">
      <c r="A66" t="s">
        <v>430</v>
      </c>
      <c r="B66">
        <v>3</v>
      </c>
      <c r="C66" s="3">
        <f>B66/218</f>
        <v>1.3761467889908258E-2</v>
      </c>
      <c r="E66" t="s">
        <v>377</v>
      </c>
      <c r="F66">
        <v>1</v>
      </c>
      <c r="G66" s="3">
        <f>F66/12</f>
        <v>8.3333333333333329E-2</v>
      </c>
    </row>
    <row r="67" spans="1:7" x14ac:dyDescent="0.25">
      <c r="A67" t="s">
        <v>437</v>
      </c>
      <c r="B67">
        <v>3</v>
      </c>
      <c r="C67" s="3">
        <f>B67/218</f>
        <v>1.3761467889908258E-2</v>
      </c>
      <c r="E67" t="s">
        <v>378</v>
      </c>
      <c r="F67">
        <v>1</v>
      </c>
      <c r="G67" s="3">
        <f>F67/12</f>
        <v>8.3333333333333329E-2</v>
      </c>
    </row>
    <row r="68" spans="1:7" x14ac:dyDescent="0.25">
      <c r="A68" t="s">
        <v>440</v>
      </c>
      <c r="B68">
        <v>3</v>
      </c>
      <c r="C68" s="3">
        <f>B68/218</f>
        <v>1.3761467889908258E-2</v>
      </c>
      <c r="E68" t="s">
        <v>4</v>
      </c>
      <c r="F68">
        <v>1</v>
      </c>
      <c r="G68" s="3">
        <f>F68/12</f>
        <v>8.3333333333333329E-2</v>
      </c>
    </row>
    <row r="69" spans="1:7" x14ac:dyDescent="0.25">
      <c r="A69" t="s">
        <v>348</v>
      </c>
      <c r="B69">
        <v>2</v>
      </c>
      <c r="C69" s="3">
        <f>B69/218</f>
        <v>9.1743119266055051E-3</v>
      </c>
      <c r="E69" t="s">
        <v>54</v>
      </c>
      <c r="F69">
        <v>1</v>
      </c>
      <c r="G69" s="3">
        <f>F69/12</f>
        <v>8.3333333333333329E-2</v>
      </c>
    </row>
    <row r="70" spans="1:7" x14ac:dyDescent="0.25">
      <c r="A70" t="s">
        <v>349</v>
      </c>
      <c r="B70">
        <v>2</v>
      </c>
      <c r="C70" s="3">
        <f>B70/218</f>
        <v>9.1743119266055051E-3</v>
      </c>
      <c r="E70" t="s">
        <v>379</v>
      </c>
      <c r="F70">
        <v>1</v>
      </c>
      <c r="G70" s="3">
        <f>F70/12</f>
        <v>8.3333333333333329E-2</v>
      </c>
    </row>
    <row r="71" spans="1:7" x14ac:dyDescent="0.25">
      <c r="A71" t="s">
        <v>56</v>
      </c>
      <c r="B71">
        <v>2</v>
      </c>
      <c r="C71" s="3">
        <f>B71/218</f>
        <v>9.1743119266055051E-3</v>
      </c>
      <c r="E71" t="s">
        <v>380</v>
      </c>
      <c r="F71">
        <v>1</v>
      </c>
      <c r="G71" s="3">
        <f>F71/12</f>
        <v>8.3333333333333329E-2</v>
      </c>
    </row>
    <row r="72" spans="1:7" x14ac:dyDescent="0.25">
      <c r="A72" t="s">
        <v>371</v>
      </c>
      <c r="B72">
        <v>2</v>
      </c>
      <c r="C72" s="3">
        <f>B72/218</f>
        <v>9.1743119266055051E-3</v>
      </c>
      <c r="E72" t="s">
        <v>31</v>
      </c>
      <c r="F72">
        <v>1</v>
      </c>
      <c r="G72" s="3">
        <f>F72/12</f>
        <v>8.3333333333333329E-2</v>
      </c>
    </row>
    <row r="73" spans="1:7" x14ac:dyDescent="0.25">
      <c r="A73" t="s">
        <v>27</v>
      </c>
      <c r="B73">
        <v>2</v>
      </c>
      <c r="C73" s="3">
        <f>B73/218</f>
        <v>9.1743119266055051E-3</v>
      </c>
      <c r="E73" t="s">
        <v>381</v>
      </c>
      <c r="F73">
        <v>1</v>
      </c>
      <c r="G73" s="3">
        <f>F73/12</f>
        <v>8.3333333333333329E-2</v>
      </c>
    </row>
    <row r="74" spans="1:7" x14ac:dyDescent="0.25">
      <c r="A74" t="s">
        <v>376</v>
      </c>
      <c r="B74">
        <v>2</v>
      </c>
      <c r="C74" s="3">
        <f>B74/218</f>
        <v>9.1743119266055051E-3</v>
      </c>
      <c r="E74" t="s">
        <v>383</v>
      </c>
      <c r="F74">
        <v>1</v>
      </c>
      <c r="G74" s="3">
        <f>F74/12</f>
        <v>8.3333333333333329E-2</v>
      </c>
    </row>
    <row r="75" spans="1:7" x14ac:dyDescent="0.25">
      <c r="A75" t="s">
        <v>381</v>
      </c>
      <c r="B75">
        <v>2</v>
      </c>
      <c r="C75" s="3">
        <f>B75/218</f>
        <v>9.1743119266055051E-3</v>
      </c>
      <c r="E75" t="s">
        <v>386</v>
      </c>
      <c r="F75">
        <v>1</v>
      </c>
      <c r="G75" s="3">
        <f>F75/12</f>
        <v>8.3333333333333329E-2</v>
      </c>
    </row>
    <row r="76" spans="1:7" x14ac:dyDescent="0.25">
      <c r="A76" t="s">
        <v>384</v>
      </c>
      <c r="B76">
        <v>2</v>
      </c>
      <c r="C76" s="3">
        <f>B76/218</f>
        <v>9.1743119266055051E-3</v>
      </c>
      <c r="E76" t="s">
        <v>387</v>
      </c>
      <c r="F76">
        <v>1</v>
      </c>
      <c r="G76" s="3">
        <f>F76/12</f>
        <v>8.3333333333333329E-2</v>
      </c>
    </row>
    <row r="77" spans="1:7" x14ac:dyDescent="0.25">
      <c r="A77" t="s">
        <v>37</v>
      </c>
      <c r="B77">
        <v>2</v>
      </c>
      <c r="C77" s="3">
        <f>B77/218</f>
        <v>9.1743119266055051E-3</v>
      </c>
      <c r="E77" t="s">
        <v>7</v>
      </c>
      <c r="F77">
        <v>1</v>
      </c>
      <c r="G77" s="3">
        <f>F77/12</f>
        <v>8.3333333333333329E-2</v>
      </c>
    </row>
    <row r="78" spans="1:7" x14ac:dyDescent="0.25">
      <c r="A78" t="s">
        <v>67</v>
      </c>
      <c r="B78">
        <v>2</v>
      </c>
      <c r="C78" s="3">
        <f>B78/218</f>
        <v>9.1743119266055051E-3</v>
      </c>
      <c r="E78" t="s">
        <v>388</v>
      </c>
      <c r="F78">
        <v>1</v>
      </c>
      <c r="G78" s="3">
        <f>F78/12</f>
        <v>8.3333333333333329E-2</v>
      </c>
    </row>
    <row r="79" spans="1:7" x14ac:dyDescent="0.25">
      <c r="A79" t="s">
        <v>9</v>
      </c>
      <c r="B79">
        <v>2</v>
      </c>
      <c r="C79" s="3">
        <f>B79/218</f>
        <v>9.1743119266055051E-3</v>
      </c>
      <c r="E79" t="s">
        <v>389</v>
      </c>
      <c r="F79">
        <v>1</v>
      </c>
      <c r="G79" s="3">
        <f>F79/12</f>
        <v>8.3333333333333329E-2</v>
      </c>
    </row>
    <row r="80" spans="1:7" x14ac:dyDescent="0.25">
      <c r="A80" t="s">
        <v>396</v>
      </c>
      <c r="B80">
        <v>2</v>
      </c>
      <c r="C80" s="3">
        <f>B80/218</f>
        <v>9.1743119266055051E-3</v>
      </c>
      <c r="E80" t="s">
        <v>390</v>
      </c>
      <c r="F80">
        <v>1</v>
      </c>
      <c r="G80" s="3">
        <f>F80/12</f>
        <v>8.3333333333333329E-2</v>
      </c>
    </row>
    <row r="81" spans="1:7" x14ac:dyDescent="0.25">
      <c r="A81" t="s">
        <v>399</v>
      </c>
      <c r="B81">
        <v>2</v>
      </c>
      <c r="C81" s="3">
        <f>B81/218</f>
        <v>9.1743119266055051E-3</v>
      </c>
      <c r="E81" t="s">
        <v>392</v>
      </c>
      <c r="F81">
        <v>1</v>
      </c>
      <c r="G81" s="3">
        <f>F81/12</f>
        <v>8.3333333333333329E-2</v>
      </c>
    </row>
    <row r="82" spans="1:7" x14ac:dyDescent="0.25">
      <c r="A82" t="s">
        <v>412</v>
      </c>
      <c r="B82">
        <v>2</v>
      </c>
      <c r="C82" s="3">
        <f>B82/218</f>
        <v>9.1743119266055051E-3</v>
      </c>
      <c r="E82" t="s">
        <v>37</v>
      </c>
      <c r="F82">
        <v>1</v>
      </c>
      <c r="G82" s="3">
        <f>F82/12</f>
        <v>8.3333333333333329E-2</v>
      </c>
    </row>
    <row r="83" spans="1:7" x14ac:dyDescent="0.25">
      <c r="A83" t="s">
        <v>413</v>
      </c>
      <c r="B83">
        <v>2</v>
      </c>
      <c r="C83" s="3">
        <f>B83/218</f>
        <v>9.1743119266055051E-3</v>
      </c>
      <c r="E83" t="s">
        <v>67</v>
      </c>
      <c r="F83">
        <v>1</v>
      </c>
      <c r="G83" s="3">
        <f>F83/12</f>
        <v>8.3333333333333329E-2</v>
      </c>
    </row>
    <row r="84" spans="1:7" x14ac:dyDescent="0.25">
      <c r="A84" t="s">
        <v>14</v>
      </c>
      <c r="B84">
        <v>2</v>
      </c>
      <c r="C84" s="3">
        <f>B84/218</f>
        <v>9.1743119266055051E-3</v>
      </c>
      <c r="E84" t="s">
        <v>393</v>
      </c>
      <c r="F84">
        <v>1</v>
      </c>
      <c r="G84" s="3">
        <f>F84/12</f>
        <v>8.3333333333333329E-2</v>
      </c>
    </row>
    <row r="85" spans="1:7" x14ac:dyDescent="0.25">
      <c r="A85" t="s">
        <v>66</v>
      </c>
      <c r="B85">
        <v>2</v>
      </c>
      <c r="C85" s="3">
        <f>B85/218</f>
        <v>9.1743119266055051E-3</v>
      </c>
      <c r="E85" t="s">
        <v>394</v>
      </c>
      <c r="F85">
        <v>1</v>
      </c>
      <c r="G85" s="3">
        <f>F85/12</f>
        <v>8.3333333333333329E-2</v>
      </c>
    </row>
    <row r="86" spans="1:7" x14ac:dyDescent="0.25">
      <c r="A86" t="s">
        <v>69</v>
      </c>
      <c r="B86">
        <v>2</v>
      </c>
      <c r="C86" s="3">
        <f>B86/218</f>
        <v>9.1743119266055051E-3</v>
      </c>
      <c r="E86" t="s">
        <v>68</v>
      </c>
      <c r="F86">
        <v>1</v>
      </c>
      <c r="G86" s="3">
        <f>F86/12</f>
        <v>8.3333333333333329E-2</v>
      </c>
    </row>
    <row r="87" spans="1:7" x14ac:dyDescent="0.25">
      <c r="A87" t="s">
        <v>57</v>
      </c>
      <c r="B87">
        <v>2</v>
      </c>
      <c r="C87" s="3">
        <f>B87/218</f>
        <v>9.1743119266055051E-3</v>
      </c>
      <c r="E87" t="s">
        <v>39</v>
      </c>
      <c r="F87">
        <v>1</v>
      </c>
      <c r="G87" s="3">
        <f>F87/12</f>
        <v>8.3333333333333329E-2</v>
      </c>
    </row>
    <row r="88" spans="1:7" x14ac:dyDescent="0.25">
      <c r="A88" t="s">
        <v>433</v>
      </c>
      <c r="B88">
        <v>2</v>
      </c>
      <c r="C88" s="3">
        <f>B88/218</f>
        <v>9.1743119266055051E-3</v>
      </c>
      <c r="E88" t="s">
        <v>395</v>
      </c>
      <c r="F88">
        <v>1</v>
      </c>
      <c r="G88" s="3">
        <f>F88/12</f>
        <v>8.3333333333333329E-2</v>
      </c>
    </row>
    <row r="89" spans="1:7" x14ac:dyDescent="0.25">
      <c r="A89" t="s">
        <v>59</v>
      </c>
      <c r="B89">
        <v>2</v>
      </c>
      <c r="C89" s="3">
        <f>B89/218</f>
        <v>9.1743119266055051E-3</v>
      </c>
      <c r="E89" t="s">
        <v>9</v>
      </c>
      <c r="F89">
        <v>1</v>
      </c>
      <c r="G89" s="3">
        <f>F89/12</f>
        <v>8.3333333333333329E-2</v>
      </c>
    </row>
    <row r="90" spans="1:7" x14ac:dyDescent="0.25">
      <c r="A90" t="s">
        <v>438</v>
      </c>
      <c r="B90">
        <v>2</v>
      </c>
      <c r="C90" s="3">
        <f>B90/218</f>
        <v>9.1743119266055051E-3</v>
      </c>
      <c r="E90" t="s">
        <v>398</v>
      </c>
      <c r="F90">
        <v>1</v>
      </c>
      <c r="G90" s="3">
        <f>F90/12</f>
        <v>8.3333333333333329E-2</v>
      </c>
    </row>
    <row r="91" spans="1:7" x14ac:dyDescent="0.25">
      <c r="A91" t="s">
        <v>350</v>
      </c>
      <c r="B91">
        <v>1</v>
      </c>
      <c r="C91" s="3">
        <f>B91/218</f>
        <v>4.5871559633027525E-3</v>
      </c>
      <c r="E91" t="s">
        <v>400</v>
      </c>
      <c r="F91">
        <v>1</v>
      </c>
      <c r="G91" s="3">
        <f>F91/12</f>
        <v>8.3333333333333329E-2</v>
      </c>
    </row>
    <row r="92" spans="1:7" x14ac:dyDescent="0.25">
      <c r="A92" t="s">
        <v>352</v>
      </c>
      <c r="B92">
        <v>1</v>
      </c>
      <c r="C92" s="3">
        <f>B92/218</f>
        <v>4.5871559633027525E-3</v>
      </c>
      <c r="E92" t="s">
        <v>401</v>
      </c>
      <c r="F92">
        <v>1</v>
      </c>
      <c r="G92" s="3">
        <f>F92/12</f>
        <v>8.3333333333333329E-2</v>
      </c>
    </row>
    <row r="93" spans="1:7" x14ac:dyDescent="0.25">
      <c r="A93" t="s">
        <v>353</v>
      </c>
      <c r="B93">
        <v>1</v>
      </c>
      <c r="C93" s="3">
        <f>B93/218</f>
        <v>4.5871559633027525E-3</v>
      </c>
      <c r="E93" t="s">
        <v>402</v>
      </c>
      <c r="F93">
        <v>1</v>
      </c>
      <c r="G93" s="3">
        <f>F93/12</f>
        <v>8.3333333333333329E-2</v>
      </c>
    </row>
    <row r="94" spans="1:7" x14ac:dyDescent="0.25">
      <c r="A94" t="s">
        <v>354</v>
      </c>
      <c r="B94">
        <v>1</v>
      </c>
      <c r="C94" s="3">
        <f>B94/218</f>
        <v>4.5871559633027525E-3</v>
      </c>
      <c r="E94" t="s">
        <v>40</v>
      </c>
      <c r="F94">
        <v>1</v>
      </c>
      <c r="G94" s="3">
        <f>F94/12</f>
        <v>8.3333333333333329E-2</v>
      </c>
    </row>
    <row r="95" spans="1:7" x14ac:dyDescent="0.25">
      <c r="A95" t="s">
        <v>355</v>
      </c>
      <c r="B95">
        <v>1</v>
      </c>
      <c r="C95" s="3">
        <f>B95/218</f>
        <v>4.5871559633027525E-3</v>
      </c>
      <c r="E95" t="s">
        <v>404</v>
      </c>
      <c r="F95">
        <v>1</v>
      </c>
      <c r="G95" s="3">
        <f>F95/12</f>
        <v>8.3333333333333329E-2</v>
      </c>
    </row>
    <row r="96" spans="1:7" x14ac:dyDescent="0.25">
      <c r="A96" t="s">
        <v>357</v>
      </c>
      <c r="B96">
        <v>1</v>
      </c>
      <c r="C96" s="3">
        <f>B96/218</f>
        <v>4.5871559633027525E-3</v>
      </c>
      <c r="E96" t="s">
        <v>405</v>
      </c>
      <c r="F96">
        <v>1</v>
      </c>
      <c r="G96" s="3">
        <f>F96/12</f>
        <v>8.3333333333333329E-2</v>
      </c>
    </row>
    <row r="97" spans="1:7" x14ac:dyDescent="0.25">
      <c r="A97" t="s">
        <v>359</v>
      </c>
      <c r="B97">
        <v>1</v>
      </c>
      <c r="C97" s="3">
        <f>B97/218</f>
        <v>4.5871559633027525E-3</v>
      </c>
      <c r="E97" t="s">
        <v>406</v>
      </c>
      <c r="F97">
        <v>1</v>
      </c>
      <c r="G97" s="3">
        <f>F97/12</f>
        <v>8.3333333333333329E-2</v>
      </c>
    </row>
    <row r="98" spans="1:7" x14ac:dyDescent="0.25">
      <c r="A98" t="s">
        <v>55</v>
      </c>
      <c r="B98">
        <v>1</v>
      </c>
      <c r="C98" s="3">
        <f>B98/218</f>
        <v>4.5871559633027525E-3</v>
      </c>
      <c r="E98" t="s">
        <v>407</v>
      </c>
      <c r="F98">
        <v>1</v>
      </c>
      <c r="G98" s="3">
        <f>F98/12</f>
        <v>8.3333333333333329E-2</v>
      </c>
    </row>
    <row r="99" spans="1:7" x14ac:dyDescent="0.25">
      <c r="A99" t="s">
        <v>360</v>
      </c>
      <c r="B99">
        <v>1</v>
      </c>
      <c r="C99" s="3">
        <f>B99/218</f>
        <v>4.5871559633027525E-3</v>
      </c>
      <c r="E99" t="s">
        <v>408</v>
      </c>
      <c r="F99">
        <v>1</v>
      </c>
      <c r="G99" s="3">
        <f>F99/12</f>
        <v>8.3333333333333329E-2</v>
      </c>
    </row>
    <row r="100" spans="1:7" x14ac:dyDescent="0.25">
      <c r="A100" t="s">
        <v>363</v>
      </c>
      <c r="B100">
        <v>1</v>
      </c>
      <c r="C100" s="3">
        <f>B100/218</f>
        <v>4.5871559633027525E-3</v>
      </c>
      <c r="E100" t="s">
        <v>409</v>
      </c>
      <c r="F100">
        <v>1</v>
      </c>
      <c r="G100" s="3">
        <f>F100/12</f>
        <v>8.3333333333333329E-2</v>
      </c>
    </row>
    <row r="101" spans="1:7" x14ac:dyDescent="0.25">
      <c r="A101" t="s">
        <v>25</v>
      </c>
      <c r="B101">
        <v>1</v>
      </c>
      <c r="C101" s="3">
        <f>B101/218</f>
        <v>4.5871559633027525E-3</v>
      </c>
      <c r="E101" t="s">
        <v>410</v>
      </c>
      <c r="F101">
        <v>1</v>
      </c>
      <c r="G101" s="3">
        <f>F101/12</f>
        <v>8.3333333333333329E-2</v>
      </c>
    </row>
    <row r="102" spans="1:7" x14ac:dyDescent="0.25">
      <c r="A102" t="s">
        <v>62</v>
      </c>
      <c r="B102">
        <v>1</v>
      </c>
      <c r="C102" s="3">
        <f>B102/218</f>
        <v>4.5871559633027525E-3</v>
      </c>
      <c r="E102" t="s">
        <v>42</v>
      </c>
      <c r="F102">
        <v>1</v>
      </c>
      <c r="G102" s="3">
        <f>F102/12</f>
        <v>8.3333333333333329E-2</v>
      </c>
    </row>
    <row r="103" spans="1:7" x14ac:dyDescent="0.25">
      <c r="A103" t="s">
        <v>365</v>
      </c>
      <c r="B103">
        <v>1</v>
      </c>
      <c r="C103" s="3">
        <f>B103/218</f>
        <v>4.5871559633027525E-3</v>
      </c>
      <c r="E103" t="s">
        <v>411</v>
      </c>
      <c r="F103">
        <v>1</v>
      </c>
      <c r="G103" s="3">
        <f>F103/12</f>
        <v>8.3333333333333329E-2</v>
      </c>
    </row>
    <row r="104" spans="1:7" x14ac:dyDescent="0.25">
      <c r="A104" t="s">
        <v>366</v>
      </c>
      <c r="B104">
        <v>1</v>
      </c>
      <c r="C104" s="3">
        <f>B104/218</f>
        <v>4.5871559633027525E-3</v>
      </c>
      <c r="E104" t="s">
        <v>412</v>
      </c>
      <c r="F104">
        <v>1</v>
      </c>
      <c r="G104" s="3">
        <f>F104/12</f>
        <v>8.3333333333333329E-2</v>
      </c>
    </row>
    <row r="105" spans="1:7" x14ac:dyDescent="0.25">
      <c r="A105" t="s">
        <v>367</v>
      </c>
      <c r="B105">
        <v>1</v>
      </c>
      <c r="C105" s="3">
        <f>B105/218</f>
        <v>4.5871559633027525E-3</v>
      </c>
      <c r="E105" t="s">
        <v>12</v>
      </c>
      <c r="F105">
        <v>1</v>
      </c>
      <c r="G105" s="3">
        <f>F105/12</f>
        <v>8.3333333333333329E-2</v>
      </c>
    </row>
    <row r="106" spans="1:7" x14ac:dyDescent="0.25">
      <c r="A106" t="s">
        <v>369</v>
      </c>
      <c r="B106">
        <v>1</v>
      </c>
      <c r="C106" s="3">
        <f>B106/218</f>
        <v>4.5871559633027525E-3</v>
      </c>
      <c r="E106" t="s">
        <v>413</v>
      </c>
      <c r="F106">
        <v>1</v>
      </c>
      <c r="G106" s="3">
        <f>F106/12</f>
        <v>8.3333333333333329E-2</v>
      </c>
    </row>
    <row r="107" spans="1:7" x14ac:dyDescent="0.25">
      <c r="A107" t="s">
        <v>370</v>
      </c>
      <c r="B107">
        <v>1</v>
      </c>
      <c r="C107" s="3">
        <f>B107/218</f>
        <v>4.5871559633027525E-3</v>
      </c>
      <c r="E107" t="s">
        <v>14</v>
      </c>
      <c r="F107">
        <v>1</v>
      </c>
      <c r="G107" s="3">
        <f>F107/12</f>
        <v>8.3333333333333329E-2</v>
      </c>
    </row>
    <row r="108" spans="1:7" x14ac:dyDescent="0.25">
      <c r="A108" t="s">
        <v>372</v>
      </c>
      <c r="B108">
        <v>1</v>
      </c>
      <c r="C108" s="3">
        <f>B108/218</f>
        <v>4.5871559633027525E-3</v>
      </c>
      <c r="E108" t="s">
        <v>414</v>
      </c>
      <c r="F108">
        <v>1</v>
      </c>
      <c r="G108" s="3">
        <f>F108/12</f>
        <v>8.3333333333333329E-2</v>
      </c>
    </row>
    <row r="109" spans="1:7" x14ac:dyDescent="0.25">
      <c r="A109" t="s">
        <v>373</v>
      </c>
      <c r="B109">
        <v>1</v>
      </c>
      <c r="C109" s="3">
        <f>B109/218</f>
        <v>4.5871559633027525E-3</v>
      </c>
      <c r="E109" t="s">
        <v>60</v>
      </c>
      <c r="F109">
        <v>1</v>
      </c>
      <c r="G109" s="3">
        <f>F109/12</f>
        <v>8.3333333333333329E-2</v>
      </c>
    </row>
    <row r="110" spans="1:7" x14ac:dyDescent="0.25">
      <c r="A110" t="s">
        <v>377</v>
      </c>
      <c r="B110">
        <v>1</v>
      </c>
      <c r="C110" s="3">
        <f>B110/218</f>
        <v>4.5871559633027525E-3</v>
      </c>
      <c r="E110" t="s">
        <v>145</v>
      </c>
      <c r="F110">
        <v>1</v>
      </c>
      <c r="G110" s="3">
        <f>F110/12</f>
        <v>8.3333333333333329E-2</v>
      </c>
    </row>
    <row r="111" spans="1:7" x14ac:dyDescent="0.25">
      <c r="A111" t="s">
        <v>378</v>
      </c>
      <c r="B111">
        <v>1</v>
      </c>
      <c r="C111" s="3">
        <f>B111/218</f>
        <v>4.5871559633027525E-3</v>
      </c>
      <c r="E111" t="s">
        <v>416</v>
      </c>
      <c r="F111">
        <v>1</v>
      </c>
      <c r="G111" s="3">
        <f>F111/12</f>
        <v>8.3333333333333329E-2</v>
      </c>
    </row>
    <row r="112" spans="1:7" x14ac:dyDescent="0.25">
      <c r="A112" t="s">
        <v>54</v>
      </c>
      <c r="B112">
        <v>1</v>
      </c>
      <c r="C112" s="3">
        <f>B112/218</f>
        <v>4.5871559633027525E-3</v>
      </c>
      <c r="E112" t="s">
        <v>66</v>
      </c>
      <c r="F112">
        <v>1</v>
      </c>
      <c r="G112" s="3">
        <f>F112/12</f>
        <v>8.3333333333333329E-2</v>
      </c>
    </row>
    <row r="113" spans="1:7" x14ac:dyDescent="0.25">
      <c r="A113" t="s">
        <v>380</v>
      </c>
      <c r="B113">
        <v>1</v>
      </c>
      <c r="C113" s="3">
        <f>B113/218</f>
        <v>4.5871559633027525E-3</v>
      </c>
      <c r="E113" t="s">
        <v>417</v>
      </c>
      <c r="F113">
        <v>1</v>
      </c>
      <c r="G113" s="3">
        <f>F113/12</f>
        <v>8.3333333333333329E-2</v>
      </c>
    </row>
    <row r="114" spans="1:7" x14ac:dyDescent="0.25">
      <c r="A114" t="s">
        <v>387</v>
      </c>
      <c r="B114">
        <v>1</v>
      </c>
      <c r="C114" s="3">
        <f>B114/218</f>
        <v>4.5871559633027525E-3</v>
      </c>
      <c r="E114" t="s">
        <v>69</v>
      </c>
      <c r="F114">
        <v>1</v>
      </c>
      <c r="G114" s="3">
        <f>F114/12</f>
        <v>8.3333333333333329E-2</v>
      </c>
    </row>
    <row r="115" spans="1:7" x14ac:dyDescent="0.25">
      <c r="A115" t="s">
        <v>388</v>
      </c>
      <c r="B115">
        <v>1</v>
      </c>
      <c r="C115" s="3">
        <f>B115/218</f>
        <v>4.5871559633027525E-3</v>
      </c>
      <c r="E115" t="s">
        <v>419</v>
      </c>
      <c r="F115">
        <v>1</v>
      </c>
      <c r="G115" s="3">
        <f>F115/12</f>
        <v>8.3333333333333329E-2</v>
      </c>
    </row>
    <row r="116" spans="1:7" x14ac:dyDescent="0.25">
      <c r="A116" t="s">
        <v>390</v>
      </c>
      <c r="B116">
        <v>1</v>
      </c>
      <c r="C116" s="3">
        <f>B116/218</f>
        <v>4.5871559633027525E-3</v>
      </c>
      <c r="E116" t="s">
        <v>420</v>
      </c>
      <c r="F116">
        <v>1</v>
      </c>
      <c r="G116" s="3">
        <f>F116/12</f>
        <v>8.3333333333333329E-2</v>
      </c>
    </row>
    <row r="117" spans="1:7" x14ac:dyDescent="0.25">
      <c r="A117" t="s">
        <v>392</v>
      </c>
      <c r="B117">
        <v>1</v>
      </c>
      <c r="C117" s="3">
        <f>B117/218</f>
        <v>4.5871559633027525E-3</v>
      </c>
      <c r="E117" t="s">
        <v>53</v>
      </c>
      <c r="F117">
        <v>1</v>
      </c>
      <c r="G117" s="3">
        <f>F117/12</f>
        <v>8.3333333333333329E-2</v>
      </c>
    </row>
    <row r="118" spans="1:7" x14ac:dyDescent="0.25">
      <c r="A118" t="s">
        <v>393</v>
      </c>
      <c r="B118">
        <v>1</v>
      </c>
      <c r="C118" s="3">
        <f>B118/218</f>
        <v>4.5871559633027525E-3</v>
      </c>
      <c r="E118" t="s">
        <v>421</v>
      </c>
      <c r="F118">
        <v>1</v>
      </c>
      <c r="G118" s="3">
        <f>F118/12</f>
        <v>8.3333333333333329E-2</v>
      </c>
    </row>
    <row r="119" spans="1:7" x14ac:dyDescent="0.25">
      <c r="A119" t="s">
        <v>394</v>
      </c>
      <c r="B119">
        <v>1</v>
      </c>
      <c r="C119" s="3">
        <f>B119/218</f>
        <v>4.5871559633027525E-3</v>
      </c>
      <c r="E119" t="s">
        <v>422</v>
      </c>
      <c r="F119">
        <v>1</v>
      </c>
      <c r="G119" s="3">
        <f>F119/12</f>
        <v>8.3333333333333329E-2</v>
      </c>
    </row>
    <row r="120" spans="1:7" x14ac:dyDescent="0.25">
      <c r="A120" t="s">
        <v>39</v>
      </c>
      <c r="B120">
        <v>1</v>
      </c>
      <c r="C120" s="3">
        <f>B120/218</f>
        <v>4.5871559633027525E-3</v>
      </c>
      <c r="E120" t="s">
        <v>423</v>
      </c>
      <c r="F120">
        <v>1</v>
      </c>
      <c r="G120" s="3">
        <f>F120/12</f>
        <v>8.3333333333333329E-2</v>
      </c>
    </row>
    <row r="121" spans="1:7" x14ac:dyDescent="0.25">
      <c r="A121" t="s">
        <v>395</v>
      </c>
      <c r="B121">
        <v>1</v>
      </c>
      <c r="C121" s="3">
        <f>B121/218</f>
        <v>4.5871559633027525E-3</v>
      </c>
      <c r="E121" t="s">
        <v>424</v>
      </c>
      <c r="F121">
        <v>1</v>
      </c>
      <c r="G121" s="3">
        <f>F121/12</f>
        <v>8.3333333333333329E-2</v>
      </c>
    </row>
    <row r="122" spans="1:7" x14ac:dyDescent="0.25">
      <c r="A122" t="s">
        <v>398</v>
      </c>
      <c r="B122">
        <v>1</v>
      </c>
      <c r="C122" s="3">
        <f>B122/218</f>
        <v>4.5871559633027525E-3</v>
      </c>
      <c r="E122" t="s">
        <v>425</v>
      </c>
      <c r="F122">
        <v>1</v>
      </c>
      <c r="G122" s="3">
        <f>F122/12</f>
        <v>8.3333333333333329E-2</v>
      </c>
    </row>
    <row r="123" spans="1:7" x14ac:dyDescent="0.25">
      <c r="A123" t="s">
        <v>402</v>
      </c>
      <c r="B123">
        <v>1</v>
      </c>
      <c r="C123" s="3">
        <f>B123/218</f>
        <v>4.5871559633027525E-3</v>
      </c>
      <c r="E123" t="s">
        <v>426</v>
      </c>
      <c r="F123">
        <v>1</v>
      </c>
      <c r="G123" s="3">
        <f>F123/12</f>
        <v>8.3333333333333329E-2</v>
      </c>
    </row>
    <row r="124" spans="1:7" x14ac:dyDescent="0.25">
      <c r="A124" t="s">
        <v>404</v>
      </c>
      <c r="B124">
        <v>1</v>
      </c>
      <c r="C124" s="3">
        <f>B124/218</f>
        <v>4.5871559633027525E-3</v>
      </c>
      <c r="E124" t="s">
        <v>427</v>
      </c>
      <c r="F124">
        <v>1</v>
      </c>
      <c r="G124" s="3">
        <f>F124/12</f>
        <v>8.3333333333333329E-2</v>
      </c>
    </row>
    <row r="125" spans="1:7" x14ac:dyDescent="0.25">
      <c r="A125" t="s">
        <v>406</v>
      </c>
      <c r="B125">
        <v>1</v>
      </c>
      <c r="C125" s="3">
        <f>B125/218</f>
        <v>4.5871559633027525E-3</v>
      </c>
      <c r="E125" t="s">
        <v>428</v>
      </c>
      <c r="F125">
        <v>1</v>
      </c>
      <c r="G125" s="3">
        <f>F125/12</f>
        <v>8.3333333333333329E-2</v>
      </c>
    </row>
    <row r="126" spans="1:7" x14ac:dyDescent="0.25">
      <c r="A126" t="s">
        <v>407</v>
      </c>
      <c r="B126">
        <v>1</v>
      </c>
      <c r="C126" s="3">
        <f>B126/218</f>
        <v>4.5871559633027525E-3</v>
      </c>
      <c r="E126" t="s">
        <v>429</v>
      </c>
      <c r="F126">
        <v>1</v>
      </c>
      <c r="G126" s="3">
        <f>F126/12</f>
        <v>8.3333333333333329E-2</v>
      </c>
    </row>
    <row r="127" spans="1:7" x14ac:dyDescent="0.25">
      <c r="A127" t="s">
        <v>409</v>
      </c>
      <c r="B127">
        <v>1</v>
      </c>
      <c r="C127" s="3">
        <f>B127/218</f>
        <v>4.5871559633027525E-3</v>
      </c>
      <c r="E127" t="s">
        <v>46</v>
      </c>
      <c r="F127">
        <v>1</v>
      </c>
      <c r="G127" s="3">
        <f>F127/12</f>
        <v>8.3333333333333329E-2</v>
      </c>
    </row>
    <row r="128" spans="1:7" x14ac:dyDescent="0.25">
      <c r="A128" t="s">
        <v>410</v>
      </c>
      <c r="B128">
        <v>1</v>
      </c>
      <c r="C128" s="3">
        <f>B128/218</f>
        <v>4.5871559633027525E-3</v>
      </c>
      <c r="E128" t="s">
        <v>430</v>
      </c>
      <c r="F128">
        <v>1</v>
      </c>
      <c r="G128" s="3">
        <f>F128/12</f>
        <v>8.3333333333333329E-2</v>
      </c>
    </row>
    <row r="129" spans="1:7" x14ac:dyDescent="0.25">
      <c r="A129" t="s">
        <v>411</v>
      </c>
      <c r="B129">
        <v>1</v>
      </c>
      <c r="C129" s="3">
        <f>B129/218</f>
        <v>4.5871559633027525E-3</v>
      </c>
      <c r="E129" t="s">
        <v>431</v>
      </c>
      <c r="F129">
        <v>1</v>
      </c>
      <c r="G129" s="3">
        <f>F129/12</f>
        <v>8.3333333333333329E-2</v>
      </c>
    </row>
    <row r="130" spans="1:7" x14ac:dyDescent="0.25">
      <c r="A130" t="s">
        <v>417</v>
      </c>
      <c r="B130">
        <v>1</v>
      </c>
      <c r="C130" s="3">
        <f>B130/218</f>
        <v>4.5871559633027525E-3</v>
      </c>
      <c r="E130" t="s">
        <v>432</v>
      </c>
      <c r="F130">
        <v>1</v>
      </c>
      <c r="G130" s="3">
        <f>F130/12</f>
        <v>8.3333333333333329E-2</v>
      </c>
    </row>
    <row r="131" spans="1:7" x14ac:dyDescent="0.25">
      <c r="A131" t="s">
        <v>419</v>
      </c>
      <c r="B131">
        <v>1</v>
      </c>
      <c r="C131" s="3">
        <f>B131/218</f>
        <v>4.5871559633027525E-3</v>
      </c>
      <c r="E131" t="s">
        <v>57</v>
      </c>
      <c r="F131">
        <v>1</v>
      </c>
      <c r="G131" s="3">
        <f>F131/12</f>
        <v>8.3333333333333329E-2</v>
      </c>
    </row>
    <row r="132" spans="1:7" x14ac:dyDescent="0.25">
      <c r="A132" t="s">
        <v>421</v>
      </c>
      <c r="B132">
        <v>1</v>
      </c>
      <c r="C132" s="3">
        <f>B132/218</f>
        <v>4.5871559633027525E-3</v>
      </c>
      <c r="E132" t="s">
        <v>433</v>
      </c>
      <c r="F132">
        <v>1</v>
      </c>
      <c r="G132" s="3">
        <f>F132/12</f>
        <v>8.3333333333333329E-2</v>
      </c>
    </row>
    <row r="133" spans="1:7" x14ac:dyDescent="0.25">
      <c r="A133" t="s">
        <v>422</v>
      </c>
      <c r="B133">
        <v>1</v>
      </c>
      <c r="C133" s="3">
        <f>B133/218</f>
        <v>4.5871559633027525E-3</v>
      </c>
      <c r="E133" t="s">
        <v>434</v>
      </c>
      <c r="F133">
        <v>1</v>
      </c>
      <c r="G133" s="3">
        <f>F133/12</f>
        <v>8.3333333333333329E-2</v>
      </c>
    </row>
    <row r="134" spans="1:7" x14ac:dyDescent="0.25">
      <c r="A134" t="s">
        <v>424</v>
      </c>
      <c r="B134">
        <v>1</v>
      </c>
      <c r="C134" s="3">
        <f>B134/218</f>
        <v>4.5871559633027525E-3</v>
      </c>
      <c r="E134" t="s">
        <v>435</v>
      </c>
      <c r="F134">
        <v>1</v>
      </c>
      <c r="G134" s="3">
        <f>F134/12</f>
        <v>8.3333333333333329E-2</v>
      </c>
    </row>
    <row r="135" spans="1:7" x14ac:dyDescent="0.25">
      <c r="A135" t="s">
        <v>425</v>
      </c>
      <c r="B135">
        <v>1</v>
      </c>
      <c r="C135" s="3">
        <f>B135/218</f>
        <v>4.5871559633027525E-3</v>
      </c>
      <c r="E135" t="s">
        <v>59</v>
      </c>
      <c r="F135">
        <v>1</v>
      </c>
      <c r="G135" s="3">
        <f>F135/12</f>
        <v>8.3333333333333329E-2</v>
      </c>
    </row>
    <row r="136" spans="1:7" x14ac:dyDescent="0.25">
      <c r="A136" t="s">
        <v>428</v>
      </c>
      <c r="B136">
        <v>1</v>
      </c>
      <c r="C136" s="3">
        <f>B136/218</f>
        <v>4.5871559633027525E-3</v>
      </c>
      <c r="E136" t="s">
        <v>436</v>
      </c>
      <c r="F136">
        <v>1</v>
      </c>
      <c r="G136" s="3">
        <f>F136/12</f>
        <v>8.3333333333333329E-2</v>
      </c>
    </row>
    <row r="137" spans="1:7" x14ac:dyDescent="0.25">
      <c r="A137" t="s">
        <v>431</v>
      </c>
      <c r="B137">
        <v>1</v>
      </c>
      <c r="C137" s="3">
        <f>B137/218</f>
        <v>4.5871559633027525E-3</v>
      </c>
      <c r="E137" t="s">
        <v>437</v>
      </c>
      <c r="F137">
        <v>1</v>
      </c>
      <c r="G137" s="3">
        <f>F137/12</f>
        <v>8.3333333333333329E-2</v>
      </c>
    </row>
    <row r="138" spans="1:7" x14ac:dyDescent="0.25">
      <c r="A138" t="s">
        <v>432</v>
      </c>
      <c r="B138">
        <v>1</v>
      </c>
      <c r="C138" s="3">
        <f>B138/218</f>
        <v>4.5871559633027525E-3</v>
      </c>
      <c r="E138" t="s">
        <v>438</v>
      </c>
      <c r="F138">
        <v>1</v>
      </c>
      <c r="G138" s="3">
        <f>F138/12</f>
        <v>8.3333333333333329E-2</v>
      </c>
    </row>
    <row r="139" spans="1:7" x14ac:dyDescent="0.25">
      <c r="A139" t="s">
        <v>434</v>
      </c>
      <c r="B139">
        <v>1</v>
      </c>
      <c r="C139" s="3">
        <f>B139/218</f>
        <v>4.5871559633027525E-3</v>
      </c>
      <c r="E139" t="s">
        <v>439</v>
      </c>
      <c r="F139">
        <v>1</v>
      </c>
      <c r="G139" s="3">
        <f>F139/12</f>
        <v>8.3333333333333329E-2</v>
      </c>
    </row>
    <row r="140" spans="1:7" x14ac:dyDescent="0.25">
      <c r="A140" t="s">
        <v>436</v>
      </c>
      <c r="B140">
        <v>1</v>
      </c>
      <c r="C140" s="3">
        <f>B140/218</f>
        <v>4.5871559633027525E-3</v>
      </c>
      <c r="E140" t="s">
        <v>440</v>
      </c>
      <c r="F140">
        <v>1</v>
      </c>
      <c r="G140" s="3">
        <f>F140/12</f>
        <v>8.3333333333333329E-2</v>
      </c>
    </row>
    <row r="141" spans="1:7" x14ac:dyDescent="0.25">
      <c r="A141" t="s">
        <v>439</v>
      </c>
      <c r="B141">
        <v>1</v>
      </c>
      <c r="C141" s="3">
        <f>B141/218</f>
        <v>4.5871559633027525E-3</v>
      </c>
      <c r="E141" t="s">
        <v>441</v>
      </c>
      <c r="F141">
        <v>1</v>
      </c>
      <c r="G141" s="3">
        <f>F141/12</f>
        <v>8.3333333333333329E-2</v>
      </c>
    </row>
    <row r="142" spans="1:7" x14ac:dyDescent="0.25">
      <c r="A142" t="s">
        <v>442</v>
      </c>
      <c r="B142">
        <v>1</v>
      </c>
      <c r="C142" s="3">
        <f>B142/218</f>
        <v>4.5871559633027525E-3</v>
      </c>
      <c r="E142" t="s">
        <v>442</v>
      </c>
      <c r="F142">
        <v>1</v>
      </c>
      <c r="G142" s="3">
        <f>F142/12</f>
        <v>8.3333333333333329E-2</v>
      </c>
    </row>
    <row r="143" spans="1:7" x14ac:dyDescent="0.25">
      <c r="A143" t="s">
        <v>72</v>
      </c>
      <c r="B143">
        <v>1</v>
      </c>
      <c r="C143" s="3">
        <f>B143/218</f>
        <v>4.5871559633027525E-3</v>
      </c>
      <c r="E143" t="s">
        <v>72</v>
      </c>
      <c r="F143">
        <v>1</v>
      </c>
      <c r="G143" s="3">
        <f>F143/12</f>
        <v>8.3333333333333329E-2</v>
      </c>
    </row>
    <row r="144" spans="1:7" x14ac:dyDescent="0.25">
      <c r="C144" s="3"/>
      <c r="G144" s="3"/>
    </row>
    <row r="145" spans="3:7" x14ac:dyDescent="0.25">
      <c r="C145" s="3"/>
      <c r="G145" s="3"/>
    </row>
    <row r="146" spans="3:7" x14ac:dyDescent="0.25">
      <c r="C146" s="3"/>
      <c r="G146" s="3"/>
    </row>
    <row r="147" spans="3:7" x14ac:dyDescent="0.25">
      <c r="C147" s="3"/>
      <c r="G147" s="3"/>
    </row>
    <row r="148" spans="3:7" x14ac:dyDescent="0.25">
      <c r="C148" s="3"/>
      <c r="G148" s="3"/>
    </row>
    <row r="149" spans="3:7" x14ac:dyDescent="0.25">
      <c r="C149" s="3"/>
      <c r="G149" s="3"/>
    </row>
    <row r="150" spans="3:7" x14ac:dyDescent="0.25">
      <c r="C150" s="3"/>
      <c r="G150" s="3"/>
    </row>
    <row r="151" spans="3:7" x14ac:dyDescent="0.25">
      <c r="C151" s="3"/>
      <c r="G151" s="3"/>
    </row>
    <row r="152" spans="3:7" x14ac:dyDescent="0.25">
      <c r="C152" s="3"/>
      <c r="G152" s="3"/>
    </row>
    <row r="153" spans="3:7" x14ac:dyDescent="0.25">
      <c r="C153" s="3"/>
      <c r="G153" s="3"/>
    </row>
    <row r="154" spans="3:7" x14ac:dyDescent="0.25">
      <c r="C154" s="3"/>
      <c r="G154" s="3"/>
    </row>
    <row r="155" spans="3:7" x14ac:dyDescent="0.25">
      <c r="C155" s="3"/>
      <c r="G155" s="3"/>
    </row>
    <row r="156" spans="3:7" x14ac:dyDescent="0.25">
      <c r="C156" s="3"/>
      <c r="G156" s="3"/>
    </row>
    <row r="157" spans="3:7" x14ac:dyDescent="0.25">
      <c r="C157" s="3"/>
      <c r="G157" s="3"/>
    </row>
    <row r="158" spans="3:7" x14ac:dyDescent="0.25">
      <c r="C158" s="3"/>
      <c r="G158" s="3"/>
    </row>
    <row r="159" spans="3:7" x14ac:dyDescent="0.25">
      <c r="C159" s="3"/>
      <c r="G159" s="3"/>
    </row>
    <row r="160" spans="3:7" x14ac:dyDescent="0.25">
      <c r="C160" s="3"/>
      <c r="G160" s="3"/>
    </row>
    <row r="161" spans="3:7" x14ac:dyDescent="0.25">
      <c r="C161" s="3"/>
      <c r="G161" s="3"/>
    </row>
    <row r="162" spans="3:7" x14ac:dyDescent="0.25">
      <c r="C162" s="3"/>
      <c r="G162" s="3"/>
    </row>
    <row r="163" spans="3:7" x14ac:dyDescent="0.25">
      <c r="C163" s="3"/>
      <c r="G163" s="3"/>
    </row>
    <row r="164" spans="3:7" x14ac:dyDescent="0.25">
      <c r="C164" s="3"/>
      <c r="G164" s="3"/>
    </row>
    <row r="165" spans="3:7" x14ac:dyDescent="0.25">
      <c r="C165" s="3"/>
      <c r="G165" s="3"/>
    </row>
    <row r="166" spans="3:7" x14ac:dyDescent="0.25">
      <c r="C166" s="3"/>
      <c r="G166" s="3"/>
    </row>
    <row r="167" spans="3:7" x14ac:dyDescent="0.25">
      <c r="C167" s="3"/>
      <c r="G167" s="3"/>
    </row>
    <row r="168" spans="3:7" x14ac:dyDescent="0.25">
      <c r="C168" s="3"/>
      <c r="G168" s="3"/>
    </row>
    <row r="169" spans="3:7" x14ac:dyDescent="0.25">
      <c r="C169" s="3"/>
      <c r="G169" s="3"/>
    </row>
    <row r="170" spans="3:7" x14ac:dyDescent="0.25">
      <c r="C170" s="3"/>
      <c r="G170" s="3"/>
    </row>
    <row r="171" spans="3:7" x14ac:dyDescent="0.25">
      <c r="C171" s="3"/>
      <c r="G171" s="3"/>
    </row>
    <row r="172" spans="3:7" x14ac:dyDescent="0.25">
      <c r="C172" s="3"/>
      <c r="G172" s="3"/>
    </row>
    <row r="173" spans="3:7" x14ac:dyDescent="0.25">
      <c r="C173" s="3"/>
      <c r="G173" s="3"/>
    </row>
    <row r="174" spans="3:7" x14ac:dyDescent="0.25">
      <c r="C174" s="3"/>
      <c r="G174" s="3"/>
    </row>
    <row r="175" spans="3:7" x14ac:dyDescent="0.25">
      <c r="C175" s="3"/>
      <c r="G175" s="3"/>
    </row>
    <row r="176" spans="3:7" x14ac:dyDescent="0.25">
      <c r="C176" s="3"/>
      <c r="G176" s="3"/>
    </row>
    <row r="177" spans="3:7" x14ac:dyDescent="0.25">
      <c r="C177" s="3"/>
      <c r="G177" s="3"/>
    </row>
    <row r="178" spans="3:7" x14ac:dyDescent="0.25">
      <c r="C178" s="3"/>
      <c r="G178" s="3"/>
    </row>
    <row r="179" spans="3:7" x14ac:dyDescent="0.25">
      <c r="C179" s="3"/>
      <c r="G179" s="3"/>
    </row>
    <row r="180" spans="3:7" x14ac:dyDescent="0.25">
      <c r="C180" s="3"/>
      <c r="G180" s="3"/>
    </row>
    <row r="181" spans="3:7" x14ac:dyDescent="0.25">
      <c r="C181" s="3"/>
      <c r="G181" s="3"/>
    </row>
    <row r="182" spans="3:7" x14ac:dyDescent="0.25">
      <c r="C182" s="3"/>
      <c r="G182" s="3"/>
    </row>
    <row r="183" spans="3:7" x14ac:dyDescent="0.25">
      <c r="C183" s="3"/>
      <c r="G183" s="3"/>
    </row>
    <row r="184" spans="3:7" x14ac:dyDescent="0.25">
      <c r="C184" s="3"/>
      <c r="G184" s="3"/>
    </row>
    <row r="185" spans="3:7" x14ac:dyDescent="0.25">
      <c r="C185" s="3"/>
      <c r="G185" s="3"/>
    </row>
    <row r="186" spans="3:7" x14ac:dyDescent="0.25">
      <c r="C186" s="3"/>
      <c r="G186" s="3"/>
    </row>
    <row r="187" spans="3:7" x14ac:dyDescent="0.25">
      <c r="C187" s="3"/>
      <c r="G187" s="3"/>
    </row>
    <row r="188" spans="3:7" x14ac:dyDescent="0.25">
      <c r="C188" s="3"/>
      <c r="G188" s="3"/>
    </row>
    <row r="189" spans="3:7" x14ac:dyDescent="0.25">
      <c r="C189" s="3"/>
      <c r="G189" s="3"/>
    </row>
    <row r="190" spans="3:7" x14ac:dyDescent="0.25">
      <c r="C190" s="3"/>
      <c r="G190" s="3"/>
    </row>
    <row r="191" spans="3:7" x14ac:dyDescent="0.25">
      <c r="C191" s="3"/>
      <c r="G191" s="3"/>
    </row>
    <row r="192" spans="3:7" x14ac:dyDescent="0.25">
      <c r="C192" s="3"/>
      <c r="G192" s="3"/>
    </row>
    <row r="193" spans="3:7" x14ac:dyDescent="0.25">
      <c r="C193" s="3"/>
      <c r="G193" s="3"/>
    </row>
    <row r="194" spans="3:7" x14ac:dyDescent="0.25">
      <c r="C194" s="3"/>
      <c r="G194" s="3"/>
    </row>
    <row r="195" spans="3:7" x14ac:dyDescent="0.25">
      <c r="C195" s="3"/>
      <c r="G195" s="3"/>
    </row>
    <row r="196" spans="3:7" x14ac:dyDescent="0.25">
      <c r="C196" s="3"/>
      <c r="G196" s="3"/>
    </row>
    <row r="197" spans="3:7" x14ac:dyDescent="0.25">
      <c r="C197" s="3"/>
      <c r="G197" s="3"/>
    </row>
    <row r="198" spans="3:7" x14ac:dyDescent="0.25">
      <c r="C198" s="3"/>
      <c r="G198" s="3"/>
    </row>
    <row r="199" spans="3:7" x14ac:dyDescent="0.25">
      <c r="C199" s="3"/>
      <c r="G199" s="3"/>
    </row>
    <row r="200" spans="3:7" x14ac:dyDescent="0.25">
      <c r="C200" s="3"/>
      <c r="G200" s="3"/>
    </row>
    <row r="201" spans="3:7" x14ac:dyDescent="0.25">
      <c r="C201" s="3"/>
      <c r="G201" s="3"/>
    </row>
    <row r="202" spans="3:7" x14ac:dyDescent="0.25">
      <c r="C202" s="3"/>
      <c r="G202" s="3"/>
    </row>
    <row r="203" spans="3:7" x14ac:dyDescent="0.25">
      <c r="C203" s="3"/>
      <c r="G203" s="3"/>
    </row>
    <row r="204" spans="3:7" x14ac:dyDescent="0.25">
      <c r="C204" s="3"/>
      <c r="G204" s="3"/>
    </row>
    <row r="205" spans="3:7" x14ac:dyDescent="0.25">
      <c r="C205" s="3"/>
      <c r="G205" s="3"/>
    </row>
    <row r="206" spans="3:7" x14ac:dyDescent="0.25">
      <c r="C206" s="3"/>
      <c r="G206" s="3"/>
    </row>
    <row r="207" spans="3:7" x14ac:dyDescent="0.25">
      <c r="C207" s="3"/>
      <c r="G207" s="3"/>
    </row>
    <row r="208" spans="3:7" x14ac:dyDescent="0.25">
      <c r="C208" s="3"/>
      <c r="G208" s="3"/>
    </row>
    <row r="209" spans="3:7" x14ac:dyDescent="0.25">
      <c r="C209" s="3"/>
      <c r="G209" s="3"/>
    </row>
    <row r="210" spans="3:7" x14ac:dyDescent="0.25">
      <c r="C210" s="3"/>
      <c r="G210" s="3"/>
    </row>
    <row r="211" spans="3:7" x14ac:dyDescent="0.25">
      <c r="C211" s="3"/>
      <c r="G211" s="3"/>
    </row>
    <row r="212" spans="3:7" x14ac:dyDescent="0.25">
      <c r="C212" s="3"/>
      <c r="G212" s="3"/>
    </row>
    <row r="213" spans="3:7" x14ac:dyDescent="0.25">
      <c r="C213" s="3"/>
      <c r="G213" s="3"/>
    </row>
    <row r="214" spans="3:7" x14ac:dyDescent="0.25">
      <c r="C214" s="3"/>
      <c r="G214" s="3"/>
    </row>
    <row r="215" spans="3:7" x14ac:dyDescent="0.25">
      <c r="C215" s="3"/>
      <c r="G215" s="3"/>
    </row>
    <row r="216" spans="3:7" x14ac:dyDescent="0.25">
      <c r="C216" s="3"/>
      <c r="G216" s="3"/>
    </row>
    <row r="217" spans="3:7" x14ac:dyDescent="0.25">
      <c r="C217" s="3"/>
      <c r="G217" s="3"/>
    </row>
    <row r="218" spans="3:7" x14ac:dyDescent="0.25">
      <c r="C218" s="3"/>
      <c r="G218" s="3"/>
    </row>
    <row r="219" spans="3:7" x14ac:dyDescent="0.25">
      <c r="C219" s="3"/>
      <c r="G219" s="3"/>
    </row>
    <row r="220" spans="3:7" x14ac:dyDescent="0.25">
      <c r="C220" s="3"/>
      <c r="G220" s="3"/>
    </row>
    <row r="221" spans="3:7" x14ac:dyDescent="0.25">
      <c r="C221" s="3"/>
      <c r="G221" s="3"/>
    </row>
    <row r="222" spans="3:7" x14ac:dyDescent="0.25">
      <c r="C222" s="3"/>
      <c r="G222" s="3"/>
    </row>
    <row r="223" spans="3:7" x14ac:dyDescent="0.25">
      <c r="C223" s="3"/>
      <c r="G223" s="3"/>
    </row>
    <row r="224" spans="3:7" x14ac:dyDescent="0.25">
      <c r="C224" s="3"/>
      <c r="G224" s="3"/>
    </row>
    <row r="225" spans="3:7" x14ac:dyDescent="0.25">
      <c r="C225" s="3"/>
      <c r="G225" s="3"/>
    </row>
    <row r="226" spans="3:7" x14ac:dyDescent="0.25">
      <c r="C226" s="3"/>
      <c r="G226" s="3"/>
    </row>
    <row r="227" spans="3:7" x14ac:dyDescent="0.25">
      <c r="C227" s="3"/>
      <c r="G227" s="3"/>
    </row>
    <row r="228" spans="3:7" x14ac:dyDescent="0.25">
      <c r="C228" s="3"/>
      <c r="G228" s="3"/>
    </row>
    <row r="229" spans="3:7" x14ac:dyDescent="0.25">
      <c r="C229" s="3"/>
      <c r="G229" s="3"/>
    </row>
    <row r="230" spans="3:7" x14ac:dyDescent="0.25">
      <c r="C230" s="3"/>
      <c r="G230" s="3"/>
    </row>
    <row r="231" spans="3:7" x14ac:dyDescent="0.25">
      <c r="C231" s="3"/>
      <c r="G231" s="3"/>
    </row>
    <row r="232" spans="3:7" x14ac:dyDescent="0.25">
      <c r="C232" s="3"/>
      <c r="G232" s="3"/>
    </row>
    <row r="233" spans="3:7" x14ac:dyDescent="0.25">
      <c r="C233" s="3"/>
      <c r="G233" s="3"/>
    </row>
    <row r="234" spans="3:7" x14ac:dyDescent="0.25">
      <c r="C234" s="3"/>
      <c r="G234" s="3"/>
    </row>
    <row r="235" spans="3:7" x14ac:dyDescent="0.25">
      <c r="C235" s="3"/>
      <c r="G235" s="3"/>
    </row>
    <row r="236" spans="3:7" x14ac:dyDescent="0.25">
      <c r="C236" s="3"/>
      <c r="G236" s="3"/>
    </row>
    <row r="237" spans="3:7" x14ac:dyDescent="0.25">
      <c r="C237" s="3"/>
      <c r="G237" s="3"/>
    </row>
    <row r="238" spans="3:7" x14ac:dyDescent="0.25">
      <c r="C238" s="3"/>
      <c r="G238" s="3"/>
    </row>
    <row r="239" spans="3:7" x14ac:dyDescent="0.25">
      <c r="C239" s="3"/>
      <c r="G239" s="3"/>
    </row>
    <row r="240" spans="3:7" x14ac:dyDescent="0.25">
      <c r="C240" s="3"/>
      <c r="G240" s="3"/>
    </row>
    <row r="241" spans="3:7" x14ac:dyDescent="0.25">
      <c r="C241" s="3"/>
      <c r="G241" s="3"/>
    </row>
    <row r="242" spans="3:7" x14ac:dyDescent="0.25">
      <c r="C242" s="3"/>
      <c r="G242" s="3"/>
    </row>
    <row r="243" spans="3:7" x14ac:dyDescent="0.25">
      <c r="C243" s="3"/>
      <c r="G243" s="3"/>
    </row>
    <row r="244" spans="3:7" x14ac:dyDescent="0.25">
      <c r="C244" s="3"/>
      <c r="G244" s="3"/>
    </row>
    <row r="245" spans="3:7" x14ac:dyDescent="0.25">
      <c r="C245" s="3"/>
      <c r="G245" s="3"/>
    </row>
    <row r="246" spans="3:7" x14ac:dyDescent="0.25">
      <c r="C246" s="3"/>
      <c r="G246" s="3"/>
    </row>
    <row r="247" spans="3:7" x14ac:dyDescent="0.25">
      <c r="C247" s="3"/>
      <c r="G247" s="3"/>
    </row>
    <row r="248" spans="3:7" x14ac:dyDescent="0.25">
      <c r="C248" s="3"/>
      <c r="G248" s="3"/>
    </row>
    <row r="249" spans="3:7" x14ac:dyDescent="0.25">
      <c r="C249" s="3"/>
      <c r="G249" s="3"/>
    </row>
    <row r="250" spans="3:7" x14ac:dyDescent="0.25">
      <c r="C250" s="3"/>
      <c r="G250" s="3"/>
    </row>
    <row r="251" spans="3:7" x14ac:dyDescent="0.25">
      <c r="C251" s="3"/>
      <c r="G251" s="3"/>
    </row>
    <row r="252" spans="3:7" x14ac:dyDescent="0.25">
      <c r="C252" s="3"/>
      <c r="G252" s="3"/>
    </row>
    <row r="265" spans="3:3" x14ac:dyDescent="0.25">
      <c r="C265" s="1"/>
    </row>
  </sheetData>
  <sortState ref="E2:G143">
    <sortCondition descending="1" ref="F2:F143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Views>
    <sheetView workbookViewId="0">
      <selection activeCell="C2" sqref="C2"/>
    </sheetView>
  </sheetViews>
  <sheetFormatPr baseColWidth="10" defaultRowHeight="15" x14ac:dyDescent="0.25"/>
  <cols>
    <col min="1" max="1" width="19.7109375" customWidth="1"/>
    <col min="5" max="5" width="23.42578125" customWidth="1"/>
  </cols>
  <sheetData>
    <row r="1" spans="1:9" ht="90" x14ac:dyDescent="0.25">
      <c r="A1" s="2" t="s">
        <v>0</v>
      </c>
      <c r="B1" s="2" t="s">
        <v>50</v>
      </c>
      <c r="C1" s="2" t="s">
        <v>51</v>
      </c>
      <c r="D1" s="2"/>
      <c r="E1" s="2" t="s">
        <v>0</v>
      </c>
      <c r="F1" s="2" t="s">
        <v>49</v>
      </c>
      <c r="G1" s="2" t="s">
        <v>48</v>
      </c>
      <c r="H1" s="2"/>
      <c r="I1" s="2"/>
    </row>
    <row r="2" spans="1:9" x14ac:dyDescent="0.25">
      <c r="A2" t="s">
        <v>22</v>
      </c>
      <c r="B2">
        <v>94</v>
      </c>
      <c r="C2" s="3">
        <f>B2/142</f>
        <v>0.6619718309859155</v>
      </c>
      <c r="E2" t="s">
        <v>70</v>
      </c>
      <c r="F2">
        <v>3</v>
      </c>
      <c r="G2" s="3">
        <f>F2/6</f>
        <v>0.5</v>
      </c>
    </row>
    <row r="3" spans="1:9" x14ac:dyDescent="0.25">
      <c r="A3" t="s">
        <v>21</v>
      </c>
      <c r="B3">
        <v>53</v>
      </c>
      <c r="C3" s="3">
        <f t="shared" ref="C3:C43" si="0">B3/142</f>
        <v>0.37323943661971831</v>
      </c>
      <c r="E3" t="s">
        <v>65</v>
      </c>
      <c r="F3">
        <v>3</v>
      </c>
      <c r="G3" s="3">
        <f t="shared" ref="G3:G66" si="1">F3/6</f>
        <v>0.5</v>
      </c>
    </row>
    <row r="4" spans="1:9" x14ac:dyDescent="0.25">
      <c r="A4" t="s">
        <v>70</v>
      </c>
      <c r="B4">
        <v>46</v>
      </c>
      <c r="C4" s="3">
        <f t="shared" si="0"/>
        <v>0.323943661971831</v>
      </c>
      <c r="E4" t="s">
        <v>13</v>
      </c>
      <c r="F4">
        <v>3</v>
      </c>
      <c r="G4" s="3">
        <f t="shared" si="1"/>
        <v>0.5</v>
      </c>
    </row>
    <row r="5" spans="1:9" x14ac:dyDescent="0.25">
      <c r="A5" t="s">
        <v>361</v>
      </c>
      <c r="B5">
        <v>30</v>
      </c>
      <c r="C5" s="3">
        <f t="shared" si="0"/>
        <v>0.21126760563380281</v>
      </c>
      <c r="E5" t="s">
        <v>15</v>
      </c>
      <c r="F5">
        <v>3</v>
      </c>
      <c r="G5" s="3">
        <f t="shared" si="1"/>
        <v>0.5</v>
      </c>
    </row>
    <row r="6" spans="1:9" x14ac:dyDescent="0.25">
      <c r="A6" t="s">
        <v>61</v>
      </c>
      <c r="B6">
        <v>18</v>
      </c>
      <c r="C6" s="3">
        <f t="shared" si="0"/>
        <v>0.12676056338028169</v>
      </c>
      <c r="E6" t="s">
        <v>358</v>
      </c>
      <c r="F6">
        <v>2</v>
      </c>
      <c r="G6" s="3">
        <f t="shared" si="1"/>
        <v>0.33333333333333331</v>
      </c>
    </row>
    <row r="7" spans="1:9" x14ac:dyDescent="0.25">
      <c r="A7" t="s">
        <v>356</v>
      </c>
      <c r="B7">
        <v>15</v>
      </c>
      <c r="C7" s="3">
        <f t="shared" si="0"/>
        <v>0.10563380281690141</v>
      </c>
      <c r="E7" t="s">
        <v>58</v>
      </c>
      <c r="F7">
        <v>2</v>
      </c>
      <c r="G7" s="3">
        <f t="shared" si="1"/>
        <v>0.33333333333333331</v>
      </c>
    </row>
    <row r="8" spans="1:9" x14ac:dyDescent="0.25">
      <c r="A8" t="s">
        <v>362</v>
      </c>
      <c r="B8">
        <v>15</v>
      </c>
      <c r="C8" s="3">
        <f t="shared" si="0"/>
        <v>0.10563380281690141</v>
      </c>
      <c r="E8" t="s">
        <v>61</v>
      </c>
      <c r="F8">
        <v>2</v>
      </c>
      <c r="G8" s="3">
        <f t="shared" si="1"/>
        <v>0.33333333333333331</v>
      </c>
    </row>
    <row r="9" spans="1:9" x14ac:dyDescent="0.25">
      <c r="A9" t="s">
        <v>26</v>
      </c>
      <c r="B9">
        <v>15</v>
      </c>
      <c r="C9" s="3">
        <f t="shared" si="0"/>
        <v>0.10563380281690141</v>
      </c>
      <c r="E9" t="s">
        <v>382</v>
      </c>
      <c r="F9">
        <v>2</v>
      </c>
      <c r="G9" s="3">
        <f t="shared" si="1"/>
        <v>0.33333333333333331</v>
      </c>
    </row>
    <row r="10" spans="1:9" x14ac:dyDescent="0.25">
      <c r="A10" t="s">
        <v>374</v>
      </c>
      <c r="B10">
        <v>15</v>
      </c>
      <c r="C10" s="3">
        <f t="shared" si="0"/>
        <v>0.10563380281690141</v>
      </c>
      <c r="E10" t="s">
        <v>384</v>
      </c>
      <c r="F10">
        <v>2</v>
      </c>
      <c r="G10" s="3">
        <f t="shared" si="1"/>
        <v>0.33333333333333331</v>
      </c>
    </row>
    <row r="11" spans="1:9" x14ac:dyDescent="0.25">
      <c r="A11" t="s">
        <v>58</v>
      </c>
      <c r="B11">
        <v>10</v>
      </c>
      <c r="C11" s="3">
        <f t="shared" si="0"/>
        <v>7.0422535211267609E-2</v>
      </c>
      <c r="E11" t="s">
        <v>385</v>
      </c>
      <c r="F11">
        <v>2</v>
      </c>
      <c r="G11" s="3">
        <f t="shared" si="1"/>
        <v>0.33333333333333331</v>
      </c>
    </row>
    <row r="12" spans="1:9" x14ac:dyDescent="0.25">
      <c r="A12" t="s">
        <v>64</v>
      </c>
      <c r="B12">
        <v>9</v>
      </c>
      <c r="C12" s="3">
        <f t="shared" si="0"/>
        <v>6.3380281690140844E-2</v>
      </c>
      <c r="E12" t="s">
        <v>63</v>
      </c>
      <c r="F12">
        <v>2</v>
      </c>
      <c r="G12" s="3">
        <f t="shared" si="1"/>
        <v>0.33333333333333331</v>
      </c>
    </row>
    <row r="13" spans="1:9" x14ac:dyDescent="0.25">
      <c r="A13" t="s">
        <v>351</v>
      </c>
      <c r="B13">
        <v>6</v>
      </c>
      <c r="C13" s="3">
        <f t="shared" si="0"/>
        <v>4.2253521126760563E-2</v>
      </c>
      <c r="E13" t="s">
        <v>391</v>
      </c>
      <c r="F13">
        <v>2</v>
      </c>
      <c r="G13" s="3">
        <f t="shared" si="1"/>
        <v>0.33333333333333331</v>
      </c>
    </row>
    <row r="14" spans="1:9" x14ac:dyDescent="0.25">
      <c r="A14" t="s">
        <v>364</v>
      </c>
      <c r="B14">
        <v>5</v>
      </c>
      <c r="C14" s="3">
        <f t="shared" si="0"/>
        <v>3.5211267605633804E-2</v>
      </c>
      <c r="E14" t="s">
        <v>36</v>
      </c>
      <c r="F14">
        <v>2</v>
      </c>
      <c r="G14" s="3">
        <f t="shared" si="1"/>
        <v>0.33333333333333331</v>
      </c>
    </row>
    <row r="15" spans="1:9" x14ac:dyDescent="0.25">
      <c r="A15" t="s">
        <v>358</v>
      </c>
      <c r="B15">
        <v>4</v>
      </c>
      <c r="C15" s="3">
        <f t="shared" si="0"/>
        <v>2.8169014084507043E-2</v>
      </c>
      <c r="E15" t="s">
        <v>38</v>
      </c>
      <c r="F15">
        <v>2</v>
      </c>
      <c r="G15" s="3">
        <f t="shared" si="1"/>
        <v>0.33333333333333331</v>
      </c>
    </row>
    <row r="16" spans="1:9" x14ac:dyDescent="0.25">
      <c r="A16" t="s">
        <v>347</v>
      </c>
      <c r="B16">
        <v>3</v>
      </c>
      <c r="C16" s="3">
        <f t="shared" si="0"/>
        <v>2.1126760563380281E-2</v>
      </c>
      <c r="E16" t="s">
        <v>396</v>
      </c>
      <c r="F16">
        <v>2</v>
      </c>
      <c r="G16" s="3">
        <f t="shared" si="1"/>
        <v>0.33333333333333331</v>
      </c>
    </row>
    <row r="17" spans="1:7" x14ac:dyDescent="0.25">
      <c r="A17" t="s">
        <v>368</v>
      </c>
      <c r="B17">
        <v>3</v>
      </c>
      <c r="C17" s="3">
        <f t="shared" si="0"/>
        <v>2.1126760563380281E-2</v>
      </c>
      <c r="E17" t="s">
        <v>397</v>
      </c>
      <c r="F17">
        <v>2</v>
      </c>
      <c r="G17" s="3">
        <f t="shared" si="1"/>
        <v>0.33333333333333331</v>
      </c>
    </row>
    <row r="18" spans="1:7" x14ac:dyDescent="0.25">
      <c r="A18" t="s">
        <v>375</v>
      </c>
      <c r="B18">
        <v>3</v>
      </c>
      <c r="C18" s="3">
        <f t="shared" si="0"/>
        <v>2.1126760563380281E-2</v>
      </c>
      <c r="E18" t="s">
        <v>399</v>
      </c>
      <c r="F18">
        <v>2</v>
      </c>
      <c r="G18" s="3">
        <f t="shared" si="1"/>
        <v>0.33333333333333331</v>
      </c>
    </row>
    <row r="19" spans="1:7" x14ac:dyDescent="0.25">
      <c r="A19" t="s">
        <v>348</v>
      </c>
      <c r="B19">
        <v>2</v>
      </c>
      <c r="C19" s="3">
        <f t="shared" si="0"/>
        <v>1.4084507042253521E-2</v>
      </c>
      <c r="E19" t="s">
        <v>403</v>
      </c>
      <c r="F19">
        <v>2</v>
      </c>
      <c r="G19" s="3">
        <f t="shared" si="1"/>
        <v>0.33333333333333331</v>
      </c>
    </row>
    <row r="20" spans="1:7" x14ac:dyDescent="0.25">
      <c r="A20" t="s">
        <v>349</v>
      </c>
      <c r="B20">
        <v>2</v>
      </c>
      <c r="C20" s="3">
        <f t="shared" si="0"/>
        <v>1.4084507042253521E-2</v>
      </c>
      <c r="E20" t="s">
        <v>415</v>
      </c>
      <c r="F20">
        <v>2</v>
      </c>
      <c r="G20" s="3">
        <f t="shared" si="1"/>
        <v>0.33333333333333331</v>
      </c>
    </row>
    <row r="21" spans="1:7" x14ac:dyDescent="0.25">
      <c r="A21" t="s">
        <v>56</v>
      </c>
      <c r="B21">
        <v>2</v>
      </c>
      <c r="C21" s="3">
        <f t="shared" si="0"/>
        <v>1.4084507042253521E-2</v>
      </c>
      <c r="E21" t="s">
        <v>16</v>
      </c>
      <c r="F21">
        <v>2</v>
      </c>
      <c r="G21" s="3">
        <f t="shared" si="1"/>
        <v>0.33333333333333331</v>
      </c>
    </row>
    <row r="22" spans="1:7" x14ac:dyDescent="0.25">
      <c r="A22" t="s">
        <v>371</v>
      </c>
      <c r="B22">
        <v>2</v>
      </c>
      <c r="C22" s="3">
        <f t="shared" si="0"/>
        <v>1.4084507042253521E-2</v>
      </c>
      <c r="E22" t="s">
        <v>44</v>
      </c>
      <c r="F22">
        <v>2</v>
      </c>
      <c r="G22" s="3">
        <f t="shared" si="1"/>
        <v>0.33333333333333331</v>
      </c>
    </row>
    <row r="23" spans="1:7" x14ac:dyDescent="0.25">
      <c r="A23" t="s">
        <v>27</v>
      </c>
      <c r="B23">
        <v>2</v>
      </c>
      <c r="C23" s="3">
        <f t="shared" si="0"/>
        <v>1.4084507042253521E-2</v>
      </c>
      <c r="E23" t="s">
        <v>418</v>
      </c>
      <c r="F23">
        <v>2</v>
      </c>
      <c r="G23" s="3">
        <f t="shared" si="1"/>
        <v>0.33333333333333331</v>
      </c>
    </row>
    <row r="24" spans="1:7" x14ac:dyDescent="0.25">
      <c r="A24" t="s">
        <v>376</v>
      </c>
      <c r="B24">
        <v>2</v>
      </c>
      <c r="C24" s="3">
        <f t="shared" si="0"/>
        <v>1.4084507042253521E-2</v>
      </c>
      <c r="E24" t="s">
        <v>52</v>
      </c>
      <c r="F24">
        <v>2</v>
      </c>
      <c r="G24" s="3">
        <f t="shared" si="1"/>
        <v>0.33333333333333331</v>
      </c>
    </row>
    <row r="25" spans="1:7" x14ac:dyDescent="0.25">
      <c r="A25" t="s">
        <v>350</v>
      </c>
      <c r="B25">
        <v>1</v>
      </c>
      <c r="C25" s="3">
        <f t="shared" si="0"/>
        <v>7.0422535211267607E-3</v>
      </c>
      <c r="E25" t="s">
        <v>18</v>
      </c>
      <c r="F25">
        <v>2</v>
      </c>
      <c r="G25" s="3">
        <f t="shared" si="1"/>
        <v>0.33333333333333331</v>
      </c>
    </row>
    <row r="26" spans="1:7" x14ac:dyDescent="0.25">
      <c r="A26" t="s">
        <v>352</v>
      </c>
      <c r="B26">
        <v>1</v>
      </c>
      <c r="C26" s="3">
        <f t="shared" si="0"/>
        <v>7.0422535211267607E-3</v>
      </c>
      <c r="E26" t="s">
        <v>19</v>
      </c>
      <c r="F26">
        <v>2</v>
      </c>
      <c r="G26" s="3">
        <f t="shared" si="1"/>
        <v>0.33333333333333331</v>
      </c>
    </row>
    <row r="27" spans="1:7" x14ac:dyDescent="0.25">
      <c r="A27" t="s">
        <v>353</v>
      </c>
      <c r="B27">
        <v>1</v>
      </c>
      <c r="C27" s="3">
        <f t="shared" si="0"/>
        <v>7.0422535211267607E-3</v>
      </c>
      <c r="E27" t="s">
        <v>347</v>
      </c>
      <c r="F27">
        <v>1</v>
      </c>
      <c r="G27" s="3">
        <f t="shared" si="1"/>
        <v>0.16666666666666666</v>
      </c>
    </row>
    <row r="28" spans="1:7" x14ac:dyDescent="0.25">
      <c r="A28" t="s">
        <v>354</v>
      </c>
      <c r="B28">
        <v>1</v>
      </c>
      <c r="C28" s="3">
        <f t="shared" si="0"/>
        <v>7.0422535211267607E-3</v>
      </c>
      <c r="E28" t="s">
        <v>348</v>
      </c>
      <c r="F28">
        <v>1</v>
      </c>
      <c r="G28" s="3">
        <f t="shared" si="1"/>
        <v>0.16666666666666666</v>
      </c>
    </row>
    <row r="29" spans="1:7" x14ac:dyDescent="0.25">
      <c r="A29" t="s">
        <v>355</v>
      </c>
      <c r="B29">
        <v>1</v>
      </c>
      <c r="C29" s="3">
        <f t="shared" si="0"/>
        <v>7.0422535211267607E-3</v>
      </c>
      <c r="E29" t="s">
        <v>21</v>
      </c>
      <c r="F29">
        <v>1</v>
      </c>
      <c r="G29" s="3">
        <f t="shared" si="1"/>
        <v>0.16666666666666666</v>
      </c>
    </row>
    <row r="30" spans="1:7" x14ac:dyDescent="0.25">
      <c r="A30" t="s">
        <v>357</v>
      </c>
      <c r="B30">
        <v>1</v>
      </c>
      <c r="C30" s="3">
        <f t="shared" si="0"/>
        <v>7.0422535211267607E-3</v>
      </c>
      <c r="E30" t="s">
        <v>22</v>
      </c>
      <c r="F30">
        <v>1</v>
      </c>
      <c r="G30" s="3">
        <f t="shared" si="1"/>
        <v>0.16666666666666666</v>
      </c>
    </row>
    <row r="31" spans="1:7" x14ac:dyDescent="0.25">
      <c r="A31" t="s">
        <v>359</v>
      </c>
      <c r="B31">
        <v>1</v>
      </c>
      <c r="C31" s="3">
        <f t="shared" si="0"/>
        <v>7.0422535211267607E-3</v>
      </c>
      <c r="E31" t="s">
        <v>349</v>
      </c>
      <c r="F31">
        <v>1</v>
      </c>
      <c r="G31" s="3">
        <f t="shared" si="1"/>
        <v>0.16666666666666666</v>
      </c>
    </row>
    <row r="32" spans="1:7" x14ac:dyDescent="0.25">
      <c r="A32" t="s">
        <v>55</v>
      </c>
      <c r="B32">
        <v>1</v>
      </c>
      <c r="C32" s="3">
        <f t="shared" si="0"/>
        <v>7.0422535211267607E-3</v>
      </c>
      <c r="E32" t="s">
        <v>350</v>
      </c>
      <c r="F32">
        <v>1</v>
      </c>
      <c r="G32" s="3">
        <f t="shared" si="1"/>
        <v>0.16666666666666666</v>
      </c>
    </row>
    <row r="33" spans="1:7" x14ac:dyDescent="0.25">
      <c r="A33" t="s">
        <v>360</v>
      </c>
      <c r="B33">
        <v>1</v>
      </c>
      <c r="C33" s="3">
        <f t="shared" si="0"/>
        <v>7.0422535211267607E-3</v>
      </c>
      <c r="E33" t="s">
        <v>351</v>
      </c>
      <c r="F33">
        <v>1</v>
      </c>
      <c r="G33" s="3">
        <f t="shared" si="1"/>
        <v>0.16666666666666666</v>
      </c>
    </row>
    <row r="34" spans="1:7" x14ac:dyDescent="0.25">
      <c r="A34" t="s">
        <v>363</v>
      </c>
      <c r="B34">
        <v>1</v>
      </c>
      <c r="C34" s="3">
        <f t="shared" si="0"/>
        <v>7.0422535211267607E-3</v>
      </c>
      <c r="E34" t="s">
        <v>352</v>
      </c>
      <c r="F34">
        <v>1</v>
      </c>
      <c r="G34" s="3">
        <f t="shared" si="1"/>
        <v>0.16666666666666666</v>
      </c>
    </row>
    <row r="35" spans="1:7" x14ac:dyDescent="0.25">
      <c r="A35" t="s">
        <v>25</v>
      </c>
      <c r="B35">
        <v>1</v>
      </c>
      <c r="C35" s="3">
        <f t="shared" si="0"/>
        <v>7.0422535211267607E-3</v>
      </c>
      <c r="E35" t="s">
        <v>353</v>
      </c>
      <c r="F35">
        <v>1</v>
      </c>
      <c r="G35" s="3">
        <f t="shared" si="1"/>
        <v>0.16666666666666666</v>
      </c>
    </row>
    <row r="36" spans="1:7" x14ac:dyDescent="0.25">
      <c r="A36" t="s">
        <v>62</v>
      </c>
      <c r="B36">
        <v>1</v>
      </c>
      <c r="C36" s="3">
        <f t="shared" si="0"/>
        <v>7.0422535211267607E-3</v>
      </c>
      <c r="E36" t="s">
        <v>354</v>
      </c>
      <c r="F36">
        <v>1</v>
      </c>
      <c r="G36" s="3">
        <f t="shared" si="1"/>
        <v>0.16666666666666666</v>
      </c>
    </row>
    <row r="37" spans="1:7" x14ac:dyDescent="0.25">
      <c r="A37" t="s">
        <v>365</v>
      </c>
      <c r="B37">
        <v>1</v>
      </c>
      <c r="C37" s="3">
        <f t="shared" si="0"/>
        <v>7.0422535211267607E-3</v>
      </c>
      <c r="E37" t="s">
        <v>355</v>
      </c>
      <c r="F37">
        <v>1</v>
      </c>
      <c r="G37" s="3">
        <f t="shared" si="1"/>
        <v>0.16666666666666666</v>
      </c>
    </row>
    <row r="38" spans="1:7" x14ac:dyDescent="0.25">
      <c r="A38" t="s">
        <v>366</v>
      </c>
      <c r="B38">
        <v>1</v>
      </c>
      <c r="C38" s="3">
        <f t="shared" si="0"/>
        <v>7.0422535211267607E-3</v>
      </c>
      <c r="E38" t="s">
        <v>356</v>
      </c>
      <c r="F38">
        <v>1</v>
      </c>
      <c r="G38" s="3">
        <f t="shared" si="1"/>
        <v>0.16666666666666666</v>
      </c>
    </row>
    <row r="39" spans="1:7" x14ac:dyDescent="0.25">
      <c r="A39" t="s">
        <v>367</v>
      </c>
      <c r="B39">
        <v>1</v>
      </c>
      <c r="C39" s="3">
        <f t="shared" si="0"/>
        <v>7.0422535211267607E-3</v>
      </c>
      <c r="E39" t="s">
        <v>357</v>
      </c>
      <c r="F39">
        <v>1</v>
      </c>
      <c r="G39" s="3">
        <f t="shared" si="1"/>
        <v>0.16666666666666666</v>
      </c>
    </row>
    <row r="40" spans="1:7" x14ac:dyDescent="0.25">
      <c r="A40" t="s">
        <v>369</v>
      </c>
      <c r="B40">
        <v>1</v>
      </c>
      <c r="C40" s="3">
        <f t="shared" si="0"/>
        <v>7.0422535211267607E-3</v>
      </c>
      <c r="E40" t="s">
        <v>359</v>
      </c>
      <c r="F40">
        <v>1</v>
      </c>
      <c r="G40" s="3">
        <f t="shared" si="1"/>
        <v>0.16666666666666666</v>
      </c>
    </row>
    <row r="41" spans="1:7" x14ac:dyDescent="0.25">
      <c r="A41" t="s">
        <v>370</v>
      </c>
      <c r="B41">
        <v>1</v>
      </c>
      <c r="C41" s="3">
        <f t="shared" si="0"/>
        <v>7.0422535211267607E-3</v>
      </c>
      <c r="E41" t="s">
        <v>55</v>
      </c>
      <c r="F41">
        <v>1</v>
      </c>
      <c r="G41" s="3">
        <f t="shared" si="1"/>
        <v>0.16666666666666666</v>
      </c>
    </row>
    <row r="42" spans="1:7" x14ac:dyDescent="0.25">
      <c r="A42" t="s">
        <v>372</v>
      </c>
      <c r="B42">
        <v>1</v>
      </c>
      <c r="C42" s="3">
        <f t="shared" si="0"/>
        <v>7.0422535211267607E-3</v>
      </c>
      <c r="E42" t="s">
        <v>360</v>
      </c>
      <c r="F42">
        <v>1</v>
      </c>
      <c r="G42" s="3">
        <f t="shared" si="1"/>
        <v>0.16666666666666666</v>
      </c>
    </row>
    <row r="43" spans="1:7" x14ac:dyDescent="0.25">
      <c r="A43" t="s">
        <v>373</v>
      </c>
      <c r="B43">
        <v>1</v>
      </c>
      <c r="C43" s="3">
        <f t="shared" si="0"/>
        <v>7.0422535211267607E-3</v>
      </c>
      <c r="E43" t="s">
        <v>56</v>
      </c>
      <c r="F43">
        <v>1</v>
      </c>
      <c r="G43" s="3">
        <f t="shared" si="1"/>
        <v>0.16666666666666666</v>
      </c>
    </row>
    <row r="44" spans="1:7" x14ac:dyDescent="0.25">
      <c r="E44" t="s">
        <v>361</v>
      </c>
      <c r="F44">
        <v>1</v>
      </c>
      <c r="G44" s="3">
        <f t="shared" si="1"/>
        <v>0.16666666666666666</v>
      </c>
    </row>
    <row r="45" spans="1:7" x14ac:dyDescent="0.25">
      <c r="E45" t="s">
        <v>362</v>
      </c>
      <c r="F45">
        <v>1</v>
      </c>
      <c r="G45" s="3">
        <f t="shared" si="1"/>
        <v>0.16666666666666666</v>
      </c>
    </row>
    <row r="46" spans="1:7" x14ac:dyDescent="0.25">
      <c r="E46" t="s">
        <v>363</v>
      </c>
      <c r="F46">
        <v>1</v>
      </c>
      <c r="G46" s="3">
        <f t="shared" si="1"/>
        <v>0.16666666666666666</v>
      </c>
    </row>
    <row r="47" spans="1:7" x14ac:dyDescent="0.25">
      <c r="E47" t="s">
        <v>25</v>
      </c>
      <c r="F47">
        <v>1</v>
      </c>
      <c r="G47" s="3">
        <f t="shared" si="1"/>
        <v>0.16666666666666666</v>
      </c>
    </row>
    <row r="48" spans="1:7" x14ac:dyDescent="0.25">
      <c r="E48" t="s">
        <v>364</v>
      </c>
      <c r="F48">
        <v>1</v>
      </c>
      <c r="G48" s="3">
        <f t="shared" si="1"/>
        <v>0.16666666666666666</v>
      </c>
    </row>
    <row r="49" spans="5:7" x14ac:dyDescent="0.25">
      <c r="E49" t="s">
        <v>62</v>
      </c>
      <c r="F49">
        <v>1</v>
      </c>
      <c r="G49" s="3">
        <f t="shared" si="1"/>
        <v>0.16666666666666666</v>
      </c>
    </row>
    <row r="50" spans="5:7" x14ac:dyDescent="0.25">
      <c r="E50" t="s">
        <v>365</v>
      </c>
      <c r="F50">
        <v>1</v>
      </c>
      <c r="G50" s="3">
        <f t="shared" si="1"/>
        <v>0.16666666666666666</v>
      </c>
    </row>
    <row r="51" spans="5:7" x14ac:dyDescent="0.25">
      <c r="E51" t="s">
        <v>366</v>
      </c>
      <c r="F51">
        <v>1</v>
      </c>
      <c r="G51" s="3">
        <f t="shared" si="1"/>
        <v>0.16666666666666666</v>
      </c>
    </row>
    <row r="52" spans="5:7" x14ac:dyDescent="0.25">
      <c r="E52" t="s">
        <v>367</v>
      </c>
      <c r="F52">
        <v>1</v>
      </c>
      <c r="G52" s="3">
        <f t="shared" si="1"/>
        <v>0.16666666666666666</v>
      </c>
    </row>
    <row r="53" spans="5:7" x14ac:dyDescent="0.25">
      <c r="E53" t="s">
        <v>368</v>
      </c>
      <c r="F53">
        <v>1</v>
      </c>
      <c r="G53" s="3">
        <f t="shared" si="1"/>
        <v>0.16666666666666666</v>
      </c>
    </row>
    <row r="54" spans="5:7" x14ac:dyDescent="0.25">
      <c r="E54" t="s">
        <v>64</v>
      </c>
      <c r="F54">
        <v>1</v>
      </c>
      <c r="G54" s="3">
        <f t="shared" si="1"/>
        <v>0.16666666666666666</v>
      </c>
    </row>
    <row r="55" spans="5:7" x14ac:dyDescent="0.25">
      <c r="E55" t="s">
        <v>369</v>
      </c>
      <c r="F55">
        <v>1</v>
      </c>
      <c r="G55" s="3">
        <f t="shared" si="1"/>
        <v>0.16666666666666666</v>
      </c>
    </row>
    <row r="56" spans="5:7" x14ac:dyDescent="0.25">
      <c r="E56" t="s">
        <v>26</v>
      </c>
      <c r="F56">
        <v>1</v>
      </c>
      <c r="G56" s="3">
        <f t="shared" si="1"/>
        <v>0.16666666666666666</v>
      </c>
    </row>
    <row r="57" spans="5:7" x14ac:dyDescent="0.25">
      <c r="E57" t="s">
        <v>370</v>
      </c>
      <c r="F57">
        <v>1</v>
      </c>
      <c r="G57" s="3">
        <f t="shared" si="1"/>
        <v>0.16666666666666666</v>
      </c>
    </row>
    <row r="58" spans="5:7" x14ac:dyDescent="0.25">
      <c r="E58" t="s">
        <v>371</v>
      </c>
      <c r="F58">
        <v>1</v>
      </c>
      <c r="G58" s="3">
        <f t="shared" si="1"/>
        <v>0.16666666666666666</v>
      </c>
    </row>
    <row r="59" spans="5:7" x14ac:dyDescent="0.25">
      <c r="E59" t="s">
        <v>372</v>
      </c>
      <c r="F59">
        <v>1</v>
      </c>
      <c r="G59" s="3">
        <f t="shared" si="1"/>
        <v>0.16666666666666666</v>
      </c>
    </row>
    <row r="60" spans="5:7" x14ac:dyDescent="0.25">
      <c r="E60" t="s">
        <v>373</v>
      </c>
      <c r="F60">
        <v>1</v>
      </c>
      <c r="G60" s="3">
        <f t="shared" si="1"/>
        <v>0.16666666666666666</v>
      </c>
    </row>
    <row r="61" spans="5:7" x14ac:dyDescent="0.25">
      <c r="E61" t="s">
        <v>27</v>
      </c>
      <c r="F61">
        <v>1</v>
      </c>
      <c r="G61" s="3">
        <f t="shared" si="1"/>
        <v>0.16666666666666666</v>
      </c>
    </row>
    <row r="62" spans="5:7" x14ac:dyDescent="0.25">
      <c r="E62" t="s">
        <v>374</v>
      </c>
      <c r="F62">
        <v>1</v>
      </c>
      <c r="G62" s="3">
        <f t="shared" si="1"/>
        <v>0.16666666666666666</v>
      </c>
    </row>
    <row r="63" spans="5:7" x14ac:dyDescent="0.25">
      <c r="E63" t="s">
        <v>375</v>
      </c>
      <c r="F63">
        <v>1</v>
      </c>
      <c r="G63" s="3">
        <f t="shared" si="1"/>
        <v>0.16666666666666666</v>
      </c>
    </row>
    <row r="64" spans="5:7" x14ac:dyDescent="0.25">
      <c r="E64" t="s">
        <v>376</v>
      </c>
      <c r="F64">
        <v>1</v>
      </c>
      <c r="G64" s="3">
        <f t="shared" si="1"/>
        <v>0.16666666666666666</v>
      </c>
    </row>
    <row r="65" spans="5:7" x14ac:dyDescent="0.25">
      <c r="E65" t="s">
        <v>71</v>
      </c>
      <c r="F65">
        <v>1</v>
      </c>
      <c r="G65" s="3">
        <f t="shared" si="1"/>
        <v>0.16666666666666666</v>
      </c>
    </row>
    <row r="66" spans="5:7" x14ac:dyDescent="0.25">
      <c r="E66" t="s">
        <v>377</v>
      </c>
      <c r="F66">
        <v>1</v>
      </c>
      <c r="G66" s="3">
        <f t="shared" si="1"/>
        <v>0.16666666666666666</v>
      </c>
    </row>
    <row r="67" spans="5:7" x14ac:dyDescent="0.25">
      <c r="E67" t="s">
        <v>378</v>
      </c>
      <c r="F67">
        <v>1</v>
      </c>
      <c r="G67" s="3">
        <f t="shared" ref="G67:G130" si="2">F67/6</f>
        <v>0.16666666666666666</v>
      </c>
    </row>
    <row r="68" spans="5:7" x14ac:dyDescent="0.25">
      <c r="E68" t="s">
        <v>4</v>
      </c>
      <c r="F68">
        <v>1</v>
      </c>
      <c r="G68" s="3">
        <f t="shared" si="2"/>
        <v>0.16666666666666666</v>
      </c>
    </row>
    <row r="69" spans="5:7" x14ac:dyDescent="0.25">
      <c r="E69" t="s">
        <v>54</v>
      </c>
      <c r="F69">
        <v>1</v>
      </c>
      <c r="G69" s="3">
        <f t="shared" si="2"/>
        <v>0.16666666666666666</v>
      </c>
    </row>
    <row r="70" spans="5:7" x14ac:dyDescent="0.25">
      <c r="E70" t="s">
        <v>379</v>
      </c>
      <c r="F70">
        <v>1</v>
      </c>
      <c r="G70" s="3">
        <f t="shared" si="2"/>
        <v>0.16666666666666666</v>
      </c>
    </row>
    <row r="71" spans="5:7" x14ac:dyDescent="0.25">
      <c r="E71" t="s">
        <v>380</v>
      </c>
      <c r="F71">
        <v>1</v>
      </c>
      <c r="G71" s="3">
        <f t="shared" si="2"/>
        <v>0.16666666666666666</v>
      </c>
    </row>
    <row r="72" spans="5:7" x14ac:dyDescent="0.25">
      <c r="E72" t="s">
        <v>31</v>
      </c>
      <c r="F72">
        <v>1</v>
      </c>
      <c r="G72" s="3">
        <f t="shared" si="2"/>
        <v>0.16666666666666666</v>
      </c>
    </row>
    <row r="73" spans="5:7" x14ac:dyDescent="0.25">
      <c r="E73" t="s">
        <v>381</v>
      </c>
      <c r="F73">
        <v>1</v>
      </c>
      <c r="G73" s="3">
        <f t="shared" si="2"/>
        <v>0.16666666666666666</v>
      </c>
    </row>
    <row r="74" spans="5:7" x14ac:dyDescent="0.25">
      <c r="E74" t="s">
        <v>383</v>
      </c>
      <c r="F74">
        <v>1</v>
      </c>
      <c r="G74" s="3">
        <f t="shared" si="2"/>
        <v>0.16666666666666666</v>
      </c>
    </row>
    <row r="75" spans="5:7" x14ac:dyDescent="0.25">
      <c r="E75" t="s">
        <v>386</v>
      </c>
      <c r="F75">
        <v>1</v>
      </c>
      <c r="G75" s="3">
        <f t="shared" si="2"/>
        <v>0.16666666666666666</v>
      </c>
    </row>
    <row r="76" spans="5:7" x14ac:dyDescent="0.25">
      <c r="E76" t="s">
        <v>387</v>
      </c>
      <c r="F76">
        <v>1</v>
      </c>
      <c r="G76" s="3">
        <f t="shared" si="2"/>
        <v>0.16666666666666666</v>
      </c>
    </row>
    <row r="77" spans="5:7" x14ac:dyDescent="0.25">
      <c r="E77" t="s">
        <v>7</v>
      </c>
      <c r="F77">
        <v>1</v>
      </c>
      <c r="G77" s="3">
        <f t="shared" si="2"/>
        <v>0.16666666666666666</v>
      </c>
    </row>
    <row r="78" spans="5:7" x14ac:dyDescent="0.25">
      <c r="E78" t="s">
        <v>388</v>
      </c>
      <c r="F78">
        <v>1</v>
      </c>
      <c r="G78" s="3">
        <f t="shared" si="2"/>
        <v>0.16666666666666666</v>
      </c>
    </row>
    <row r="79" spans="5:7" x14ac:dyDescent="0.25">
      <c r="E79" t="s">
        <v>389</v>
      </c>
      <c r="F79">
        <v>1</v>
      </c>
      <c r="G79" s="3">
        <f t="shared" si="2"/>
        <v>0.16666666666666666</v>
      </c>
    </row>
    <row r="80" spans="5:7" x14ac:dyDescent="0.25">
      <c r="E80" t="s">
        <v>390</v>
      </c>
      <c r="F80">
        <v>1</v>
      </c>
      <c r="G80" s="3">
        <f t="shared" si="2"/>
        <v>0.16666666666666666</v>
      </c>
    </row>
    <row r="81" spans="5:7" x14ac:dyDescent="0.25">
      <c r="E81" t="s">
        <v>392</v>
      </c>
      <c r="F81">
        <v>1</v>
      </c>
      <c r="G81" s="3">
        <f t="shared" si="2"/>
        <v>0.16666666666666666</v>
      </c>
    </row>
    <row r="82" spans="5:7" x14ac:dyDescent="0.25">
      <c r="E82" t="s">
        <v>37</v>
      </c>
      <c r="F82">
        <v>1</v>
      </c>
      <c r="G82" s="3">
        <f t="shared" si="2"/>
        <v>0.16666666666666666</v>
      </c>
    </row>
    <row r="83" spans="5:7" x14ac:dyDescent="0.25">
      <c r="E83" t="s">
        <v>67</v>
      </c>
      <c r="F83">
        <v>1</v>
      </c>
      <c r="G83" s="3">
        <f t="shared" si="2"/>
        <v>0.16666666666666666</v>
      </c>
    </row>
    <row r="84" spans="5:7" x14ac:dyDescent="0.25">
      <c r="E84" t="s">
        <v>393</v>
      </c>
      <c r="F84">
        <v>1</v>
      </c>
      <c r="G84" s="3">
        <f t="shared" si="2"/>
        <v>0.16666666666666666</v>
      </c>
    </row>
    <row r="85" spans="5:7" x14ac:dyDescent="0.25">
      <c r="E85" t="s">
        <v>394</v>
      </c>
      <c r="F85">
        <v>1</v>
      </c>
      <c r="G85" s="3">
        <f t="shared" si="2"/>
        <v>0.16666666666666666</v>
      </c>
    </row>
    <row r="86" spans="5:7" x14ac:dyDescent="0.25">
      <c r="E86" t="s">
        <v>68</v>
      </c>
      <c r="F86">
        <v>1</v>
      </c>
      <c r="G86" s="3">
        <f t="shared" si="2"/>
        <v>0.16666666666666666</v>
      </c>
    </row>
    <row r="87" spans="5:7" x14ac:dyDescent="0.25">
      <c r="E87" t="s">
        <v>39</v>
      </c>
      <c r="F87">
        <v>1</v>
      </c>
      <c r="G87" s="3">
        <f t="shared" si="2"/>
        <v>0.16666666666666666</v>
      </c>
    </row>
    <row r="88" spans="5:7" x14ac:dyDescent="0.25">
      <c r="E88" t="s">
        <v>395</v>
      </c>
      <c r="F88">
        <v>1</v>
      </c>
      <c r="G88" s="3">
        <f t="shared" si="2"/>
        <v>0.16666666666666666</v>
      </c>
    </row>
    <row r="89" spans="5:7" x14ac:dyDescent="0.25">
      <c r="E89" t="s">
        <v>9</v>
      </c>
      <c r="F89">
        <v>1</v>
      </c>
      <c r="G89" s="3">
        <f t="shared" si="2"/>
        <v>0.16666666666666666</v>
      </c>
    </row>
    <row r="90" spans="5:7" x14ac:dyDescent="0.25">
      <c r="E90" t="s">
        <v>398</v>
      </c>
      <c r="F90">
        <v>1</v>
      </c>
      <c r="G90" s="3">
        <f t="shared" si="2"/>
        <v>0.16666666666666666</v>
      </c>
    </row>
    <row r="91" spans="5:7" x14ac:dyDescent="0.25">
      <c r="E91" t="s">
        <v>400</v>
      </c>
      <c r="F91">
        <v>1</v>
      </c>
      <c r="G91" s="3">
        <f t="shared" si="2"/>
        <v>0.16666666666666666</v>
      </c>
    </row>
    <row r="92" spans="5:7" x14ac:dyDescent="0.25">
      <c r="E92" t="s">
        <v>401</v>
      </c>
      <c r="F92">
        <v>1</v>
      </c>
      <c r="G92" s="3">
        <f t="shared" si="2"/>
        <v>0.16666666666666666</v>
      </c>
    </row>
    <row r="93" spans="5:7" x14ac:dyDescent="0.25">
      <c r="E93" t="s">
        <v>402</v>
      </c>
      <c r="F93">
        <v>1</v>
      </c>
      <c r="G93" s="3">
        <f t="shared" si="2"/>
        <v>0.16666666666666666</v>
      </c>
    </row>
    <row r="94" spans="5:7" x14ac:dyDescent="0.25">
      <c r="E94" t="s">
        <v>40</v>
      </c>
      <c r="F94">
        <v>1</v>
      </c>
      <c r="G94" s="3">
        <f t="shared" si="2"/>
        <v>0.16666666666666666</v>
      </c>
    </row>
    <row r="95" spans="5:7" x14ac:dyDescent="0.25">
      <c r="E95" t="s">
        <v>404</v>
      </c>
      <c r="F95">
        <v>1</v>
      </c>
      <c r="G95" s="3">
        <f t="shared" si="2"/>
        <v>0.16666666666666666</v>
      </c>
    </row>
    <row r="96" spans="5:7" x14ac:dyDescent="0.25">
      <c r="E96" t="s">
        <v>405</v>
      </c>
      <c r="F96">
        <v>1</v>
      </c>
      <c r="G96" s="3">
        <f t="shared" si="2"/>
        <v>0.16666666666666666</v>
      </c>
    </row>
    <row r="97" spans="5:7" x14ac:dyDescent="0.25">
      <c r="E97" t="s">
        <v>406</v>
      </c>
      <c r="F97">
        <v>1</v>
      </c>
      <c r="G97" s="3">
        <f t="shared" si="2"/>
        <v>0.16666666666666666</v>
      </c>
    </row>
    <row r="98" spans="5:7" x14ac:dyDescent="0.25">
      <c r="E98" t="s">
        <v>407</v>
      </c>
      <c r="F98">
        <v>1</v>
      </c>
      <c r="G98" s="3">
        <f t="shared" si="2"/>
        <v>0.16666666666666666</v>
      </c>
    </row>
    <row r="99" spans="5:7" x14ac:dyDescent="0.25">
      <c r="E99" t="s">
        <v>408</v>
      </c>
      <c r="F99">
        <v>1</v>
      </c>
      <c r="G99" s="3">
        <f t="shared" si="2"/>
        <v>0.16666666666666666</v>
      </c>
    </row>
    <row r="100" spans="5:7" x14ac:dyDescent="0.25">
      <c r="E100" t="s">
        <v>409</v>
      </c>
      <c r="F100">
        <v>1</v>
      </c>
      <c r="G100" s="3">
        <f t="shared" si="2"/>
        <v>0.16666666666666666</v>
      </c>
    </row>
    <row r="101" spans="5:7" x14ac:dyDescent="0.25">
      <c r="E101" t="s">
        <v>410</v>
      </c>
      <c r="F101">
        <v>1</v>
      </c>
      <c r="G101" s="3">
        <f t="shared" si="2"/>
        <v>0.16666666666666666</v>
      </c>
    </row>
    <row r="102" spans="5:7" x14ac:dyDescent="0.25">
      <c r="E102" t="s">
        <v>42</v>
      </c>
      <c r="F102">
        <v>1</v>
      </c>
      <c r="G102" s="3">
        <f t="shared" si="2"/>
        <v>0.16666666666666666</v>
      </c>
    </row>
    <row r="103" spans="5:7" x14ac:dyDescent="0.25">
      <c r="E103" t="s">
        <v>411</v>
      </c>
      <c r="F103">
        <v>1</v>
      </c>
      <c r="G103" s="3">
        <f t="shared" si="2"/>
        <v>0.16666666666666666</v>
      </c>
    </row>
    <row r="104" spans="5:7" x14ac:dyDescent="0.25">
      <c r="E104" t="s">
        <v>412</v>
      </c>
      <c r="F104">
        <v>1</v>
      </c>
      <c r="G104" s="3">
        <f t="shared" si="2"/>
        <v>0.16666666666666666</v>
      </c>
    </row>
    <row r="105" spans="5:7" x14ac:dyDescent="0.25">
      <c r="E105" t="s">
        <v>12</v>
      </c>
      <c r="F105">
        <v>1</v>
      </c>
      <c r="G105" s="3">
        <f t="shared" si="2"/>
        <v>0.16666666666666666</v>
      </c>
    </row>
    <row r="106" spans="5:7" x14ac:dyDescent="0.25">
      <c r="E106" t="s">
        <v>413</v>
      </c>
      <c r="F106">
        <v>1</v>
      </c>
      <c r="G106" s="3">
        <f t="shared" si="2"/>
        <v>0.16666666666666666</v>
      </c>
    </row>
    <row r="107" spans="5:7" x14ac:dyDescent="0.25">
      <c r="E107" t="s">
        <v>14</v>
      </c>
      <c r="F107">
        <v>1</v>
      </c>
      <c r="G107" s="3">
        <f t="shared" si="2"/>
        <v>0.16666666666666666</v>
      </c>
    </row>
    <row r="108" spans="5:7" x14ac:dyDescent="0.25">
      <c r="E108" t="s">
        <v>414</v>
      </c>
      <c r="F108">
        <v>1</v>
      </c>
      <c r="G108" s="3">
        <f t="shared" si="2"/>
        <v>0.16666666666666666</v>
      </c>
    </row>
    <row r="109" spans="5:7" x14ac:dyDescent="0.25">
      <c r="E109" t="s">
        <v>60</v>
      </c>
      <c r="F109">
        <v>1</v>
      </c>
      <c r="G109" s="3">
        <f t="shared" si="2"/>
        <v>0.16666666666666666</v>
      </c>
    </row>
    <row r="110" spans="5:7" x14ac:dyDescent="0.25">
      <c r="E110" t="s">
        <v>145</v>
      </c>
      <c r="F110">
        <v>1</v>
      </c>
      <c r="G110" s="3">
        <f t="shared" si="2"/>
        <v>0.16666666666666666</v>
      </c>
    </row>
    <row r="111" spans="5:7" x14ac:dyDescent="0.25">
      <c r="E111" t="s">
        <v>416</v>
      </c>
      <c r="F111">
        <v>1</v>
      </c>
      <c r="G111" s="3">
        <f t="shared" si="2"/>
        <v>0.16666666666666666</v>
      </c>
    </row>
    <row r="112" spans="5:7" x14ac:dyDescent="0.25">
      <c r="E112" t="s">
        <v>66</v>
      </c>
      <c r="F112">
        <v>1</v>
      </c>
      <c r="G112" s="3">
        <f t="shared" si="2"/>
        <v>0.16666666666666666</v>
      </c>
    </row>
    <row r="113" spans="5:7" x14ac:dyDescent="0.25">
      <c r="E113" t="s">
        <v>417</v>
      </c>
      <c r="F113">
        <v>1</v>
      </c>
      <c r="G113" s="3">
        <f t="shared" si="2"/>
        <v>0.16666666666666666</v>
      </c>
    </row>
    <row r="114" spans="5:7" x14ac:dyDescent="0.25">
      <c r="E114" t="s">
        <v>69</v>
      </c>
      <c r="F114">
        <v>1</v>
      </c>
      <c r="G114" s="3">
        <f t="shared" si="2"/>
        <v>0.16666666666666666</v>
      </c>
    </row>
    <row r="115" spans="5:7" x14ac:dyDescent="0.25">
      <c r="E115" t="s">
        <v>419</v>
      </c>
      <c r="F115">
        <v>1</v>
      </c>
      <c r="G115" s="3">
        <f t="shared" si="2"/>
        <v>0.16666666666666666</v>
      </c>
    </row>
    <row r="116" spans="5:7" x14ac:dyDescent="0.25">
      <c r="E116" t="s">
        <v>420</v>
      </c>
      <c r="F116">
        <v>1</v>
      </c>
      <c r="G116" s="3">
        <f t="shared" si="2"/>
        <v>0.16666666666666666</v>
      </c>
    </row>
    <row r="117" spans="5:7" x14ac:dyDescent="0.25">
      <c r="E117" t="s">
        <v>53</v>
      </c>
      <c r="F117">
        <v>1</v>
      </c>
      <c r="G117" s="3">
        <f t="shared" si="2"/>
        <v>0.16666666666666666</v>
      </c>
    </row>
    <row r="118" spans="5:7" x14ac:dyDescent="0.25">
      <c r="E118" t="s">
        <v>421</v>
      </c>
      <c r="F118">
        <v>1</v>
      </c>
      <c r="G118" s="3">
        <f t="shared" si="2"/>
        <v>0.16666666666666666</v>
      </c>
    </row>
    <row r="119" spans="5:7" x14ac:dyDescent="0.25">
      <c r="E119" t="s">
        <v>422</v>
      </c>
      <c r="F119">
        <v>1</v>
      </c>
      <c r="G119" s="3">
        <f t="shared" si="2"/>
        <v>0.16666666666666666</v>
      </c>
    </row>
    <row r="120" spans="5:7" x14ac:dyDescent="0.25">
      <c r="E120" t="s">
        <v>423</v>
      </c>
      <c r="F120">
        <v>1</v>
      </c>
      <c r="G120" s="3">
        <f t="shared" si="2"/>
        <v>0.16666666666666666</v>
      </c>
    </row>
    <row r="121" spans="5:7" x14ac:dyDescent="0.25">
      <c r="E121" t="s">
        <v>424</v>
      </c>
      <c r="F121">
        <v>1</v>
      </c>
      <c r="G121" s="3">
        <f t="shared" si="2"/>
        <v>0.16666666666666666</v>
      </c>
    </row>
    <row r="122" spans="5:7" x14ac:dyDescent="0.25">
      <c r="E122" t="s">
        <v>425</v>
      </c>
      <c r="F122">
        <v>1</v>
      </c>
      <c r="G122" s="3">
        <f t="shared" si="2"/>
        <v>0.16666666666666666</v>
      </c>
    </row>
    <row r="123" spans="5:7" x14ac:dyDescent="0.25">
      <c r="E123" t="s">
        <v>426</v>
      </c>
      <c r="F123">
        <v>1</v>
      </c>
      <c r="G123" s="3">
        <f t="shared" si="2"/>
        <v>0.16666666666666666</v>
      </c>
    </row>
    <row r="124" spans="5:7" x14ac:dyDescent="0.25">
      <c r="E124" t="s">
        <v>427</v>
      </c>
      <c r="F124">
        <v>1</v>
      </c>
      <c r="G124" s="3">
        <f t="shared" si="2"/>
        <v>0.16666666666666666</v>
      </c>
    </row>
    <row r="125" spans="5:7" x14ac:dyDescent="0.25">
      <c r="E125" t="s">
        <v>428</v>
      </c>
      <c r="F125">
        <v>1</v>
      </c>
      <c r="G125" s="3">
        <f t="shared" si="2"/>
        <v>0.16666666666666666</v>
      </c>
    </row>
    <row r="126" spans="5:7" x14ac:dyDescent="0.25">
      <c r="E126" t="s">
        <v>429</v>
      </c>
      <c r="F126">
        <v>1</v>
      </c>
      <c r="G126" s="3">
        <f t="shared" si="2"/>
        <v>0.16666666666666666</v>
      </c>
    </row>
    <row r="127" spans="5:7" x14ac:dyDescent="0.25">
      <c r="E127" t="s">
        <v>46</v>
      </c>
      <c r="F127">
        <v>1</v>
      </c>
      <c r="G127" s="3">
        <f t="shared" si="2"/>
        <v>0.16666666666666666</v>
      </c>
    </row>
    <row r="128" spans="5:7" x14ac:dyDescent="0.25">
      <c r="E128" t="s">
        <v>430</v>
      </c>
      <c r="F128">
        <v>1</v>
      </c>
      <c r="G128" s="3">
        <f t="shared" si="2"/>
        <v>0.16666666666666666</v>
      </c>
    </row>
    <row r="129" spans="5:7" x14ac:dyDescent="0.25">
      <c r="E129" t="s">
        <v>431</v>
      </c>
      <c r="F129">
        <v>1</v>
      </c>
      <c r="G129" s="3">
        <f t="shared" si="2"/>
        <v>0.16666666666666666</v>
      </c>
    </row>
    <row r="130" spans="5:7" x14ac:dyDescent="0.25">
      <c r="E130" t="s">
        <v>432</v>
      </c>
      <c r="F130">
        <v>1</v>
      </c>
      <c r="G130" s="3">
        <f t="shared" si="2"/>
        <v>0.16666666666666666</v>
      </c>
    </row>
    <row r="131" spans="5:7" x14ac:dyDescent="0.25">
      <c r="E131" t="s">
        <v>57</v>
      </c>
      <c r="F131">
        <v>1</v>
      </c>
      <c r="G131" s="3">
        <f t="shared" ref="G131:G143" si="3">F131/6</f>
        <v>0.16666666666666666</v>
      </c>
    </row>
    <row r="132" spans="5:7" x14ac:dyDescent="0.25">
      <c r="E132" t="s">
        <v>433</v>
      </c>
      <c r="F132">
        <v>1</v>
      </c>
      <c r="G132" s="3">
        <f t="shared" si="3"/>
        <v>0.16666666666666666</v>
      </c>
    </row>
    <row r="133" spans="5:7" x14ac:dyDescent="0.25">
      <c r="E133" t="s">
        <v>434</v>
      </c>
      <c r="F133">
        <v>1</v>
      </c>
      <c r="G133" s="3">
        <f t="shared" si="3"/>
        <v>0.16666666666666666</v>
      </c>
    </row>
    <row r="134" spans="5:7" x14ac:dyDescent="0.25">
      <c r="E134" t="s">
        <v>435</v>
      </c>
      <c r="F134">
        <v>1</v>
      </c>
      <c r="G134" s="3">
        <f t="shared" si="3"/>
        <v>0.16666666666666666</v>
      </c>
    </row>
    <row r="135" spans="5:7" x14ac:dyDescent="0.25">
      <c r="E135" t="s">
        <v>59</v>
      </c>
      <c r="F135">
        <v>1</v>
      </c>
      <c r="G135" s="3">
        <f t="shared" si="3"/>
        <v>0.16666666666666666</v>
      </c>
    </row>
    <row r="136" spans="5:7" x14ac:dyDescent="0.25">
      <c r="E136" t="s">
        <v>436</v>
      </c>
      <c r="F136">
        <v>1</v>
      </c>
      <c r="G136" s="3">
        <f t="shared" si="3"/>
        <v>0.16666666666666666</v>
      </c>
    </row>
    <row r="137" spans="5:7" x14ac:dyDescent="0.25">
      <c r="E137" t="s">
        <v>437</v>
      </c>
      <c r="F137">
        <v>1</v>
      </c>
      <c r="G137" s="3">
        <f t="shared" si="3"/>
        <v>0.16666666666666666</v>
      </c>
    </row>
    <row r="138" spans="5:7" x14ac:dyDescent="0.25">
      <c r="E138" t="s">
        <v>438</v>
      </c>
      <c r="F138">
        <v>1</v>
      </c>
      <c r="G138" s="3">
        <f t="shared" si="3"/>
        <v>0.16666666666666666</v>
      </c>
    </row>
    <row r="139" spans="5:7" x14ac:dyDescent="0.25">
      <c r="E139" t="s">
        <v>439</v>
      </c>
      <c r="F139">
        <v>1</v>
      </c>
      <c r="G139" s="3">
        <f t="shared" si="3"/>
        <v>0.16666666666666666</v>
      </c>
    </row>
    <row r="140" spans="5:7" x14ac:dyDescent="0.25">
      <c r="E140" t="s">
        <v>440</v>
      </c>
      <c r="F140">
        <v>1</v>
      </c>
      <c r="G140" s="3">
        <f t="shared" si="3"/>
        <v>0.16666666666666666</v>
      </c>
    </row>
    <row r="141" spans="5:7" x14ac:dyDescent="0.25">
      <c r="E141" t="s">
        <v>441</v>
      </c>
      <c r="F141">
        <v>1</v>
      </c>
      <c r="G141" s="3">
        <f t="shared" si="3"/>
        <v>0.16666666666666666</v>
      </c>
    </row>
    <row r="142" spans="5:7" x14ac:dyDescent="0.25">
      <c r="E142" t="s">
        <v>442</v>
      </c>
      <c r="F142">
        <v>1</v>
      </c>
      <c r="G142" s="3">
        <f t="shared" si="3"/>
        <v>0.16666666666666666</v>
      </c>
    </row>
    <row r="143" spans="5:7" x14ac:dyDescent="0.25">
      <c r="E143" t="s">
        <v>72</v>
      </c>
      <c r="F143">
        <v>1</v>
      </c>
      <c r="G143" s="3">
        <f t="shared" si="3"/>
        <v>0.16666666666666666</v>
      </c>
    </row>
  </sheetData>
  <sortState ref="A2:B43">
    <sortCondition descending="1" ref="B2:B4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"/>
  <sheetViews>
    <sheetView topLeftCell="B1" workbookViewId="0">
      <selection activeCell="G2" sqref="G2:G229"/>
    </sheetView>
  </sheetViews>
  <sheetFormatPr baseColWidth="10" defaultRowHeight="15" x14ac:dyDescent="0.25"/>
  <cols>
    <col min="1" max="1" width="24.28515625" customWidth="1"/>
    <col min="5" max="5" width="20.42578125" customWidth="1"/>
  </cols>
  <sheetData>
    <row r="1" spans="1:9" ht="90" x14ac:dyDescent="0.25">
      <c r="A1" s="2" t="s">
        <v>0</v>
      </c>
      <c r="B1" s="2" t="s">
        <v>50</v>
      </c>
      <c r="C1" s="2" t="s">
        <v>51</v>
      </c>
      <c r="D1" s="2"/>
      <c r="E1" s="2" t="s">
        <v>0</v>
      </c>
      <c r="F1" s="2" t="s">
        <v>49</v>
      </c>
      <c r="G1" s="2" t="s">
        <v>48</v>
      </c>
      <c r="H1" s="2"/>
      <c r="I1" s="2"/>
    </row>
    <row r="2" spans="1:9" x14ac:dyDescent="0.25">
      <c r="A2" t="s">
        <v>6</v>
      </c>
      <c r="B2">
        <v>63</v>
      </c>
      <c r="C2" s="3">
        <f>B2/110</f>
        <v>0.57272727272727275</v>
      </c>
      <c r="E2" t="s">
        <v>159</v>
      </c>
      <c r="F2">
        <v>5</v>
      </c>
      <c r="G2" s="3">
        <f>F2/8</f>
        <v>0.625</v>
      </c>
    </row>
    <row r="3" spans="1:9" x14ac:dyDescent="0.25">
      <c r="A3" t="s">
        <v>16</v>
      </c>
      <c r="B3">
        <v>62</v>
      </c>
      <c r="C3" s="3">
        <f t="shared" ref="C3:C66" si="0">B3/110</f>
        <v>0.5636363636363636</v>
      </c>
      <c r="E3" t="s">
        <v>32</v>
      </c>
      <c r="F3">
        <v>5</v>
      </c>
      <c r="G3" s="3">
        <f t="shared" ref="G3:G66" si="1">F3/8</f>
        <v>0.625</v>
      </c>
    </row>
    <row r="4" spans="1:9" x14ac:dyDescent="0.25">
      <c r="A4" t="s">
        <v>21</v>
      </c>
      <c r="B4">
        <v>45</v>
      </c>
      <c r="C4" s="3">
        <f t="shared" si="0"/>
        <v>0.40909090909090912</v>
      </c>
      <c r="E4" t="s">
        <v>6</v>
      </c>
      <c r="F4">
        <v>4</v>
      </c>
      <c r="G4" s="3">
        <f t="shared" si="1"/>
        <v>0.5</v>
      </c>
    </row>
    <row r="5" spans="1:9" x14ac:dyDescent="0.25">
      <c r="A5" t="s">
        <v>22</v>
      </c>
      <c r="B5">
        <v>41</v>
      </c>
      <c r="C5" s="3">
        <f t="shared" si="0"/>
        <v>0.37272727272727274</v>
      </c>
      <c r="E5" t="s">
        <v>16</v>
      </c>
      <c r="F5">
        <v>4</v>
      </c>
      <c r="G5" s="3">
        <f t="shared" si="1"/>
        <v>0.5</v>
      </c>
    </row>
    <row r="6" spans="1:9" x14ac:dyDescent="0.25">
      <c r="A6" t="s">
        <v>38</v>
      </c>
      <c r="B6">
        <v>40</v>
      </c>
      <c r="C6" s="3">
        <f t="shared" si="0"/>
        <v>0.36363636363636365</v>
      </c>
      <c r="E6" t="s">
        <v>21</v>
      </c>
      <c r="F6">
        <v>4</v>
      </c>
      <c r="G6" s="3">
        <f t="shared" si="1"/>
        <v>0.5</v>
      </c>
    </row>
    <row r="7" spans="1:9" x14ac:dyDescent="0.25">
      <c r="A7" t="s">
        <v>19</v>
      </c>
      <c r="B7">
        <v>39</v>
      </c>
      <c r="C7" s="3">
        <f t="shared" si="0"/>
        <v>0.35454545454545455</v>
      </c>
      <c r="E7" t="s">
        <v>45</v>
      </c>
      <c r="F7">
        <v>4</v>
      </c>
      <c r="G7" s="3">
        <f t="shared" si="1"/>
        <v>0.5</v>
      </c>
    </row>
    <row r="8" spans="1:9" x14ac:dyDescent="0.25">
      <c r="A8" t="s">
        <v>20</v>
      </c>
      <c r="B8">
        <v>34</v>
      </c>
      <c r="C8" s="3">
        <f t="shared" si="0"/>
        <v>0.30909090909090908</v>
      </c>
      <c r="E8" t="s">
        <v>263</v>
      </c>
      <c r="F8">
        <v>4</v>
      </c>
      <c r="G8" s="3">
        <f t="shared" si="1"/>
        <v>0.5</v>
      </c>
    </row>
    <row r="9" spans="1:9" x14ac:dyDescent="0.25">
      <c r="A9" t="s">
        <v>88</v>
      </c>
      <c r="B9">
        <v>30</v>
      </c>
      <c r="C9" s="3">
        <f t="shared" si="0"/>
        <v>0.27272727272727271</v>
      </c>
      <c r="E9" t="s">
        <v>120</v>
      </c>
      <c r="F9">
        <v>3</v>
      </c>
      <c r="G9" s="3">
        <f t="shared" si="1"/>
        <v>0.375</v>
      </c>
    </row>
    <row r="10" spans="1:9" x14ac:dyDescent="0.25">
      <c r="A10" t="s">
        <v>32</v>
      </c>
      <c r="B10">
        <v>28</v>
      </c>
      <c r="C10" s="3">
        <f t="shared" si="0"/>
        <v>0.25454545454545452</v>
      </c>
      <c r="E10" t="s">
        <v>124</v>
      </c>
      <c r="F10">
        <v>3</v>
      </c>
      <c r="G10" s="3">
        <f t="shared" si="1"/>
        <v>0.375</v>
      </c>
    </row>
    <row r="11" spans="1:9" x14ac:dyDescent="0.25">
      <c r="A11" t="s">
        <v>141</v>
      </c>
      <c r="B11">
        <v>27</v>
      </c>
      <c r="C11" s="3">
        <f t="shared" si="0"/>
        <v>0.24545454545454545</v>
      </c>
      <c r="E11" t="s">
        <v>11</v>
      </c>
      <c r="F11">
        <v>3</v>
      </c>
      <c r="G11" s="3">
        <f t="shared" si="1"/>
        <v>0.375</v>
      </c>
    </row>
    <row r="12" spans="1:9" x14ac:dyDescent="0.25">
      <c r="A12" t="s">
        <v>159</v>
      </c>
      <c r="B12">
        <v>24</v>
      </c>
      <c r="C12" s="3">
        <f t="shared" si="0"/>
        <v>0.21818181818181817</v>
      </c>
      <c r="E12" t="s">
        <v>141</v>
      </c>
      <c r="F12">
        <v>3</v>
      </c>
      <c r="G12" s="3">
        <f t="shared" si="1"/>
        <v>0.375</v>
      </c>
    </row>
    <row r="13" spans="1:9" x14ac:dyDescent="0.25">
      <c r="A13" t="s">
        <v>45</v>
      </c>
      <c r="B13">
        <v>24</v>
      </c>
      <c r="C13" s="3">
        <f t="shared" si="0"/>
        <v>0.21818181818181817</v>
      </c>
      <c r="E13" t="s">
        <v>144</v>
      </c>
      <c r="F13">
        <v>3</v>
      </c>
      <c r="G13" s="3">
        <f t="shared" si="1"/>
        <v>0.375</v>
      </c>
    </row>
    <row r="14" spans="1:9" x14ac:dyDescent="0.25">
      <c r="A14" t="s">
        <v>228</v>
      </c>
      <c r="B14">
        <v>22</v>
      </c>
      <c r="C14" s="3">
        <f t="shared" si="0"/>
        <v>0.2</v>
      </c>
      <c r="E14" t="s">
        <v>177</v>
      </c>
      <c r="F14">
        <v>3</v>
      </c>
      <c r="G14" s="3">
        <f t="shared" si="1"/>
        <v>0.375</v>
      </c>
    </row>
    <row r="15" spans="1:9" x14ac:dyDescent="0.25">
      <c r="A15" t="s">
        <v>11</v>
      </c>
      <c r="B15">
        <v>21</v>
      </c>
      <c r="C15" s="3">
        <f t="shared" si="0"/>
        <v>0.19090909090909092</v>
      </c>
      <c r="E15" t="s">
        <v>213</v>
      </c>
      <c r="F15">
        <v>3</v>
      </c>
      <c r="G15" s="3">
        <f t="shared" si="1"/>
        <v>0.375</v>
      </c>
    </row>
    <row r="16" spans="1:9" x14ac:dyDescent="0.25">
      <c r="A16" t="s">
        <v>100</v>
      </c>
      <c r="B16">
        <v>20</v>
      </c>
      <c r="C16" s="3">
        <f t="shared" si="0"/>
        <v>0.18181818181818182</v>
      </c>
      <c r="E16" t="s">
        <v>228</v>
      </c>
      <c r="F16">
        <v>3</v>
      </c>
      <c r="G16" s="3">
        <f t="shared" si="1"/>
        <v>0.375</v>
      </c>
    </row>
    <row r="17" spans="1:7" x14ac:dyDescent="0.25">
      <c r="A17" t="s">
        <v>105</v>
      </c>
      <c r="B17">
        <v>20</v>
      </c>
      <c r="C17" s="3">
        <f t="shared" si="0"/>
        <v>0.18181818181818182</v>
      </c>
      <c r="E17" t="s">
        <v>242</v>
      </c>
      <c r="F17">
        <v>3</v>
      </c>
      <c r="G17" s="3">
        <f t="shared" si="1"/>
        <v>0.375</v>
      </c>
    </row>
    <row r="18" spans="1:7" x14ac:dyDescent="0.25">
      <c r="A18" t="s">
        <v>121</v>
      </c>
      <c r="B18">
        <v>20</v>
      </c>
      <c r="C18" s="3">
        <f t="shared" si="0"/>
        <v>0.18181818181818182</v>
      </c>
      <c r="E18" t="s">
        <v>248</v>
      </c>
      <c r="F18">
        <v>3</v>
      </c>
      <c r="G18" s="3">
        <f t="shared" si="1"/>
        <v>0.375</v>
      </c>
    </row>
    <row r="19" spans="1:7" x14ac:dyDescent="0.25">
      <c r="A19" t="s">
        <v>132</v>
      </c>
      <c r="B19">
        <v>20</v>
      </c>
      <c r="C19" s="3">
        <f t="shared" si="0"/>
        <v>0.18181818181818182</v>
      </c>
      <c r="E19" t="s">
        <v>249</v>
      </c>
      <c r="F19">
        <v>3</v>
      </c>
      <c r="G19" s="3">
        <f t="shared" si="1"/>
        <v>0.375</v>
      </c>
    </row>
    <row r="20" spans="1:7" x14ac:dyDescent="0.25">
      <c r="A20" t="s">
        <v>196</v>
      </c>
      <c r="B20">
        <v>20</v>
      </c>
      <c r="C20" s="3">
        <f t="shared" si="0"/>
        <v>0.18181818181818182</v>
      </c>
      <c r="E20" t="s">
        <v>73</v>
      </c>
      <c r="F20">
        <v>2</v>
      </c>
      <c r="G20" s="3">
        <f t="shared" si="1"/>
        <v>0.25</v>
      </c>
    </row>
    <row r="21" spans="1:7" x14ac:dyDescent="0.25">
      <c r="A21" t="s">
        <v>263</v>
      </c>
      <c r="B21">
        <v>20</v>
      </c>
      <c r="C21" s="3">
        <f t="shared" si="0"/>
        <v>0.18181818181818182</v>
      </c>
      <c r="E21" t="s">
        <v>74</v>
      </c>
      <c r="F21">
        <v>2</v>
      </c>
      <c r="G21" s="3">
        <f t="shared" si="1"/>
        <v>0.25</v>
      </c>
    </row>
    <row r="22" spans="1:7" x14ac:dyDescent="0.25">
      <c r="A22" t="s">
        <v>229</v>
      </c>
      <c r="B22">
        <v>18</v>
      </c>
      <c r="C22" s="3">
        <f t="shared" si="0"/>
        <v>0.16363636363636364</v>
      </c>
      <c r="E22" t="s">
        <v>75</v>
      </c>
      <c r="F22">
        <v>2</v>
      </c>
      <c r="G22" s="3">
        <f t="shared" si="1"/>
        <v>0.25</v>
      </c>
    </row>
    <row r="23" spans="1:7" x14ac:dyDescent="0.25">
      <c r="A23" t="s">
        <v>74</v>
      </c>
      <c r="B23">
        <v>17</v>
      </c>
      <c r="C23" s="3">
        <f t="shared" si="0"/>
        <v>0.15454545454545454</v>
      </c>
      <c r="E23" t="s">
        <v>82</v>
      </c>
      <c r="F23">
        <v>2</v>
      </c>
      <c r="G23" s="3">
        <f t="shared" si="1"/>
        <v>0.25</v>
      </c>
    </row>
    <row r="24" spans="1:7" x14ac:dyDescent="0.25">
      <c r="A24" t="s">
        <v>101</v>
      </c>
      <c r="B24">
        <v>17</v>
      </c>
      <c r="C24" s="3">
        <f t="shared" si="0"/>
        <v>0.15454545454545454</v>
      </c>
      <c r="E24" t="s">
        <v>100</v>
      </c>
      <c r="F24">
        <v>2</v>
      </c>
      <c r="G24" s="3">
        <f t="shared" si="1"/>
        <v>0.25</v>
      </c>
    </row>
    <row r="25" spans="1:7" x14ac:dyDescent="0.25">
      <c r="A25" t="s">
        <v>102</v>
      </c>
      <c r="B25">
        <v>17</v>
      </c>
      <c r="C25" s="3">
        <f t="shared" si="0"/>
        <v>0.15454545454545454</v>
      </c>
      <c r="E25" t="s">
        <v>101</v>
      </c>
      <c r="F25">
        <v>2</v>
      </c>
      <c r="G25" s="3">
        <f t="shared" si="1"/>
        <v>0.25</v>
      </c>
    </row>
    <row r="26" spans="1:7" x14ac:dyDescent="0.25">
      <c r="A26" t="s">
        <v>107</v>
      </c>
      <c r="B26">
        <v>17</v>
      </c>
      <c r="C26" s="3">
        <f t="shared" si="0"/>
        <v>0.15454545454545454</v>
      </c>
      <c r="E26" t="s">
        <v>102</v>
      </c>
      <c r="F26">
        <v>2</v>
      </c>
      <c r="G26" s="3">
        <f t="shared" si="1"/>
        <v>0.25</v>
      </c>
    </row>
    <row r="27" spans="1:7" x14ac:dyDescent="0.25">
      <c r="A27" t="s">
        <v>108</v>
      </c>
      <c r="B27">
        <v>17</v>
      </c>
      <c r="C27" s="3">
        <f t="shared" si="0"/>
        <v>0.15454545454545454</v>
      </c>
      <c r="E27" t="s">
        <v>104</v>
      </c>
      <c r="F27">
        <v>2</v>
      </c>
      <c r="G27" s="3">
        <f t="shared" si="1"/>
        <v>0.25</v>
      </c>
    </row>
    <row r="28" spans="1:7" x14ac:dyDescent="0.25">
      <c r="A28" t="s">
        <v>112</v>
      </c>
      <c r="B28">
        <v>17</v>
      </c>
      <c r="C28" s="3">
        <f t="shared" si="0"/>
        <v>0.15454545454545454</v>
      </c>
      <c r="E28" t="s">
        <v>107</v>
      </c>
      <c r="F28">
        <v>2</v>
      </c>
      <c r="G28" s="3">
        <f t="shared" si="1"/>
        <v>0.25</v>
      </c>
    </row>
    <row r="29" spans="1:7" x14ac:dyDescent="0.25">
      <c r="A29" t="s">
        <v>170</v>
      </c>
      <c r="B29">
        <v>17</v>
      </c>
      <c r="C29" s="3">
        <f t="shared" si="0"/>
        <v>0.15454545454545454</v>
      </c>
      <c r="E29" t="s">
        <v>105</v>
      </c>
      <c r="F29">
        <v>2</v>
      </c>
      <c r="G29" s="3">
        <f t="shared" si="1"/>
        <v>0.25</v>
      </c>
    </row>
    <row r="30" spans="1:7" x14ac:dyDescent="0.25">
      <c r="A30" t="s">
        <v>182</v>
      </c>
      <c r="B30">
        <v>17</v>
      </c>
      <c r="C30" s="3">
        <f t="shared" si="0"/>
        <v>0.15454545454545454</v>
      </c>
      <c r="E30" t="s">
        <v>108</v>
      </c>
      <c r="F30">
        <v>2</v>
      </c>
      <c r="G30" s="3">
        <f t="shared" si="1"/>
        <v>0.25</v>
      </c>
    </row>
    <row r="31" spans="1:7" x14ac:dyDescent="0.25">
      <c r="A31" t="s">
        <v>308</v>
      </c>
      <c r="B31">
        <v>17</v>
      </c>
      <c r="C31" s="3">
        <f t="shared" si="0"/>
        <v>0.15454545454545454</v>
      </c>
      <c r="E31" t="s">
        <v>280</v>
      </c>
      <c r="F31">
        <v>2</v>
      </c>
      <c r="G31" s="3">
        <f t="shared" si="1"/>
        <v>0.25</v>
      </c>
    </row>
    <row r="32" spans="1:7" x14ac:dyDescent="0.25">
      <c r="A32" t="s">
        <v>194</v>
      </c>
      <c r="B32">
        <v>17</v>
      </c>
      <c r="C32" s="3">
        <f t="shared" si="0"/>
        <v>0.15454545454545454</v>
      </c>
      <c r="E32" t="s">
        <v>112</v>
      </c>
      <c r="F32">
        <v>2</v>
      </c>
      <c r="G32" s="3">
        <f t="shared" si="1"/>
        <v>0.25</v>
      </c>
    </row>
    <row r="33" spans="1:7" x14ac:dyDescent="0.25">
      <c r="A33" t="s">
        <v>199</v>
      </c>
      <c r="B33">
        <v>17</v>
      </c>
      <c r="C33" s="3">
        <f t="shared" si="0"/>
        <v>0.15454545454545454</v>
      </c>
      <c r="E33" t="s">
        <v>119</v>
      </c>
      <c r="F33">
        <v>2</v>
      </c>
      <c r="G33" s="3">
        <f t="shared" si="1"/>
        <v>0.25</v>
      </c>
    </row>
    <row r="34" spans="1:7" x14ac:dyDescent="0.25">
      <c r="A34" t="s">
        <v>207</v>
      </c>
      <c r="B34">
        <v>17</v>
      </c>
      <c r="C34" s="3">
        <f t="shared" si="0"/>
        <v>0.15454545454545454</v>
      </c>
      <c r="E34" t="s">
        <v>121</v>
      </c>
      <c r="F34">
        <v>2</v>
      </c>
      <c r="G34" s="3">
        <f t="shared" si="1"/>
        <v>0.25</v>
      </c>
    </row>
    <row r="35" spans="1:7" x14ac:dyDescent="0.25">
      <c r="A35" t="s">
        <v>208</v>
      </c>
      <c r="B35">
        <v>17</v>
      </c>
      <c r="C35" s="3">
        <f t="shared" si="0"/>
        <v>0.15454545454545454</v>
      </c>
      <c r="E35" t="s">
        <v>125</v>
      </c>
      <c r="F35">
        <v>2</v>
      </c>
      <c r="G35" s="3">
        <f t="shared" si="1"/>
        <v>0.25</v>
      </c>
    </row>
    <row r="36" spans="1:7" x14ac:dyDescent="0.25">
      <c r="A36" t="s">
        <v>209</v>
      </c>
      <c r="B36">
        <v>17</v>
      </c>
      <c r="C36" s="3">
        <f t="shared" si="0"/>
        <v>0.15454545454545454</v>
      </c>
      <c r="E36" t="s">
        <v>132</v>
      </c>
      <c r="F36">
        <v>2</v>
      </c>
      <c r="G36" s="3">
        <f t="shared" si="1"/>
        <v>0.25</v>
      </c>
    </row>
    <row r="37" spans="1:7" x14ac:dyDescent="0.25">
      <c r="A37" t="s">
        <v>211</v>
      </c>
      <c r="B37">
        <v>17</v>
      </c>
      <c r="C37" s="3">
        <f t="shared" si="0"/>
        <v>0.15454545454545454</v>
      </c>
      <c r="E37" t="s">
        <v>12</v>
      </c>
      <c r="F37">
        <v>2</v>
      </c>
      <c r="G37" s="3">
        <f t="shared" si="1"/>
        <v>0.25</v>
      </c>
    </row>
    <row r="38" spans="1:7" x14ac:dyDescent="0.25">
      <c r="A38" t="s">
        <v>240</v>
      </c>
      <c r="B38">
        <v>17</v>
      </c>
      <c r="C38" s="3">
        <f t="shared" si="0"/>
        <v>0.15454545454545454</v>
      </c>
      <c r="E38" t="s">
        <v>13</v>
      </c>
      <c r="F38">
        <v>2</v>
      </c>
      <c r="G38" s="3">
        <f t="shared" si="1"/>
        <v>0.25</v>
      </c>
    </row>
    <row r="39" spans="1:7" x14ac:dyDescent="0.25">
      <c r="A39" t="s">
        <v>261</v>
      </c>
      <c r="B39">
        <v>17</v>
      </c>
      <c r="C39" s="3">
        <f t="shared" si="0"/>
        <v>0.15454545454545454</v>
      </c>
      <c r="E39" t="s">
        <v>145</v>
      </c>
      <c r="F39">
        <v>2</v>
      </c>
      <c r="G39" s="3">
        <f t="shared" si="1"/>
        <v>0.25</v>
      </c>
    </row>
    <row r="40" spans="1:7" x14ac:dyDescent="0.25">
      <c r="A40" t="s">
        <v>91</v>
      </c>
      <c r="B40">
        <v>16</v>
      </c>
      <c r="C40" s="3">
        <f t="shared" si="0"/>
        <v>0.14545454545454545</v>
      </c>
      <c r="E40" t="s">
        <v>15</v>
      </c>
      <c r="F40">
        <v>2</v>
      </c>
      <c r="G40" s="3">
        <f t="shared" si="1"/>
        <v>0.25</v>
      </c>
    </row>
    <row r="41" spans="1:7" x14ac:dyDescent="0.25">
      <c r="A41" t="s">
        <v>144</v>
      </c>
      <c r="B41">
        <v>16</v>
      </c>
      <c r="C41" s="3">
        <f t="shared" si="0"/>
        <v>0.14545454545454545</v>
      </c>
      <c r="E41" t="s">
        <v>149</v>
      </c>
      <c r="F41">
        <v>2</v>
      </c>
      <c r="G41" s="3">
        <f t="shared" si="1"/>
        <v>0.25</v>
      </c>
    </row>
    <row r="42" spans="1:7" x14ac:dyDescent="0.25">
      <c r="A42" t="s">
        <v>73</v>
      </c>
      <c r="B42">
        <v>14</v>
      </c>
      <c r="C42" s="3">
        <f t="shared" si="0"/>
        <v>0.12727272727272726</v>
      </c>
      <c r="E42" t="s">
        <v>151</v>
      </c>
      <c r="F42">
        <v>2</v>
      </c>
      <c r="G42" s="3">
        <f t="shared" si="1"/>
        <v>0.25</v>
      </c>
    </row>
    <row r="43" spans="1:7" x14ac:dyDescent="0.25">
      <c r="A43" t="s">
        <v>82</v>
      </c>
      <c r="B43">
        <v>14</v>
      </c>
      <c r="C43" s="3">
        <f t="shared" si="0"/>
        <v>0.12727272727272726</v>
      </c>
      <c r="E43" t="s">
        <v>293</v>
      </c>
      <c r="F43">
        <v>2</v>
      </c>
      <c r="G43" s="3">
        <f t="shared" si="1"/>
        <v>0.25</v>
      </c>
    </row>
    <row r="44" spans="1:7" x14ac:dyDescent="0.25">
      <c r="A44" t="s">
        <v>280</v>
      </c>
      <c r="B44">
        <v>14</v>
      </c>
      <c r="C44" s="3">
        <f t="shared" si="0"/>
        <v>0.12727272727272726</v>
      </c>
      <c r="E44" t="s">
        <v>297</v>
      </c>
      <c r="F44">
        <v>2</v>
      </c>
      <c r="G44" s="3">
        <f t="shared" si="1"/>
        <v>0.25</v>
      </c>
    </row>
    <row r="45" spans="1:7" x14ac:dyDescent="0.25">
      <c r="A45" t="s">
        <v>151</v>
      </c>
      <c r="B45">
        <v>14</v>
      </c>
      <c r="C45" s="3">
        <f t="shared" si="0"/>
        <v>0.12727272727272726</v>
      </c>
      <c r="E45" t="s">
        <v>18</v>
      </c>
      <c r="F45">
        <v>2</v>
      </c>
      <c r="G45" s="3">
        <f t="shared" si="1"/>
        <v>0.25</v>
      </c>
    </row>
    <row r="46" spans="1:7" x14ac:dyDescent="0.25">
      <c r="A46" t="s">
        <v>293</v>
      </c>
      <c r="B46">
        <v>14</v>
      </c>
      <c r="C46" s="3">
        <f t="shared" si="0"/>
        <v>0.12727272727272726</v>
      </c>
      <c r="E46" t="s">
        <v>19</v>
      </c>
      <c r="F46">
        <v>2</v>
      </c>
      <c r="G46" s="3">
        <f t="shared" si="1"/>
        <v>0.25</v>
      </c>
    </row>
    <row r="47" spans="1:7" x14ac:dyDescent="0.25">
      <c r="A47" t="s">
        <v>171</v>
      </c>
      <c r="B47">
        <v>14</v>
      </c>
      <c r="C47" s="3">
        <f t="shared" si="0"/>
        <v>0.12727272727272726</v>
      </c>
      <c r="E47" t="s">
        <v>169</v>
      </c>
      <c r="F47">
        <v>2</v>
      </c>
      <c r="G47" s="3">
        <f t="shared" si="1"/>
        <v>0.25</v>
      </c>
    </row>
    <row r="48" spans="1:7" x14ac:dyDescent="0.25">
      <c r="A48" t="s">
        <v>304</v>
      </c>
      <c r="B48">
        <v>14</v>
      </c>
      <c r="C48" s="3">
        <f t="shared" si="0"/>
        <v>0.12727272727272726</v>
      </c>
      <c r="E48" t="s">
        <v>171</v>
      </c>
      <c r="F48">
        <v>2</v>
      </c>
      <c r="G48" s="3">
        <f t="shared" si="1"/>
        <v>0.25</v>
      </c>
    </row>
    <row r="49" spans="1:7" x14ac:dyDescent="0.25">
      <c r="A49" t="s">
        <v>180</v>
      </c>
      <c r="B49">
        <v>14</v>
      </c>
      <c r="C49" s="3">
        <f t="shared" si="0"/>
        <v>0.12727272727272726</v>
      </c>
      <c r="E49" t="s">
        <v>170</v>
      </c>
      <c r="F49">
        <v>2</v>
      </c>
      <c r="G49" s="3">
        <f t="shared" si="1"/>
        <v>0.25</v>
      </c>
    </row>
    <row r="50" spans="1:7" x14ac:dyDescent="0.25">
      <c r="A50" t="s">
        <v>319</v>
      </c>
      <c r="B50">
        <v>14</v>
      </c>
      <c r="C50" s="3">
        <f t="shared" si="0"/>
        <v>0.12727272727272726</v>
      </c>
      <c r="E50" t="s">
        <v>304</v>
      </c>
      <c r="F50">
        <v>2</v>
      </c>
      <c r="G50" s="3">
        <f t="shared" si="1"/>
        <v>0.25</v>
      </c>
    </row>
    <row r="51" spans="1:7" x14ac:dyDescent="0.25">
      <c r="A51" t="s">
        <v>233</v>
      </c>
      <c r="B51">
        <v>14</v>
      </c>
      <c r="C51" s="3">
        <f t="shared" si="0"/>
        <v>0.12727272727272726</v>
      </c>
      <c r="E51" t="s">
        <v>20</v>
      </c>
      <c r="F51">
        <v>2</v>
      </c>
      <c r="G51" s="3">
        <f t="shared" si="1"/>
        <v>0.25</v>
      </c>
    </row>
    <row r="52" spans="1:7" x14ac:dyDescent="0.25">
      <c r="A52" t="s">
        <v>247</v>
      </c>
      <c r="B52">
        <v>14</v>
      </c>
      <c r="C52" s="3">
        <f t="shared" si="0"/>
        <v>0.12727272727272726</v>
      </c>
      <c r="E52" t="s">
        <v>180</v>
      </c>
      <c r="F52">
        <v>2</v>
      </c>
      <c r="G52" s="3">
        <f t="shared" si="1"/>
        <v>0.25</v>
      </c>
    </row>
    <row r="53" spans="1:7" x14ac:dyDescent="0.25">
      <c r="A53" t="s">
        <v>264</v>
      </c>
      <c r="B53">
        <v>14</v>
      </c>
      <c r="C53" s="3">
        <f t="shared" si="0"/>
        <v>0.12727272727272726</v>
      </c>
      <c r="E53" t="s">
        <v>182</v>
      </c>
      <c r="F53">
        <v>2</v>
      </c>
      <c r="G53" s="3">
        <f t="shared" si="1"/>
        <v>0.25</v>
      </c>
    </row>
    <row r="54" spans="1:7" x14ac:dyDescent="0.25">
      <c r="A54" t="s">
        <v>81</v>
      </c>
      <c r="B54">
        <v>13</v>
      </c>
      <c r="C54" s="3">
        <f t="shared" si="0"/>
        <v>0.11818181818181818</v>
      </c>
      <c r="E54" t="s">
        <v>308</v>
      </c>
      <c r="F54">
        <v>2</v>
      </c>
      <c r="G54" s="3">
        <f t="shared" si="1"/>
        <v>0.25</v>
      </c>
    </row>
    <row r="55" spans="1:7" x14ac:dyDescent="0.25">
      <c r="A55" t="s">
        <v>249</v>
      </c>
      <c r="B55">
        <v>13</v>
      </c>
      <c r="C55" s="3">
        <f t="shared" si="0"/>
        <v>0.11818181818181818</v>
      </c>
      <c r="E55" t="s">
        <v>194</v>
      </c>
      <c r="F55">
        <v>2</v>
      </c>
      <c r="G55" s="3">
        <f t="shared" si="1"/>
        <v>0.25</v>
      </c>
    </row>
    <row r="56" spans="1:7" x14ac:dyDescent="0.25">
      <c r="A56" t="s">
        <v>75</v>
      </c>
      <c r="B56">
        <v>12</v>
      </c>
      <c r="C56" s="3">
        <f t="shared" si="0"/>
        <v>0.10909090909090909</v>
      </c>
      <c r="E56" t="s">
        <v>199</v>
      </c>
      <c r="F56">
        <v>2</v>
      </c>
      <c r="G56" s="3">
        <f t="shared" si="1"/>
        <v>0.25</v>
      </c>
    </row>
    <row r="57" spans="1:7" x14ac:dyDescent="0.25">
      <c r="A57" t="s">
        <v>8</v>
      </c>
      <c r="B57">
        <v>11</v>
      </c>
      <c r="C57" s="3">
        <f t="shared" si="0"/>
        <v>0.1</v>
      </c>
      <c r="E57" t="s">
        <v>207</v>
      </c>
      <c r="F57">
        <v>2</v>
      </c>
      <c r="G57" s="3">
        <f t="shared" si="1"/>
        <v>0.25</v>
      </c>
    </row>
    <row r="58" spans="1:7" x14ac:dyDescent="0.25">
      <c r="A58" t="s">
        <v>18</v>
      </c>
      <c r="B58">
        <v>11</v>
      </c>
      <c r="C58" s="3">
        <f t="shared" si="0"/>
        <v>0.1</v>
      </c>
      <c r="E58" t="s">
        <v>208</v>
      </c>
      <c r="F58">
        <v>2</v>
      </c>
      <c r="G58" s="3">
        <f t="shared" si="1"/>
        <v>0.25</v>
      </c>
    </row>
    <row r="59" spans="1:7" x14ac:dyDescent="0.25">
      <c r="A59" t="s">
        <v>245</v>
      </c>
      <c r="B59">
        <v>11</v>
      </c>
      <c r="C59" s="3">
        <f t="shared" si="0"/>
        <v>0.1</v>
      </c>
      <c r="E59" t="s">
        <v>29</v>
      </c>
      <c r="F59">
        <v>2</v>
      </c>
      <c r="G59" s="3">
        <f t="shared" si="1"/>
        <v>0.25</v>
      </c>
    </row>
    <row r="60" spans="1:7" x14ac:dyDescent="0.25">
      <c r="A60" t="s">
        <v>47</v>
      </c>
      <c r="B60">
        <v>11</v>
      </c>
      <c r="C60" s="3">
        <f t="shared" si="0"/>
        <v>0.1</v>
      </c>
      <c r="E60" t="s">
        <v>209</v>
      </c>
      <c r="F60">
        <v>2</v>
      </c>
      <c r="G60" s="3">
        <f t="shared" si="1"/>
        <v>0.25</v>
      </c>
    </row>
    <row r="61" spans="1:7" x14ac:dyDescent="0.25">
      <c r="A61" t="s">
        <v>96</v>
      </c>
      <c r="B61">
        <v>10</v>
      </c>
      <c r="C61" s="3">
        <f t="shared" si="0"/>
        <v>9.0909090909090912E-2</v>
      </c>
      <c r="E61" t="s">
        <v>211</v>
      </c>
      <c r="F61">
        <v>2</v>
      </c>
      <c r="G61" s="3">
        <f t="shared" si="1"/>
        <v>0.25</v>
      </c>
    </row>
    <row r="62" spans="1:7" x14ac:dyDescent="0.25">
      <c r="A62" t="s">
        <v>188</v>
      </c>
      <c r="B62">
        <v>10</v>
      </c>
      <c r="C62" s="3">
        <f t="shared" si="0"/>
        <v>9.0909090909090912E-2</v>
      </c>
      <c r="E62" t="s">
        <v>33</v>
      </c>
      <c r="F62">
        <v>2</v>
      </c>
      <c r="G62" s="3">
        <f t="shared" si="1"/>
        <v>0.25</v>
      </c>
    </row>
    <row r="63" spans="1:7" x14ac:dyDescent="0.25">
      <c r="A63" t="s">
        <v>218</v>
      </c>
      <c r="B63">
        <v>10</v>
      </c>
      <c r="C63" s="3">
        <f t="shared" si="0"/>
        <v>9.0909090909090912E-2</v>
      </c>
      <c r="E63" t="s">
        <v>323</v>
      </c>
      <c r="F63">
        <v>2</v>
      </c>
      <c r="G63" s="3">
        <f t="shared" si="1"/>
        <v>0.25</v>
      </c>
    </row>
    <row r="64" spans="1:7" x14ac:dyDescent="0.25">
      <c r="A64" t="s">
        <v>230</v>
      </c>
      <c r="B64">
        <v>10</v>
      </c>
      <c r="C64" s="3">
        <f t="shared" si="0"/>
        <v>9.0909090909090912E-2</v>
      </c>
      <c r="E64" t="s">
        <v>36</v>
      </c>
      <c r="F64">
        <v>2</v>
      </c>
      <c r="G64" s="3">
        <f t="shared" si="1"/>
        <v>0.25</v>
      </c>
    </row>
    <row r="65" spans="1:7" x14ac:dyDescent="0.25">
      <c r="A65" t="s">
        <v>80</v>
      </c>
      <c r="B65">
        <v>9</v>
      </c>
      <c r="C65" s="3">
        <f t="shared" si="0"/>
        <v>8.1818181818181818E-2</v>
      </c>
      <c r="E65" t="s">
        <v>227</v>
      </c>
      <c r="F65">
        <v>2</v>
      </c>
      <c r="G65" s="3">
        <f t="shared" si="1"/>
        <v>0.25</v>
      </c>
    </row>
    <row r="66" spans="1:7" x14ac:dyDescent="0.25">
      <c r="A66" t="s">
        <v>89</v>
      </c>
      <c r="B66">
        <v>9</v>
      </c>
      <c r="C66" s="3">
        <f t="shared" si="0"/>
        <v>8.1818181818181818E-2</v>
      </c>
      <c r="E66" t="s">
        <v>38</v>
      </c>
      <c r="F66">
        <v>2</v>
      </c>
      <c r="G66" s="3">
        <f t="shared" si="1"/>
        <v>0.25</v>
      </c>
    </row>
    <row r="67" spans="1:7" x14ac:dyDescent="0.25">
      <c r="A67" t="s">
        <v>129</v>
      </c>
      <c r="B67">
        <v>9</v>
      </c>
      <c r="C67" s="3">
        <f t="shared" ref="C67:C130" si="2">B67/110</f>
        <v>8.1818181818181818E-2</v>
      </c>
      <c r="E67" t="s">
        <v>229</v>
      </c>
      <c r="F67">
        <v>2</v>
      </c>
      <c r="G67" s="3">
        <f t="shared" ref="G67:G130" si="3">F67/8</f>
        <v>0.25</v>
      </c>
    </row>
    <row r="68" spans="1:7" x14ac:dyDescent="0.25">
      <c r="A68" t="s">
        <v>131</v>
      </c>
      <c r="B68">
        <v>9</v>
      </c>
      <c r="C68" s="3">
        <f t="shared" si="2"/>
        <v>8.1818181818181818E-2</v>
      </c>
      <c r="E68" t="s">
        <v>233</v>
      </c>
      <c r="F68">
        <v>2</v>
      </c>
      <c r="G68" s="3">
        <f t="shared" si="3"/>
        <v>0.25</v>
      </c>
    </row>
    <row r="69" spans="1:7" x14ac:dyDescent="0.25">
      <c r="A69" t="s">
        <v>167</v>
      </c>
      <c r="B69">
        <v>9</v>
      </c>
      <c r="C69" s="3">
        <f t="shared" si="2"/>
        <v>8.1818181818181818E-2</v>
      </c>
      <c r="E69" t="s">
        <v>240</v>
      </c>
      <c r="F69">
        <v>2</v>
      </c>
      <c r="G69" s="3">
        <f t="shared" si="3"/>
        <v>0.25</v>
      </c>
    </row>
    <row r="70" spans="1:7" x14ac:dyDescent="0.25">
      <c r="A70" t="s">
        <v>203</v>
      </c>
      <c r="B70">
        <v>9</v>
      </c>
      <c r="C70" s="3">
        <f t="shared" si="2"/>
        <v>8.1818181818181818E-2</v>
      </c>
      <c r="E70" t="s">
        <v>245</v>
      </c>
      <c r="F70">
        <v>2</v>
      </c>
      <c r="G70" s="3">
        <f t="shared" si="3"/>
        <v>0.25</v>
      </c>
    </row>
    <row r="71" spans="1:7" x14ac:dyDescent="0.25">
      <c r="A71" t="s">
        <v>206</v>
      </c>
      <c r="B71">
        <v>9</v>
      </c>
      <c r="C71" s="3">
        <f t="shared" si="2"/>
        <v>8.1818181818181818E-2</v>
      </c>
      <c r="E71" t="s">
        <v>247</v>
      </c>
      <c r="F71">
        <v>2</v>
      </c>
      <c r="G71" s="3">
        <f t="shared" si="3"/>
        <v>0.25</v>
      </c>
    </row>
    <row r="72" spans="1:7" x14ac:dyDescent="0.25">
      <c r="A72" t="s">
        <v>213</v>
      </c>
      <c r="B72">
        <v>9</v>
      </c>
      <c r="C72" s="3">
        <f t="shared" si="2"/>
        <v>8.1818181818181818E-2</v>
      </c>
      <c r="E72" t="s">
        <v>251</v>
      </c>
      <c r="F72">
        <v>2</v>
      </c>
      <c r="G72" s="3">
        <f t="shared" si="3"/>
        <v>0.25</v>
      </c>
    </row>
    <row r="73" spans="1:7" x14ac:dyDescent="0.25">
      <c r="A73" t="s">
        <v>33</v>
      </c>
      <c r="B73">
        <v>9</v>
      </c>
      <c r="C73" s="3">
        <f t="shared" si="2"/>
        <v>8.1818181818181818E-2</v>
      </c>
      <c r="E73" t="s">
        <v>46</v>
      </c>
      <c r="F73">
        <v>2</v>
      </c>
      <c r="G73" s="3">
        <f t="shared" si="3"/>
        <v>0.25</v>
      </c>
    </row>
    <row r="74" spans="1:7" x14ac:dyDescent="0.25">
      <c r="A74" t="s">
        <v>221</v>
      </c>
      <c r="B74">
        <v>9</v>
      </c>
      <c r="C74" s="3">
        <f t="shared" si="2"/>
        <v>8.1818181818181818E-2</v>
      </c>
      <c r="E74" t="s">
        <v>261</v>
      </c>
      <c r="F74">
        <v>2</v>
      </c>
      <c r="G74" s="3">
        <f t="shared" si="3"/>
        <v>0.25</v>
      </c>
    </row>
    <row r="75" spans="1:7" x14ac:dyDescent="0.25">
      <c r="A75" t="s">
        <v>34</v>
      </c>
      <c r="B75">
        <v>9</v>
      </c>
      <c r="C75" s="3">
        <f t="shared" si="2"/>
        <v>8.1818181818181818E-2</v>
      </c>
      <c r="E75" t="s">
        <v>264</v>
      </c>
      <c r="F75">
        <v>2</v>
      </c>
      <c r="G75" s="3">
        <f t="shared" si="3"/>
        <v>0.25</v>
      </c>
    </row>
    <row r="76" spans="1:7" x14ac:dyDescent="0.25">
      <c r="A76" t="s">
        <v>239</v>
      </c>
      <c r="B76">
        <v>9</v>
      </c>
      <c r="C76" s="3">
        <f t="shared" si="2"/>
        <v>8.1818181818181818E-2</v>
      </c>
      <c r="E76" t="s">
        <v>47</v>
      </c>
      <c r="F76">
        <v>2</v>
      </c>
      <c r="G76" s="3">
        <f t="shared" si="3"/>
        <v>0.25</v>
      </c>
    </row>
    <row r="77" spans="1:7" x14ac:dyDescent="0.25">
      <c r="A77" t="s">
        <v>255</v>
      </c>
      <c r="B77">
        <v>9</v>
      </c>
      <c r="C77" s="3">
        <f t="shared" si="2"/>
        <v>8.1818181818181818E-2</v>
      </c>
      <c r="E77" t="s">
        <v>266</v>
      </c>
      <c r="F77">
        <v>1</v>
      </c>
      <c r="G77" s="3">
        <f t="shared" si="3"/>
        <v>0.125</v>
      </c>
    </row>
    <row r="78" spans="1:7" x14ac:dyDescent="0.25">
      <c r="A78" t="s">
        <v>136</v>
      </c>
      <c r="B78">
        <v>8</v>
      </c>
      <c r="C78" s="3">
        <f t="shared" si="2"/>
        <v>7.2727272727272724E-2</v>
      </c>
      <c r="E78" t="s">
        <v>267</v>
      </c>
      <c r="F78">
        <v>1</v>
      </c>
      <c r="G78" s="3">
        <f t="shared" si="3"/>
        <v>0.125</v>
      </c>
    </row>
    <row r="79" spans="1:7" x14ac:dyDescent="0.25">
      <c r="A79" t="s">
        <v>145</v>
      </c>
      <c r="B79">
        <v>8</v>
      </c>
      <c r="C79" s="3">
        <f t="shared" si="2"/>
        <v>7.2727272727272724E-2</v>
      </c>
      <c r="E79" t="s">
        <v>76</v>
      </c>
      <c r="F79">
        <v>1</v>
      </c>
      <c r="G79" s="3">
        <f t="shared" si="3"/>
        <v>0.125</v>
      </c>
    </row>
    <row r="80" spans="1:7" x14ac:dyDescent="0.25">
      <c r="A80" t="s">
        <v>169</v>
      </c>
      <c r="B80">
        <v>8</v>
      </c>
      <c r="C80" s="3">
        <f t="shared" si="2"/>
        <v>7.2727272727272724E-2</v>
      </c>
      <c r="E80" t="s">
        <v>77</v>
      </c>
      <c r="F80">
        <v>1</v>
      </c>
      <c r="G80" s="3">
        <f t="shared" si="3"/>
        <v>0.125</v>
      </c>
    </row>
    <row r="81" spans="1:7" x14ac:dyDescent="0.25">
      <c r="A81" t="s">
        <v>177</v>
      </c>
      <c r="B81">
        <v>8</v>
      </c>
      <c r="C81" s="3">
        <f t="shared" si="2"/>
        <v>7.2727272727272724E-2</v>
      </c>
      <c r="E81" t="s">
        <v>78</v>
      </c>
      <c r="F81">
        <v>1</v>
      </c>
      <c r="G81" s="3">
        <f t="shared" si="3"/>
        <v>0.125</v>
      </c>
    </row>
    <row r="82" spans="1:7" x14ac:dyDescent="0.25">
      <c r="A82" t="s">
        <v>23</v>
      </c>
      <c r="B82">
        <v>8</v>
      </c>
      <c r="C82" s="3">
        <f t="shared" si="2"/>
        <v>7.2727272727272724E-2</v>
      </c>
      <c r="E82" t="s">
        <v>79</v>
      </c>
      <c r="F82">
        <v>1</v>
      </c>
      <c r="G82" s="3">
        <f t="shared" si="3"/>
        <v>0.125</v>
      </c>
    </row>
    <row r="83" spans="1:7" x14ac:dyDescent="0.25">
      <c r="A83" t="s">
        <v>246</v>
      </c>
      <c r="B83">
        <v>8</v>
      </c>
      <c r="C83" s="3">
        <f t="shared" si="2"/>
        <v>7.2727272727272724E-2</v>
      </c>
      <c r="E83" t="s">
        <v>268</v>
      </c>
      <c r="F83">
        <v>1</v>
      </c>
      <c r="G83" s="3">
        <f t="shared" si="3"/>
        <v>0.125</v>
      </c>
    </row>
    <row r="84" spans="1:7" x14ac:dyDescent="0.25">
      <c r="A84" t="s">
        <v>251</v>
      </c>
      <c r="B84">
        <v>8</v>
      </c>
      <c r="C84" s="3">
        <f t="shared" si="2"/>
        <v>7.2727272727272724E-2</v>
      </c>
      <c r="E84" t="s">
        <v>80</v>
      </c>
      <c r="F84">
        <v>1</v>
      </c>
      <c r="G84" s="3">
        <f t="shared" si="3"/>
        <v>0.125</v>
      </c>
    </row>
    <row r="85" spans="1:7" x14ac:dyDescent="0.25">
      <c r="A85" t="s">
        <v>78</v>
      </c>
      <c r="B85">
        <v>7</v>
      </c>
      <c r="C85" s="3">
        <f t="shared" si="2"/>
        <v>6.363636363636363E-2</v>
      </c>
      <c r="E85" t="s">
        <v>81</v>
      </c>
      <c r="F85">
        <v>1</v>
      </c>
      <c r="G85" s="3">
        <f t="shared" si="3"/>
        <v>0.125</v>
      </c>
    </row>
    <row r="86" spans="1:7" x14ac:dyDescent="0.25">
      <c r="A86" t="s">
        <v>83</v>
      </c>
      <c r="B86">
        <v>7</v>
      </c>
      <c r="C86" s="3">
        <f t="shared" si="2"/>
        <v>6.363636363636363E-2</v>
      </c>
      <c r="E86" t="s">
        <v>83</v>
      </c>
      <c r="F86">
        <v>1</v>
      </c>
      <c r="G86" s="3">
        <f t="shared" si="3"/>
        <v>0.125</v>
      </c>
    </row>
    <row r="87" spans="1:7" x14ac:dyDescent="0.25">
      <c r="A87" t="s">
        <v>1</v>
      </c>
      <c r="B87">
        <v>7</v>
      </c>
      <c r="C87" s="3">
        <f t="shared" si="2"/>
        <v>6.363636363636363E-2</v>
      </c>
      <c r="E87" t="s">
        <v>84</v>
      </c>
      <c r="F87">
        <v>1</v>
      </c>
      <c r="G87" s="3">
        <f t="shared" si="3"/>
        <v>0.125</v>
      </c>
    </row>
    <row r="88" spans="1:7" x14ac:dyDescent="0.25">
      <c r="A88" t="s">
        <v>142</v>
      </c>
      <c r="B88">
        <v>7</v>
      </c>
      <c r="C88" s="3">
        <f t="shared" si="2"/>
        <v>6.363636363636363E-2</v>
      </c>
      <c r="E88" t="s">
        <v>85</v>
      </c>
      <c r="F88">
        <v>1</v>
      </c>
      <c r="G88" s="3">
        <f t="shared" si="3"/>
        <v>0.125</v>
      </c>
    </row>
    <row r="89" spans="1:7" x14ac:dyDescent="0.25">
      <c r="A89" t="s">
        <v>149</v>
      </c>
      <c r="B89">
        <v>7</v>
      </c>
      <c r="C89" s="3">
        <f t="shared" si="2"/>
        <v>6.363636363636363E-2</v>
      </c>
      <c r="E89" t="s">
        <v>1</v>
      </c>
      <c r="F89">
        <v>1</v>
      </c>
      <c r="G89" s="3">
        <f t="shared" si="3"/>
        <v>0.125</v>
      </c>
    </row>
    <row r="90" spans="1:7" x14ac:dyDescent="0.25">
      <c r="A90" t="s">
        <v>162</v>
      </c>
      <c r="B90">
        <v>7</v>
      </c>
      <c r="C90" s="3">
        <f t="shared" si="2"/>
        <v>6.363636363636363E-2</v>
      </c>
      <c r="E90" t="s">
        <v>269</v>
      </c>
      <c r="F90">
        <v>1</v>
      </c>
      <c r="G90" s="3">
        <f t="shared" si="3"/>
        <v>0.125</v>
      </c>
    </row>
    <row r="91" spans="1:7" x14ac:dyDescent="0.25">
      <c r="A91" t="s">
        <v>165</v>
      </c>
      <c r="B91">
        <v>7</v>
      </c>
      <c r="C91" s="3">
        <f t="shared" si="2"/>
        <v>6.363636363636363E-2</v>
      </c>
      <c r="E91" t="s">
        <v>86</v>
      </c>
      <c r="F91">
        <v>1</v>
      </c>
      <c r="G91" s="3">
        <f t="shared" si="3"/>
        <v>0.125</v>
      </c>
    </row>
    <row r="92" spans="1:7" x14ac:dyDescent="0.25">
      <c r="A92" t="s">
        <v>166</v>
      </c>
      <c r="B92">
        <v>7</v>
      </c>
      <c r="C92" s="3">
        <f t="shared" si="2"/>
        <v>6.363636363636363E-2</v>
      </c>
      <c r="E92" t="s">
        <v>87</v>
      </c>
      <c r="F92">
        <v>1</v>
      </c>
      <c r="G92" s="3">
        <f t="shared" si="3"/>
        <v>0.125</v>
      </c>
    </row>
    <row r="93" spans="1:7" x14ac:dyDescent="0.25">
      <c r="A93" t="s">
        <v>192</v>
      </c>
      <c r="B93">
        <v>7</v>
      </c>
      <c r="C93" s="3">
        <f t="shared" si="2"/>
        <v>6.363636363636363E-2</v>
      </c>
      <c r="E93" t="s">
        <v>88</v>
      </c>
      <c r="F93">
        <v>1</v>
      </c>
      <c r="G93" s="3">
        <f t="shared" si="3"/>
        <v>0.125</v>
      </c>
    </row>
    <row r="94" spans="1:7" x14ac:dyDescent="0.25">
      <c r="A94" t="s">
        <v>29</v>
      </c>
      <c r="B94">
        <v>7</v>
      </c>
      <c r="C94" s="3">
        <f t="shared" si="2"/>
        <v>6.363636363636363E-2</v>
      </c>
      <c r="E94" t="s">
        <v>2</v>
      </c>
      <c r="F94">
        <v>1</v>
      </c>
      <c r="G94" s="3">
        <f t="shared" si="3"/>
        <v>0.125</v>
      </c>
    </row>
    <row r="95" spans="1:7" x14ac:dyDescent="0.25">
      <c r="A95" t="s">
        <v>35</v>
      </c>
      <c r="B95">
        <v>7</v>
      </c>
      <c r="C95" s="3">
        <f t="shared" si="2"/>
        <v>6.363636363636363E-2</v>
      </c>
      <c r="E95" t="s">
        <v>270</v>
      </c>
      <c r="F95">
        <v>1</v>
      </c>
      <c r="G95" s="3">
        <f t="shared" si="3"/>
        <v>0.125</v>
      </c>
    </row>
    <row r="96" spans="1:7" x14ac:dyDescent="0.25">
      <c r="A96" t="s">
        <v>41</v>
      </c>
      <c r="B96">
        <v>7</v>
      </c>
      <c r="C96" s="3">
        <f t="shared" si="2"/>
        <v>6.363636363636363E-2</v>
      </c>
      <c r="E96" t="s">
        <v>89</v>
      </c>
      <c r="F96">
        <v>1</v>
      </c>
      <c r="G96" s="3">
        <f t="shared" si="3"/>
        <v>0.125</v>
      </c>
    </row>
    <row r="97" spans="1:7" x14ac:dyDescent="0.25">
      <c r="A97" t="s">
        <v>248</v>
      </c>
      <c r="B97">
        <v>7</v>
      </c>
      <c r="C97" s="3">
        <f t="shared" si="2"/>
        <v>6.363636363636363E-2</v>
      </c>
      <c r="E97" t="s">
        <v>271</v>
      </c>
      <c r="F97">
        <v>1</v>
      </c>
      <c r="G97" s="3">
        <f t="shared" si="3"/>
        <v>0.125</v>
      </c>
    </row>
    <row r="98" spans="1:7" x14ac:dyDescent="0.25">
      <c r="A98" t="s">
        <v>46</v>
      </c>
      <c r="B98">
        <v>7</v>
      </c>
      <c r="C98" s="3">
        <f t="shared" si="2"/>
        <v>6.363636363636363E-2</v>
      </c>
      <c r="E98" t="s">
        <v>272</v>
      </c>
      <c r="F98">
        <v>1</v>
      </c>
      <c r="G98" s="3">
        <f t="shared" si="3"/>
        <v>0.125</v>
      </c>
    </row>
    <row r="99" spans="1:7" x14ac:dyDescent="0.25">
      <c r="A99" t="s">
        <v>104</v>
      </c>
      <c r="B99">
        <v>6</v>
      </c>
      <c r="C99" s="3">
        <f t="shared" si="2"/>
        <v>5.4545454545454543E-2</v>
      </c>
      <c r="E99" t="s">
        <v>273</v>
      </c>
      <c r="F99">
        <v>1</v>
      </c>
      <c r="G99" s="3">
        <f t="shared" si="3"/>
        <v>0.125</v>
      </c>
    </row>
    <row r="100" spans="1:7" x14ac:dyDescent="0.25">
      <c r="A100" t="s">
        <v>106</v>
      </c>
      <c r="B100">
        <v>6</v>
      </c>
      <c r="C100" s="3">
        <f t="shared" si="2"/>
        <v>5.4545454545454543E-2</v>
      </c>
      <c r="E100" t="s">
        <v>90</v>
      </c>
      <c r="F100">
        <v>1</v>
      </c>
      <c r="G100" s="3">
        <f t="shared" si="3"/>
        <v>0.125</v>
      </c>
    </row>
    <row r="101" spans="1:7" x14ac:dyDescent="0.25">
      <c r="A101" t="s">
        <v>120</v>
      </c>
      <c r="B101">
        <v>6</v>
      </c>
      <c r="C101" s="3">
        <f t="shared" si="2"/>
        <v>5.4545454545454543E-2</v>
      </c>
      <c r="E101" t="s">
        <v>274</v>
      </c>
      <c r="F101">
        <v>1</v>
      </c>
      <c r="G101" s="3">
        <f t="shared" si="3"/>
        <v>0.125</v>
      </c>
    </row>
    <row r="102" spans="1:7" x14ac:dyDescent="0.25">
      <c r="A102" t="s">
        <v>124</v>
      </c>
      <c r="B102">
        <v>6</v>
      </c>
      <c r="C102" s="3">
        <f t="shared" si="2"/>
        <v>5.4545454545454543E-2</v>
      </c>
      <c r="E102" t="s">
        <v>275</v>
      </c>
      <c r="F102">
        <v>1</v>
      </c>
      <c r="G102" s="3">
        <f t="shared" si="3"/>
        <v>0.125</v>
      </c>
    </row>
    <row r="103" spans="1:7" x14ac:dyDescent="0.25">
      <c r="A103" t="s">
        <v>297</v>
      </c>
      <c r="B103">
        <v>6</v>
      </c>
      <c r="C103" s="3">
        <f t="shared" si="2"/>
        <v>5.4545454545454543E-2</v>
      </c>
      <c r="E103" t="s">
        <v>91</v>
      </c>
      <c r="F103">
        <v>1</v>
      </c>
      <c r="G103" s="3">
        <f t="shared" si="3"/>
        <v>0.125</v>
      </c>
    </row>
    <row r="104" spans="1:7" x14ac:dyDescent="0.25">
      <c r="A104" t="s">
        <v>217</v>
      </c>
      <c r="B104">
        <v>6</v>
      </c>
      <c r="C104" s="3">
        <f t="shared" si="2"/>
        <v>5.4545454545454543E-2</v>
      </c>
      <c r="E104" t="s">
        <v>92</v>
      </c>
      <c r="F104">
        <v>1</v>
      </c>
      <c r="G104" s="3">
        <f t="shared" si="3"/>
        <v>0.125</v>
      </c>
    </row>
    <row r="105" spans="1:7" x14ac:dyDescent="0.25">
      <c r="A105" t="s">
        <v>39</v>
      </c>
      <c r="B105">
        <v>6</v>
      </c>
      <c r="C105" s="3">
        <f t="shared" si="2"/>
        <v>5.4545454545454543E-2</v>
      </c>
      <c r="E105" t="s">
        <v>93</v>
      </c>
      <c r="F105">
        <v>1</v>
      </c>
      <c r="G105" s="3">
        <f t="shared" si="3"/>
        <v>0.125</v>
      </c>
    </row>
    <row r="106" spans="1:7" x14ac:dyDescent="0.25">
      <c r="A106" t="s">
        <v>242</v>
      </c>
      <c r="B106">
        <v>6</v>
      </c>
      <c r="C106" s="3">
        <f t="shared" si="2"/>
        <v>5.4545454545454543E-2</v>
      </c>
      <c r="E106" t="s">
        <v>94</v>
      </c>
      <c r="F106">
        <v>1</v>
      </c>
      <c r="G106" s="3">
        <f t="shared" si="3"/>
        <v>0.125</v>
      </c>
    </row>
    <row r="107" spans="1:7" x14ac:dyDescent="0.25">
      <c r="A107" t="s">
        <v>117</v>
      </c>
      <c r="B107">
        <v>5</v>
      </c>
      <c r="C107" s="3">
        <f t="shared" si="2"/>
        <v>4.5454545454545456E-2</v>
      </c>
      <c r="E107" t="s">
        <v>95</v>
      </c>
      <c r="F107">
        <v>1</v>
      </c>
      <c r="G107" s="3">
        <f t="shared" si="3"/>
        <v>0.125</v>
      </c>
    </row>
    <row r="108" spans="1:7" x14ac:dyDescent="0.25">
      <c r="A108" t="s">
        <v>292</v>
      </c>
      <c r="B108">
        <v>5</v>
      </c>
      <c r="C108" s="3">
        <f t="shared" si="2"/>
        <v>4.5454545454545456E-2</v>
      </c>
      <c r="E108" t="s">
        <v>96</v>
      </c>
      <c r="F108">
        <v>1</v>
      </c>
      <c r="G108" s="3">
        <f t="shared" si="3"/>
        <v>0.125</v>
      </c>
    </row>
    <row r="109" spans="1:7" x14ac:dyDescent="0.25">
      <c r="A109" t="s">
        <v>13</v>
      </c>
      <c r="B109">
        <v>5</v>
      </c>
      <c r="C109" s="3">
        <f t="shared" si="2"/>
        <v>4.5454545454545456E-2</v>
      </c>
      <c r="E109" t="s">
        <v>97</v>
      </c>
      <c r="F109">
        <v>1</v>
      </c>
      <c r="G109" s="3">
        <f t="shared" si="3"/>
        <v>0.125</v>
      </c>
    </row>
    <row r="110" spans="1:7" x14ac:dyDescent="0.25">
      <c r="A110" t="s">
        <v>296</v>
      </c>
      <c r="B110">
        <v>5</v>
      </c>
      <c r="C110" s="3">
        <f t="shared" si="2"/>
        <v>4.5454545454545456E-2</v>
      </c>
      <c r="E110" t="s">
        <v>98</v>
      </c>
      <c r="F110">
        <v>1</v>
      </c>
      <c r="G110" s="3">
        <f t="shared" si="3"/>
        <v>0.125</v>
      </c>
    </row>
    <row r="111" spans="1:7" x14ac:dyDescent="0.25">
      <c r="A111" t="s">
        <v>312</v>
      </c>
      <c r="B111">
        <v>5</v>
      </c>
      <c r="C111" s="3">
        <f t="shared" si="2"/>
        <v>4.5454545454545456E-2</v>
      </c>
      <c r="E111" t="s">
        <v>3</v>
      </c>
      <c r="F111">
        <v>1</v>
      </c>
      <c r="G111" s="3">
        <f t="shared" si="3"/>
        <v>0.125</v>
      </c>
    </row>
    <row r="112" spans="1:7" x14ac:dyDescent="0.25">
      <c r="A112" t="s">
        <v>315</v>
      </c>
      <c r="B112">
        <v>5</v>
      </c>
      <c r="C112" s="3">
        <f t="shared" si="2"/>
        <v>4.5454545454545456E-2</v>
      </c>
      <c r="E112" t="s">
        <v>99</v>
      </c>
      <c r="F112">
        <v>1</v>
      </c>
      <c r="G112" s="3">
        <f t="shared" si="3"/>
        <v>0.125</v>
      </c>
    </row>
    <row r="113" spans="1:7" x14ac:dyDescent="0.25">
      <c r="A113" t="s">
        <v>268</v>
      </c>
      <c r="B113">
        <v>4</v>
      </c>
      <c r="C113" s="3">
        <f t="shared" si="2"/>
        <v>3.6363636363636362E-2</v>
      </c>
      <c r="E113" t="s">
        <v>276</v>
      </c>
      <c r="F113">
        <v>1</v>
      </c>
      <c r="G113" s="3">
        <f t="shared" si="3"/>
        <v>0.125</v>
      </c>
    </row>
    <row r="114" spans="1:7" x14ac:dyDescent="0.25">
      <c r="A114" t="s">
        <v>90</v>
      </c>
      <c r="B114">
        <v>4</v>
      </c>
      <c r="C114" s="3">
        <f t="shared" si="2"/>
        <v>3.6363636363636362E-2</v>
      </c>
      <c r="E114" t="s">
        <v>277</v>
      </c>
      <c r="F114">
        <v>1</v>
      </c>
      <c r="G114" s="3">
        <f t="shared" si="3"/>
        <v>0.125</v>
      </c>
    </row>
    <row r="115" spans="1:7" x14ac:dyDescent="0.25">
      <c r="A115" t="s">
        <v>274</v>
      </c>
      <c r="B115">
        <v>4</v>
      </c>
      <c r="C115" s="3">
        <f t="shared" si="2"/>
        <v>3.6363636363636362E-2</v>
      </c>
      <c r="E115" t="s">
        <v>278</v>
      </c>
      <c r="F115">
        <v>1</v>
      </c>
      <c r="G115" s="3">
        <f t="shared" si="3"/>
        <v>0.125</v>
      </c>
    </row>
    <row r="116" spans="1:7" x14ac:dyDescent="0.25">
      <c r="A116" t="s">
        <v>275</v>
      </c>
      <c r="B116">
        <v>4</v>
      </c>
      <c r="C116" s="3">
        <f t="shared" si="2"/>
        <v>3.6363636363636362E-2</v>
      </c>
      <c r="E116" t="s">
        <v>103</v>
      </c>
      <c r="F116">
        <v>1</v>
      </c>
      <c r="G116" s="3">
        <f t="shared" si="3"/>
        <v>0.125</v>
      </c>
    </row>
    <row r="117" spans="1:7" x14ac:dyDescent="0.25">
      <c r="A117" t="s">
        <v>93</v>
      </c>
      <c r="B117">
        <v>4</v>
      </c>
      <c r="C117" s="3">
        <f t="shared" si="2"/>
        <v>3.6363636363636362E-2</v>
      </c>
      <c r="E117" t="s">
        <v>279</v>
      </c>
      <c r="F117">
        <v>1</v>
      </c>
      <c r="G117" s="3">
        <f t="shared" si="3"/>
        <v>0.125</v>
      </c>
    </row>
    <row r="118" spans="1:7" x14ac:dyDescent="0.25">
      <c r="A118" t="s">
        <v>98</v>
      </c>
      <c r="B118">
        <v>4</v>
      </c>
      <c r="C118" s="3">
        <f t="shared" si="2"/>
        <v>3.6363636363636362E-2</v>
      </c>
      <c r="E118" t="s">
        <v>5</v>
      </c>
      <c r="F118">
        <v>1</v>
      </c>
      <c r="G118" s="3">
        <f t="shared" si="3"/>
        <v>0.125</v>
      </c>
    </row>
    <row r="119" spans="1:7" x14ac:dyDescent="0.25">
      <c r="A119" t="s">
        <v>118</v>
      </c>
      <c r="B119">
        <v>4</v>
      </c>
      <c r="C119" s="3">
        <f t="shared" si="2"/>
        <v>3.6363636363636362E-2</v>
      </c>
      <c r="E119" t="s">
        <v>106</v>
      </c>
      <c r="F119">
        <v>1</v>
      </c>
      <c r="G119" s="3">
        <f t="shared" si="3"/>
        <v>0.125</v>
      </c>
    </row>
    <row r="120" spans="1:7" x14ac:dyDescent="0.25">
      <c r="A120" t="s">
        <v>125</v>
      </c>
      <c r="B120">
        <v>4</v>
      </c>
      <c r="C120" s="3">
        <f t="shared" si="2"/>
        <v>3.6363636363636362E-2</v>
      </c>
      <c r="E120" t="s">
        <v>109</v>
      </c>
      <c r="F120">
        <v>1</v>
      </c>
      <c r="G120" s="3">
        <f t="shared" si="3"/>
        <v>0.125</v>
      </c>
    </row>
    <row r="121" spans="1:7" x14ac:dyDescent="0.25">
      <c r="A121" t="s">
        <v>126</v>
      </c>
      <c r="B121">
        <v>4</v>
      </c>
      <c r="C121" s="3">
        <f t="shared" si="2"/>
        <v>3.6363636363636362E-2</v>
      </c>
      <c r="E121" t="s">
        <v>110</v>
      </c>
      <c r="F121">
        <v>1</v>
      </c>
      <c r="G121" s="3">
        <f t="shared" si="3"/>
        <v>0.125</v>
      </c>
    </row>
    <row r="122" spans="1:7" x14ac:dyDescent="0.25">
      <c r="A122" t="s">
        <v>9</v>
      </c>
      <c r="B122">
        <v>4</v>
      </c>
      <c r="C122" s="3">
        <f t="shared" si="2"/>
        <v>3.6363636363636362E-2</v>
      </c>
      <c r="E122" t="s">
        <v>111</v>
      </c>
      <c r="F122">
        <v>1</v>
      </c>
      <c r="G122" s="3">
        <f t="shared" si="3"/>
        <v>0.125</v>
      </c>
    </row>
    <row r="123" spans="1:7" x14ac:dyDescent="0.25">
      <c r="A123" t="s">
        <v>128</v>
      </c>
      <c r="B123">
        <v>4</v>
      </c>
      <c r="C123" s="3">
        <f t="shared" si="2"/>
        <v>3.6363636363636362E-2</v>
      </c>
      <c r="E123" t="s">
        <v>113</v>
      </c>
      <c r="F123">
        <v>1</v>
      </c>
      <c r="G123" s="3">
        <f t="shared" si="3"/>
        <v>0.125</v>
      </c>
    </row>
    <row r="124" spans="1:7" x14ac:dyDescent="0.25">
      <c r="A124" t="s">
        <v>289</v>
      </c>
      <c r="B124">
        <v>4</v>
      </c>
      <c r="C124" s="3">
        <f t="shared" si="2"/>
        <v>3.6363636363636362E-2</v>
      </c>
      <c r="E124" t="s">
        <v>281</v>
      </c>
      <c r="F124">
        <v>1</v>
      </c>
      <c r="G124" s="3">
        <f t="shared" si="3"/>
        <v>0.125</v>
      </c>
    </row>
    <row r="125" spans="1:7" x14ac:dyDescent="0.25">
      <c r="A125" t="s">
        <v>138</v>
      </c>
      <c r="B125">
        <v>4</v>
      </c>
      <c r="C125" s="3">
        <f t="shared" si="2"/>
        <v>3.6363636363636362E-2</v>
      </c>
      <c r="E125" t="s">
        <v>114</v>
      </c>
      <c r="F125">
        <v>1</v>
      </c>
      <c r="G125" s="3">
        <f t="shared" si="3"/>
        <v>0.125</v>
      </c>
    </row>
    <row r="126" spans="1:7" x14ac:dyDescent="0.25">
      <c r="A126" t="s">
        <v>146</v>
      </c>
      <c r="B126">
        <v>4</v>
      </c>
      <c r="C126" s="3">
        <f t="shared" si="2"/>
        <v>3.6363636363636362E-2</v>
      </c>
      <c r="E126" t="s">
        <v>8</v>
      </c>
      <c r="F126">
        <v>1</v>
      </c>
      <c r="G126" s="3">
        <f t="shared" si="3"/>
        <v>0.125</v>
      </c>
    </row>
    <row r="127" spans="1:7" x14ac:dyDescent="0.25">
      <c r="A127" t="s">
        <v>148</v>
      </c>
      <c r="B127">
        <v>4</v>
      </c>
      <c r="C127" s="3">
        <f t="shared" si="2"/>
        <v>3.6363636363636362E-2</v>
      </c>
      <c r="E127" t="s">
        <v>282</v>
      </c>
      <c r="F127">
        <v>1</v>
      </c>
      <c r="G127" s="3">
        <f t="shared" si="3"/>
        <v>0.125</v>
      </c>
    </row>
    <row r="128" spans="1:7" x14ac:dyDescent="0.25">
      <c r="A128" t="s">
        <v>294</v>
      </c>
      <c r="B128">
        <v>4</v>
      </c>
      <c r="C128" s="3">
        <f t="shared" si="2"/>
        <v>3.6363636363636362E-2</v>
      </c>
      <c r="E128" t="s">
        <v>115</v>
      </c>
      <c r="F128">
        <v>1</v>
      </c>
      <c r="G128" s="3">
        <f t="shared" si="3"/>
        <v>0.125</v>
      </c>
    </row>
    <row r="129" spans="1:7" x14ac:dyDescent="0.25">
      <c r="A129" t="s">
        <v>153</v>
      </c>
      <c r="B129">
        <v>4</v>
      </c>
      <c r="C129" s="3">
        <f t="shared" si="2"/>
        <v>3.6363636363636362E-2</v>
      </c>
      <c r="E129" t="s">
        <v>116</v>
      </c>
      <c r="F129">
        <v>1</v>
      </c>
      <c r="G129" s="3">
        <f t="shared" si="3"/>
        <v>0.125</v>
      </c>
    </row>
    <row r="130" spans="1:7" x14ac:dyDescent="0.25">
      <c r="A130" t="s">
        <v>156</v>
      </c>
      <c r="B130">
        <v>4</v>
      </c>
      <c r="C130" s="3">
        <f t="shared" si="2"/>
        <v>3.6363636363636362E-2</v>
      </c>
      <c r="E130" t="s">
        <v>117</v>
      </c>
      <c r="F130">
        <v>1</v>
      </c>
      <c r="G130" s="3">
        <f t="shared" si="3"/>
        <v>0.125</v>
      </c>
    </row>
    <row r="131" spans="1:7" x14ac:dyDescent="0.25">
      <c r="A131" t="s">
        <v>161</v>
      </c>
      <c r="B131">
        <v>4</v>
      </c>
      <c r="C131" s="3">
        <f t="shared" ref="C131:C194" si="4">B131/110</f>
        <v>3.6363636363636362E-2</v>
      </c>
      <c r="E131" t="s">
        <v>118</v>
      </c>
      <c r="F131">
        <v>1</v>
      </c>
      <c r="G131" s="3">
        <f t="shared" ref="G131:G194" si="5">F131/8</f>
        <v>0.125</v>
      </c>
    </row>
    <row r="132" spans="1:7" x14ac:dyDescent="0.25">
      <c r="A132" t="s">
        <v>301</v>
      </c>
      <c r="B132">
        <v>4</v>
      </c>
      <c r="C132" s="3">
        <f t="shared" si="4"/>
        <v>3.6363636363636362E-2</v>
      </c>
      <c r="E132" t="s">
        <v>283</v>
      </c>
      <c r="F132">
        <v>1</v>
      </c>
      <c r="G132" s="3">
        <f t="shared" si="5"/>
        <v>0.125</v>
      </c>
    </row>
    <row r="133" spans="1:7" x14ac:dyDescent="0.25">
      <c r="A133" t="s">
        <v>174</v>
      </c>
      <c r="B133">
        <v>4</v>
      </c>
      <c r="C133" s="3">
        <f t="shared" si="4"/>
        <v>3.6363636363636362E-2</v>
      </c>
      <c r="E133" t="s">
        <v>122</v>
      </c>
      <c r="F133">
        <v>1</v>
      </c>
      <c r="G133" s="3">
        <f t="shared" si="5"/>
        <v>0.125</v>
      </c>
    </row>
    <row r="134" spans="1:7" x14ac:dyDescent="0.25">
      <c r="A134" t="s">
        <v>175</v>
      </c>
      <c r="B134">
        <v>4</v>
      </c>
      <c r="C134" s="3">
        <f t="shared" si="4"/>
        <v>3.6363636363636362E-2</v>
      </c>
      <c r="E134" t="s">
        <v>123</v>
      </c>
      <c r="F134">
        <v>1</v>
      </c>
      <c r="G134" s="3">
        <f t="shared" si="5"/>
        <v>0.125</v>
      </c>
    </row>
    <row r="135" spans="1:7" x14ac:dyDescent="0.25">
      <c r="A135" t="s">
        <v>186</v>
      </c>
      <c r="B135">
        <v>4</v>
      </c>
      <c r="C135" s="3">
        <f t="shared" si="4"/>
        <v>3.6363636363636362E-2</v>
      </c>
      <c r="E135" t="s">
        <v>284</v>
      </c>
      <c r="F135">
        <v>1</v>
      </c>
      <c r="G135" s="3">
        <f t="shared" si="5"/>
        <v>0.125</v>
      </c>
    </row>
    <row r="136" spans="1:7" x14ac:dyDescent="0.25">
      <c r="A136" t="s">
        <v>191</v>
      </c>
      <c r="B136">
        <v>4</v>
      </c>
      <c r="C136" s="3">
        <f t="shared" si="4"/>
        <v>3.6363636363636362E-2</v>
      </c>
      <c r="E136" t="s">
        <v>285</v>
      </c>
      <c r="F136">
        <v>1</v>
      </c>
      <c r="G136" s="3">
        <f t="shared" si="5"/>
        <v>0.125</v>
      </c>
    </row>
    <row r="137" spans="1:7" x14ac:dyDescent="0.25">
      <c r="A137" t="s">
        <v>311</v>
      </c>
      <c r="B137">
        <v>4</v>
      </c>
      <c r="C137" s="3">
        <f t="shared" si="4"/>
        <v>3.6363636363636362E-2</v>
      </c>
      <c r="E137" t="s">
        <v>286</v>
      </c>
      <c r="F137">
        <v>1</v>
      </c>
      <c r="G137" s="3">
        <f t="shared" si="5"/>
        <v>0.125</v>
      </c>
    </row>
    <row r="138" spans="1:7" x14ac:dyDescent="0.25">
      <c r="A138" t="s">
        <v>316</v>
      </c>
      <c r="B138">
        <v>4</v>
      </c>
      <c r="C138" s="3">
        <f t="shared" si="4"/>
        <v>3.6363636363636362E-2</v>
      </c>
      <c r="E138" t="s">
        <v>126</v>
      </c>
      <c r="F138">
        <v>1</v>
      </c>
      <c r="G138" s="3">
        <f t="shared" si="5"/>
        <v>0.125</v>
      </c>
    </row>
    <row r="139" spans="1:7" x14ac:dyDescent="0.25">
      <c r="A139" t="s">
        <v>318</v>
      </c>
      <c r="B139">
        <v>4</v>
      </c>
      <c r="C139" s="3">
        <f t="shared" si="4"/>
        <v>3.6363636363636362E-2</v>
      </c>
      <c r="E139" t="s">
        <v>127</v>
      </c>
      <c r="F139">
        <v>1</v>
      </c>
      <c r="G139" s="3">
        <f t="shared" si="5"/>
        <v>0.125</v>
      </c>
    </row>
    <row r="140" spans="1:7" x14ac:dyDescent="0.25">
      <c r="A140" t="s">
        <v>210</v>
      </c>
      <c r="B140">
        <v>4</v>
      </c>
      <c r="C140" s="3">
        <f t="shared" si="4"/>
        <v>3.6363636363636362E-2</v>
      </c>
      <c r="E140" t="s">
        <v>9</v>
      </c>
      <c r="F140">
        <v>1</v>
      </c>
      <c r="G140" s="3">
        <f t="shared" si="5"/>
        <v>0.125</v>
      </c>
    </row>
    <row r="141" spans="1:7" x14ac:dyDescent="0.25">
      <c r="A141" t="s">
        <v>214</v>
      </c>
      <c r="B141">
        <v>4</v>
      </c>
      <c r="C141" s="3">
        <f t="shared" si="4"/>
        <v>3.6363636363636362E-2</v>
      </c>
      <c r="E141" t="s">
        <v>128</v>
      </c>
      <c r="F141">
        <v>1</v>
      </c>
      <c r="G141" s="3">
        <f t="shared" si="5"/>
        <v>0.125</v>
      </c>
    </row>
    <row r="142" spans="1:7" x14ac:dyDescent="0.25">
      <c r="A142" t="s">
        <v>320</v>
      </c>
      <c r="B142">
        <v>4</v>
      </c>
      <c r="C142" s="3">
        <f t="shared" si="4"/>
        <v>3.6363636363636362E-2</v>
      </c>
      <c r="E142" t="s">
        <v>287</v>
      </c>
      <c r="F142">
        <v>1</v>
      </c>
      <c r="G142" s="3">
        <f t="shared" si="5"/>
        <v>0.125</v>
      </c>
    </row>
    <row r="143" spans="1:7" x14ac:dyDescent="0.25">
      <c r="A143" t="s">
        <v>219</v>
      </c>
      <c r="B143">
        <v>4</v>
      </c>
      <c r="C143" s="3">
        <f t="shared" si="4"/>
        <v>3.6363636363636362E-2</v>
      </c>
      <c r="E143" t="s">
        <v>288</v>
      </c>
      <c r="F143">
        <v>1</v>
      </c>
      <c r="G143" s="3">
        <f t="shared" si="5"/>
        <v>0.125</v>
      </c>
    </row>
    <row r="144" spans="1:7" x14ac:dyDescent="0.25">
      <c r="A144" t="s">
        <v>222</v>
      </c>
      <c r="B144">
        <v>4</v>
      </c>
      <c r="C144" s="3">
        <f t="shared" si="4"/>
        <v>3.6363636363636362E-2</v>
      </c>
      <c r="E144" t="s">
        <v>289</v>
      </c>
      <c r="F144">
        <v>1</v>
      </c>
      <c r="G144" s="3">
        <f t="shared" si="5"/>
        <v>0.125</v>
      </c>
    </row>
    <row r="145" spans="1:7" x14ac:dyDescent="0.25">
      <c r="A145" t="s">
        <v>224</v>
      </c>
      <c r="B145">
        <v>4</v>
      </c>
      <c r="C145" s="3">
        <f t="shared" si="4"/>
        <v>3.6363636363636362E-2</v>
      </c>
      <c r="E145" t="s">
        <v>290</v>
      </c>
      <c r="F145">
        <v>1</v>
      </c>
      <c r="G145" s="3">
        <f t="shared" si="5"/>
        <v>0.125</v>
      </c>
    </row>
    <row r="146" spans="1:7" x14ac:dyDescent="0.25">
      <c r="A146" t="s">
        <v>225</v>
      </c>
      <c r="B146">
        <v>4</v>
      </c>
      <c r="C146" s="3">
        <f t="shared" si="4"/>
        <v>3.6363636363636362E-2</v>
      </c>
      <c r="E146" t="s">
        <v>129</v>
      </c>
      <c r="F146">
        <v>1</v>
      </c>
      <c r="G146" s="3">
        <f t="shared" si="5"/>
        <v>0.125</v>
      </c>
    </row>
    <row r="147" spans="1:7" x14ac:dyDescent="0.25">
      <c r="A147" t="s">
        <v>323</v>
      </c>
      <c r="B147">
        <v>4</v>
      </c>
      <c r="C147" s="3">
        <f t="shared" si="4"/>
        <v>3.6363636363636362E-2</v>
      </c>
      <c r="E147" t="s">
        <v>130</v>
      </c>
      <c r="F147">
        <v>1</v>
      </c>
      <c r="G147" s="3">
        <f t="shared" si="5"/>
        <v>0.125</v>
      </c>
    </row>
    <row r="148" spans="1:7" x14ac:dyDescent="0.25">
      <c r="A148" t="s">
        <v>324</v>
      </c>
      <c r="B148">
        <v>4</v>
      </c>
      <c r="C148" s="3">
        <f t="shared" si="4"/>
        <v>3.6363636363636362E-2</v>
      </c>
      <c r="E148" t="s">
        <v>291</v>
      </c>
      <c r="F148">
        <v>1</v>
      </c>
      <c r="G148" s="3">
        <f t="shared" si="5"/>
        <v>0.125</v>
      </c>
    </row>
    <row r="149" spans="1:7" x14ac:dyDescent="0.25">
      <c r="A149" t="s">
        <v>40</v>
      </c>
      <c r="B149">
        <v>4</v>
      </c>
      <c r="C149" s="3">
        <f t="shared" si="4"/>
        <v>3.6363636363636362E-2</v>
      </c>
      <c r="E149" t="s">
        <v>131</v>
      </c>
      <c r="F149">
        <v>1</v>
      </c>
      <c r="G149" s="3">
        <f t="shared" si="5"/>
        <v>0.125</v>
      </c>
    </row>
    <row r="150" spans="1:7" x14ac:dyDescent="0.25">
      <c r="A150" t="s">
        <v>234</v>
      </c>
      <c r="B150">
        <v>4</v>
      </c>
      <c r="C150" s="3">
        <f t="shared" si="4"/>
        <v>3.6363636363636362E-2</v>
      </c>
      <c r="E150" t="s">
        <v>10</v>
      </c>
      <c r="F150">
        <v>1</v>
      </c>
      <c r="G150" s="3">
        <f t="shared" si="5"/>
        <v>0.125</v>
      </c>
    </row>
    <row r="151" spans="1:7" x14ac:dyDescent="0.25">
      <c r="A151" t="s">
        <v>328</v>
      </c>
      <c r="B151">
        <v>4</v>
      </c>
      <c r="C151" s="3">
        <f t="shared" si="4"/>
        <v>3.6363636363636362E-2</v>
      </c>
      <c r="E151" t="s">
        <v>133</v>
      </c>
      <c r="F151">
        <v>1</v>
      </c>
      <c r="G151" s="3">
        <f t="shared" si="5"/>
        <v>0.125</v>
      </c>
    </row>
    <row r="152" spans="1:7" x14ac:dyDescent="0.25">
      <c r="A152" t="s">
        <v>236</v>
      </c>
      <c r="B152">
        <v>4</v>
      </c>
      <c r="C152" s="3">
        <f t="shared" si="4"/>
        <v>3.6363636363636362E-2</v>
      </c>
      <c r="E152" t="s">
        <v>292</v>
      </c>
      <c r="F152">
        <v>1</v>
      </c>
      <c r="G152" s="3">
        <f t="shared" si="5"/>
        <v>0.125</v>
      </c>
    </row>
    <row r="153" spans="1:7" x14ac:dyDescent="0.25">
      <c r="A153" t="s">
        <v>331</v>
      </c>
      <c r="B153">
        <v>4</v>
      </c>
      <c r="C153" s="3">
        <f t="shared" si="4"/>
        <v>3.6363636363636362E-2</v>
      </c>
      <c r="E153" t="s">
        <v>134</v>
      </c>
      <c r="F153">
        <v>1</v>
      </c>
      <c r="G153" s="3">
        <f t="shared" si="5"/>
        <v>0.125</v>
      </c>
    </row>
    <row r="154" spans="1:7" x14ac:dyDescent="0.25">
      <c r="A154" t="s">
        <v>333</v>
      </c>
      <c r="B154">
        <v>4</v>
      </c>
      <c r="C154" s="3">
        <f t="shared" si="4"/>
        <v>3.6363636363636362E-2</v>
      </c>
      <c r="E154" t="s">
        <v>135</v>
      </c>
      <c r="F154">
        <v>1</v>
      </c>
      <c r="G154" s="3">
        <f t="shared" si="5"/>
        <v>0.125</v>
      </c>
    </row>
    <row r="155" spans="1:7" x14ac:dyDescent="0.25">
      <c r="A155" t="s">
        <v>335</v>
      </c>
      <c r="B155">
        <v>4</v>
      </c>
      <c r="C155" s="3">
        <f t="shared" si="4"/>
        <v>3.6363636363636362E-2</v>
      </c>
      <c r="E155" t="s">
        <v>136</v>
      </c>
      <c r="F155">
        <v>1</v>
      </c>
      <c r="G155" s="3">
        <f t="shared" si="5"/>
        <v>0.125</v>
      </c>
    </row>
    <row r="156" spans="1:7" x14ac:dyDescent="0.25">
      <c r="A156" t="s">
        <v>243</v>
      </c>
      <c r="B156">
        <v>4</v>
      </c>
      <c r="C156" s="3">
        <f t="shared" si="4"/>
        <v>3.6363636363636362E-2</v>
      </c>
      <c r="E156" t="s">
        <v>137</v>
      </c>
      <c r="F156">
        <v>1</v>
      </c>
      <c r="G156" s="3">
        <f t="shared" si="5"/>
        <v>0.125</v>
      </c>
    </row>
    <row r="157" spans="1:7" x14ac:dyDescent="0.25">
      <c r="A157" t="s">
        <v>336</v>
      </c>
      <c r="B157">
        <v>4</v>
      </c>
      <c r="C157" s="3">
        <f t="shared" si="4"/>
        <v>3.6363636363636362E-2</v>
      </c>
      <c r="E157" t="s">
        <v>138</v>
      </c>
      <c r="F157">
        <v>1</v>
      </c>
      <c r="G157" s="3">
        <f t="shared" si="5"/>
        <v>0.125</v>
      </c>
    </row>
    <row r="158" spans="1:7" x14ac:dyDescent="0.25">
      <c r="A158" t="s">
        <v>253</v>
      </c>
      <c r="B158">
        <v>4</v>
      </c>
      <c r="C158" s="3">
        <f t="shared" si="4"/>
        <v>3.6363636363636362E-2</v>
      </c>
      <c r="E158" t="s">
        <v>139</v>
      </c>
      <c r="F158">
        <v>1</v>
      </c>
      <c r="G158" s="3">
        <f t="shared" si="5"/>
        <v>0.125</v>
      </c>
    </row>
    <row r="159" spans="1:7" x14ac:dyDescent="0.25">
      <c r="A159" t="s">
        <v>337</v>
      </c>
      <c r="B159">
        <v>4</v>
      </c>
      <c r="C159" s="3">
        <f t="shared" si="4"/>
        <v>3.6363636363636362E-2</v>
      </c>
      <c r="E159" t="s">
        <v>140</v>
      </c>
      <c r="F159">
        <v>1</v>
      </c>
      <c r="G159" s="3">
        <f t="shared" si="5"/>
        <v>0.125</v>
      </c>
    </row>
    <row r="160" spans="1:7" x14ac:dyDescent="0.25">
      <c r="A160" t="s">
        <v>341</v>
      </c>
      <c r="B160">
        <v>4</v>
      </c>
      <c r="C160" s="3">
        <f t="shared" si="4"/>
        <v>3.6363636363636362E-2</v>
      </c>
      <c r="E160" t="s">
        <v>142</v>
      </c>
      <c r="F160">
        <v>1</v>
      </c>
      <c r="G160" s="3">
        <f t="shared" si="5"/>
        <v>0.125</v>
      </c>
    </row>
    <row r="161" spans="1:7" x14ac:dyDescent="0.25">
      <c r="A161" t="s">
        <v>258</v>
      </c>
      <c r="B161">
        <v>4</v>
      </c>
      <c r="C161" s="3">
        <f t="shared" si="4"/>
        <v>3.6363636363636362E-2</v>
      </c>
      <c r="E161" t="s">
        <v>143</v>
      </c>
      <c r="F161">
        <v>1</v>
      </c>
      <c r="G161" s="3">
        <f t="shared" si="5"/>
        <v>0.125</v>
      </c>
    </row>
    <row r="162" spans="1:7" x14ac:dyDescent="0.25">
      <c r="A162" t="s">
        <v>342</v>
      </c>
      <c r="B162">
        <v>4</v>
      </c>
      <c r="C162" s="3">
        <f t="shared" si="4"/>
        <v>3.6363636363636362E-2</v>
      </c>
      <c r="E162" t="s">
        <v>14</v>
      </c>
      <c r="F162">
        <v>1</v>
      </c>
      <c r="G162" s="3">
        <f t="shared" si="5"/>
        <v>0.125</v>
      </c>
    </row>
    <row r="163" spans="1:7" x14ac:dyDescent="0.25">
      <c r="A163" t="s">
        <v>76</v>
      </c>
      <c r="B163">
        <v>3</v>
      </c>
      <c r="C163" s="3">
        <f t="shared" si="4"/>
        <v>2.7272727272727271E-2</v>
      </c>
      <c r="E163" t="s">
        <v>146</v>
      </c>
      <c r="F163">
        <v>1</v>
      </c>
      <c r="G163" s="3">
        <f t="shared" si="5"/>
        <v>0.125</v>
      </c>
    </row>
    <row r="164" spans="1:7" x14ac:dyDescent="0.25">
      <c r="A164" t="s">
        <v>2</v>
      </c>
      <c r="B164">
        <v>3</v>
      </c>
      <c r="C164" s="3">
        <f t="shared" si="4"/>
        <v>2.7272727272727271E-2</v>
      </c>
      <c r="E164" t="s">
        <v>147</v>
      </c>
      <c r="F164">
        <v>1</v>
      </c>
      <c r="G164" s="3">
        <f t="shared" si="5"/>
        <v>0.125</v>
      </c>
    </row>
    <row r="165" spans="1:7" x14ac:dyDescent="0.25">
      <c r="A165" t="s">
        <v>271</v>
      </c>
      <c r="B165">
        <v>3</v>
      </c>
      <c r="C165" s="3">
        <f t="shared" si="4"/>
        <v>2.7272727272727271E-2</v>
      </c>
      <c r="E165" t="s">
        <v>148</v>
      </c>
      <c r="F165">
        <v>1</v>
      </c>
      <c r="G165" s="3">
        <f t="shared" si="5"/>
        <v>0.125</v>
      </c>
    </row>
    <row r="166" spans="1:7" x14ac:dyDescent="0.25">
      <c r="A166" t="s">
        <v>272</v>
      </c>
      <c r="B166">
        <v>3</v>
      </c>
      <c r="C166" s="3">
        <f t="shared" si="4"/>
        <v>2.7272727272727271E-2</v>
      </c>
      <c r="E166" t="s">
        <v>150</v>
      </c>
      <c r="F166">
        <v>1</v>
      </c>
      <c r="G166" s="3">
        <f t="shared" si="5"/>
        <v>0.125</v>
      </c>
    </row>
    <row r="167" spans="1:7" x14ac:dyDescent="0.25">
      <c r="A167" t="s">
        <v>276</v>
      </c>
      <c r="B167">
        <v>3</v>
      </c>
      <c r="C167" s="3">
        <f t="shared" si="4"/>
        <v>2.7272727272727271E-2</v>
      </c>
      <c r="E167" t="s">
        <v>152</v>
      </c>
      <c r="F167">
        <v>1</v>
      </c>
      <c r="G167" s="3">
        <f t="shared" si="5"/>
        <v>0.125</v>
      </c>
    </row>
    <row r="168" spans="1:7" x14ac:dyDescent="0.25">
      <c r="A168" t="s">
        <v>110</v>
      </c>
      <c r="B168">
        <v>3</v>
      </c>
      <c r="C168" s="3">
        <f t="shared" si="4"/>
        <v>2.7272727272727271E-2</v>
      </c>
      <c r="E168" t="s">
        <v>294</v>
      </c>
      <c r="F168">
        <v>1</v>
      </c>
      <c r="G168" s="3">
        <f t="shared" si="5"/>
        <v>0.125</v>
      </c>
    </row>
    <row r="169" spans="1:7" x14ac:dyDescent="0.25">
      <c r="A169" t="s">
        <v>111</v>
      </c>
      <c r="B169">
        <v>3</v>
      </c>
      <c r="C169" s="3">
        <f t="shared" si="4"/>
        <v>2.7272727272727271E-2</v>
      </c>
      <c r="E169" t="s">
        <v>153</v>
      </c>
      <c r="F169">
        <v>1</v>
      </c>
      <c r="G169" s="3">
        <f t="shared" si="5"/>
        <v>0.125</v>
      </c>
    </row>
    <row r="170" spans="1:7" x14ac:dyDescent="0.25">
      <c r="A170" t="s">
        <v>113</v>
      </c>
      <c r="B170">
        <v>3</v>
      </c>
      <c r="C170" s="3">
        <f t="shared" si="4"/>
        <v>2.7272727272727271E-2</v>
      </c>
      <c r="E170" t="s">
        <v>154</v>
      </c>
      <c r="F170">
        <v>1</v>
      </c>
      <c r="G170" s="3">
        <f t="shared" si="5"/>
        <v>0.125</v>
      </c>
    </row>
    <row r="171" spans="1:7" x14ac:dyDescent="0.25">
      <c r="A171" t="s">
        <v>116</v>
      </c>
      <c r="B171">
        <v>3</v>
      </c>
      <c r="C171" s="3">
        <f t="shared" si="4"/>
        <v>2.7272727272727271E-2</v>
      </c>
      <c r="E171" t="s">
        <v>155</v>
      </c>
      <c r="F171">
        <v>1</v>
      </c>
      <c r="G171" s="3">
        <f t="shared" si="5"/>
        <v>0.125</v>
      </c>
    </row>
    <row r="172" spans="1:7" x14ac:dyDescent="0.25">
      <c r="A172" t="s">
        <v>119</v>
      </c>
      <c r="B172">
        <v>3</v>
      </c>
      <c r="C172" s="3">
        <f t="shared" si="4"/>
        <v>2.7272727272727271E-2</v>
      </c>
      <c r="E172" t="s">
        <v>156</v>
      </c>
      <c r="F172">
        <v>1</v>
      </c>
      <c r="G172" s="3">
        <f t="shared" si="5"/>
        <v>0.125</v>
      </c>
    </row>
    <row r="173" spans="1:7" x14ac:dyDescent="0.25">
      <c r="A173" t="s">
        <v>284</v>
      </c>
      <c r="B173">
        <v>3</v>
      </c>
      <c r="C173" s="3">
        <f t="shared" si="4"/>
        <v>2.7272727272727271E-2</v>
      </c>
      <c r="E173" t="s">
        <v>157</v>
      </c>
      <c r="F173">
        <v>1</v>
      </c>
      <c r="G173" s="3">
        <f t="shared" si="5"/>
        <v>0.125</v>
      </c>
    </row>
    <row r="174" spans="1:7" x14ac:dyDescent="0.25">
      <c r="A174" t="s">
        <v>290</v>
      </c>
      <c r="B174">
        <v>3</v>
      </c>
      <c r="C174" s="3">
        <f t="shared" si="4"/>
        <v>2.7272727272727271E-2</v>
      </c>
      <c r="E174" t="s">
        <v>295</v>
      </c>
      <c r="F174">
        <v>1</v>
      </c>
      <c r="G174" s="3">
        <f t="shared" si="5"/>
        <v>0.125</v>
      </c>
    </row>
    <row r="175" spans="1:7" x14ac:dyDescent="0.25">
      <c r="A175" t="s">
        <v>135</v>
      </c>
      <c r="B175">
        <v>3</v>
      </c>
      <c r="C175" s="3">
        <f t="shared" si="4"/>
        <v>2.7272727272727271E-2</v>
      </c>
      <c r="E175" t="s">
        <v>158</v>
      </c>
      <c r="F175">
        <v>1</v>
      </c>
      <c r="G175" s="3">
        <f t="shared" si="5"/>
        <v>0.125</v>
      </c>
    </row>
    <row r="176" spans="1:7" x14ac:dyDescent="0.25">
      <c r="A176" t="s">
        <v>12</v>
      </c>
      <c r="B176">
        <v>3</v>
      </c>
      <c r="C176" s="3">
        <f t="shared" si="4"/>
        <v>2.7272727272727271E-2</v>
      </c>
      <c r="E176" t="s">
        <v>160</v>
      </c>
      <c r="F176">
        <v>1</v>
      </c>
      <c r="G176" s="3">
        <f t="shared" si="5"/>
        <v>0.125</v>
      </c>
    </row>
    <row r="177" spans="1:7" x14ac:dyDescent="0.25">
      <c r="A177" t="s">
        <v>15</v>
      </c>
      <c r="B177">
        <v>3</v>
      </c>
      <c r="C177" s="3">
        <f t="shared" si="4"/>
        <v>2.7272727272727271E-2</v>
      </c>
      <c r="E177" t="s">
        <v>161</v>
      </c>
      <c r="F177">
        <v>1</v>
      </c>
      <c r="G177" s="3">
        <f t="shared" si="5"/>
        <v>0.125</v>
      </c>
    </row>
    <row r="178" spans="1:7" x14ac:dyDescent="0.25">
      <c r="A178" t="s">
        <v>184</v>
      </c>
      <c r="B178">
        <v>3</v>
      </c>
      <c r="C178" s="3">
        <f t="shared" si="4"/>
        <v>2.7272727272727271E-2</v>
      </c>
      <c r="E178" t="s">
        <v>296</v>
      </c>
      <c r="F178">
        <v>1</v>
      </c>
      <c r="G178" s="3">
        <f t="shared" si="5"/>
        <v>0.125</v>
      </c>
    </row>
    <row r="179" spans="1:7" x14ac:dyDescent="0.25">
      <c r="A179" t="s">
        <v>24</v>
      </c>
      <c r="B179">
        <v>3</v>
      </c>
      <c r="C179" s="3">
        <f t="shared" si="4"/>
        <v>2.7272727272727271E-2</v>
      </c>
      <c r="E179" t="s">
        <v>162</v>
      </c>
      <c r="F179">
        <v>1</v>
      </c>
      <c r="G179" s="3">
        <f t="shared" si="5"/>
        <v>0.125</v>
      </c>
    </row>
    <row r="180" spans="1:7" x14ac:dyDescent="0.25">
      <c r="A180" t="s">
        <v>189</v>
      </c>
      <c r="B180">
        <v>3</v>
      </c>
      <c r="C180" s="3">
        <f t="shared" si="4"/>
        <v>2.7272727272727271E-2</v>
      </c>
      <c r="E180" t="s">
        <v>163</v>
      </c>
      <c r="F180">
        <v>1</v>
      </c>
      <c r="G180" s="3">
        <f t="shared" si="5"/>
        <v>0.125</v>
      </c>
    </row>
    <row r="181" spans="1:7" x14ac:dyDescent="0.25">
      <c r="A181" t="s">
        <v>190</v>
      </c>
      <c r="B181">
        <v>3</v>
      </c>
      <c r="C181" s="3">
        <f t="shared" si="4"/>
        <v>2.7272727272727271E-2</v>
      </c>
      <c r="E181" t="s">
        <v>164</v>
      </c>
      <c r="F181">
        <v>1</v>
      </c>
      <c r="G181" s="3">
        <f t="shared" si="5"/>
        <v>0.125</v>
      </c>
    </row>
    <row r="182" spans="1:7" x14ac:dyDescent="0.25">
      <c r="A182" t="s">
        <v>313</v>
      </c>
      <c r="B182">
        <v>3</v>
      </c>
      <c r="C182" s="3">
        <f t="shared" si="4"/>
        <v>2.7272727272727271E-2</v>
      </c>
      <c r="E182" t="s">
        <v>17</v>
      </c>
      <c r="F182">
        <v>1</v>
      </c>
      <c r="G182" s="3">
        <f t="shared" si="5"/>
        <v>0.125</v>
      </c>
    </row>
    <row r="183" spans="1:7" x14ac:dyDescent="0.25">
      <c r="A183" t="s">
        <v>317</v>
      </c>
      <c r="B183">
        <v>3</v>
      </c>
      <c r="C183" s="3">
        <f t="shared" si="4"/>
        <v>2.7272727272727271E-2</v>
      </c>
      <c r="E183" t="s">
        <v>298</v>
      </c>
      <c r="F183">
        <v>1</v>
      </c>
      <c r="G183" s="3">
        <f t="shared" si="5"/>
        <v>0.125</v>
      </c>
    </row>
    <row r="184" spans="1:7" x14ac:dyDescent="0.25">
      <c r="A184" t="s">
        <v>216</v>
      </c>
      <c r="B184">
        <v>3</v>
      </c>
      <c r="C184" s="3">
        <f t="shared" si="4"/>
        <v>2.7272727272727271E-2</v>
      </c>
      <c r="E184" t="s">
        <v>299</v>
      </c>
      <c r="F184">
        <v>1</v>
      </c>
      <c r="G184" s="3">
        <f t="shared" si="5"/>
        <v>0.125</v>
      </c>
    </row>
    <row r="185" spans="1:7" x14ac:dyDescent="0.25">
      <c r="A185" t="s">
        <v>36</v>
      </c>
      <c r="B185">
        <v>3</v>
      </c>
      <c r="C185" s="3">
        <f t="shared" si="4"/>
        <v>2.7272727272727271E-2</v>
      </c>
      <c r="E185" t="s">
        <v>300</v>
      </c>
      <c r="F185">
        <v>1</v>
      </c>
      <c r="G185" s="3">
        <f t="shared" si="5"/>
        <v>0.125</v>
      </c>
    </row>
    <row r="186" spans="1:7" x14ac:dyDescent="0.25">
      <c r="A186" t="s">
        <v>241</v>
      </c>
      <c r="B186">
        <v>3</v>
      </c>
      <c r="C186" s="3">
        <f t="shared" si="4"/>
        <v>2.7272727272727271E-2</v>
      </c>
      <c r="E186" t="s">
        <v>165</v>
      </c>
      <c r="F186">
        <v>1</v>
      </c>
      <c r="G186" s="3">
        <f t="shared" si="5"/>
        <v>0.125</v>
      </c>
    </row>
    <row r="187" spans="1:7" x14ac:dyDescent="0.25">
      <c r="A187" t="s">
        <v>339</v>
      </c>
      <c r="B187">
        <v>3</v>
      </c>
      <c r="C187" s="3">
        <f t="shared" si="4"/>
        <v>2.7272727272727271E-2</v>
      </c>
      <c r="E187" t="s">
        <v>301</v>
      </c>
      <c r="F187">
        <v>1</v>
      </c>
      <c r="G187" s="3">
        <f t="shared" si="5"/>
        <v>0.125</v>
      </c>
    </row>
    <row r="188" spans="1:7" x14ac:dyDescent="0.25">
      <c r="A188" t="s">
        <v>344</v>
      </c>
      <c r="B188">
        <v>3</v>
      </c>
      <c r="C188" s="3">
        <f t="shared" si="4"/>
        <v>2.7272727272727271E-2</v>
      </c>
      <c r="E188" t="s">
        <v>166</v>
      </c>
      <c r="F188">
        <v>1</v>
      </c>
      <c r="G188" s="3">
        <f t="shared" si="5"/>
        <v>0.125</v>
      </c>
    </row>
    <row r="189" spans="1:7" x14ac:dyDescent="0.25">
      <c r="A189" t="s">
        <v>345</v>
      </c>
      <c r="B189">
        <v>3</v>
      </c>
      <c r="C189" s="3">
        <f t="shared" si="4"/>
        <v>2.7272727272727271E-2</v>
      </c>
      <c r="E189" t="s">
        <v>167</v>
      </c>
      <c r="F189">
        <v>1</v>
      </c>
      <c r="G189" s="3">
        <f t="shared" si="5"/>
        <v>0.125</v>
      </c>
    </row>
    <row r="190" spans="1:7" x14ac:dyDescent="0.25">
      <c r="A190" t="s">
        <v>266</v>
      </c>
      <c r="B190">
        <v>2</v>
      </c>
      <c r="C190" s="3">
        <f t="shared" si="4"/>
        <v>1.8181818181818181E-2</v>
      </c>
      <c r="E190" t="s">
        <v>168</v>
      </c>
      <c r="F190">
        <v>1</v>
      </c>
      <c r="G190" s="3">
        <f t="shared" si="5"/>
        <v>0.125</v>
      </c>
    </row>
    <row r="191" spans="1:7" x14ac:dyDescent="0.25">
      <c r="A191" t="s">
        <v>77</v>
      </c>
      <c r="B191">
        <v>2</v>
      </c>
      <c r="C191" s="3">
        <f t="shared" si="4"/>
        <v>1.8181818181818181E-2</v>
      </c>
      <c r="E191" t="s">
        <v>302</v>
      </c>
      <c r="F191">
        <v>1</v>
      </c>
      <c r="G191" s="3">
        <f t="shared" si="5"/>
        <v>0.125</v>
      </c>
    </row>
    <row r="192" spans="1:7" x14ac:dyDescent="0.25">
      <c r="A192" t="s">
        <v>85</v>
      </c>
      <c r="B192">
        <v>2</v>
      </c>
      <c r="C192" s="3">
        <f t="shared" si="4"/>
        <v>1.8181818181818181E-2</v>
      </c>
      <c r="E192" t="s">
        <v>172</v>
      </c>
      <c r="F192">
        <v>1</v>
      </c>
      <c r="G192" s="3">
        <f t="shared" si="5"/>
        <v>0.125</v>
      </c>
    </row>
    <row r="193" spans="1:7" x14ac:dyDescent="0.25">
      <c r="A193" t="s">
        <v>269</v>
      </c>
      <c r="B193">
        <v>2</v>
      </c>
      <c r="C193" s="3">
        <f t="shared" si="4"/>
        <v>1.8181818181818181E-2</v>
      </c>
      <c r="E193" t="s">
        <v>303</v>
      </c>
      <c r="F193">
        <v>1</v>
      </c>
      <c r="G193" s="3">
        <f t="shared" si="5"/>
        <v>0.125</v>
      </c>
    </row>
    <row r="194" spans="1:7" x14ac:dyDescent="0.25">
      <c r="A194" t="s">
        <v>86</v>
      </c>
      <c r="B194">
        <v>2</v>
      </c>
      <c r="C194" s="3">
        <f t="shared" si="4"/>
        <v>1.8181818181818181E-2</v>
      </c>
      <c r="E194" t="s">
        <v>305</v>
      </c>
      <c r="F194">
        <v>1</v>
      </c>
      <c r="G194" s="3">
        <f t="shared" si="5"/>
        <v>0.125</v>
      </c>
    </row>
    <row r="195" spans="1:7" x14ac:dyDescent="0.25">
      <c r="A195" t="s">
        <v>87</v>
      </c>
      <c r="B195">
        <v>2</v>
      </c>
      <c r="C195" s="3">
        <f t="shared" ref="C195:C229" si="6">B195/110</f>
        <v>1.8181818181818181E-2</v>
      </c>
      <c r="E195" t="s">
        <v>173</v>
      </c>
      <c r="F195">
        <v>1</v>
      </c>
      <c r="G195" s="3">
        <f t="shared" ref="G195:G229" si="7">F195/8</f>
        <v>0.125</v>
      </c>
    </row>
    <row r="196" spans="1:7" x14ac:dyDescent="0.25">
      <c r="A196" t="s">
        <v>92</v>
      </c>
      <c r="B196">
        <v>2</v>
      </c>
      <c r="C196" s="3">
        <f t="shared" si="6"/>
        <v>1.8181818181818181E-2</v>
      </c>
      <c r="E196" t="s">
        <v>174</v>
      </c>
      <c r="F196">
        <v>1</v>
      </c>
      <c r="G196" s="3">
        <f t="shared" si="7"/>
        <v>0.125</v>
      </c>
    </row>
    <row r="197" spans="1:7" x14ac:dyDescent="0.25">
      <c r="A197" t="s">
        <v>94</v>
      </c>
      <c r="B197">
        <v>2</v>
      </c>
      <c r="C197" s="3">
        <f t="shared" si="6"/>
        <v>1.8181818181818181E-2</v>
      </c>
      <c r="E197" t="s">
        <v>175</v>
      </c>
      <c r="F197">
        <v>1</v>
      </c>
      <c r="G197" s="3">
        <f t="shared" si="7"/>
        <v>0.125</v>
      </c>
    </row>
    <row r="198" spans="1:7" x14ac:dyDescent="0.25">
      <c r="A198" t="s">
        <v>3</v>
      </c>
      <c r="B198">
        <v>2</v>
      </c>
      <c r="C198" s="3">
        <f t="shared" si="6"/>
        <v>1.8181818181818181E-2</v>
      </c>
      <c r="E198" t="s">
        <v>176</v>
      </c>
      <c r="F198">
        <v>1</v>
      </c>
      <c r="G198" s="3">
        <f t="shared" si="7"/>
        <v>0.125</v>
      </c>
    </row>
    <row r="199" spans="1:7" x14ac:dyDescent="0.25">
      <c r="A199" t="s">
        <v>99</v>
      </c>
      <c r="B199">
        <v>2</v>
      </c>
      <c r="C199" s="3">
        <f t="shared" si="6"/>
        <v>1.8181818181818181E-2</v>
      </c>
      <c r="E199" t="s">
        <v>178</v>
      </c>
      <c r="F199">
        <v>1</v>
      </c>
      <c r="G199" s="3">
        <f t="shared" si="7"/>
        <v>0.125</v>
      </c>
    </row>
    <row r="200" spans="1:7" x14ac:dyDescent="0.25">
      <c r="A200" t="s">
        <v>5</v>
      </c>
      <c r="B200">
        <v>2</v>
      </c>
      <c r="C200" s="3">
        <f t="shared" si="6"/>
        <v>1.8181818181818181E-2</v>
      </c>
      <c r="E200" t="s">
        <v>179</v>
      </c>
      <c r="F200">
        <v>1</v>
      </c>
      <c r="G200" s="3">
        <f t="shared" si="7"/>
        <v>0.125</v>
      </c>
    </row>
    <row r="201" spans="1:7" x14ac:dyDescent="0.25">
      <c r="A201" t="s">
        <v>281</v>
      </c>
      <c r="B201">
        <v>2</v>
      </c>
      <c r="C201" s="3">
        <f t="shared" si="6"/>
        <v>1.8181818181818181E-2</v>
      </c>
      <c r="E201" t="s">
        <v>306</v>
      </c>
      <c r="F201">
        <v>1</v>
      </c>
      <c r="G201" s="3">
        <f t="shared" si="7"/>
        <v>0.125</v>
      </c>
    </row>
    <row r="202" spans="1:7" x14ac:dyDescent="0.25">
      <c r="A202" t="s">
        <v>115</v>
      </c>
      <c r="B202">
        <v>2</v>
      </c>
      <c r="C202" s="3">
        <f t="shared" si="6"/>
        <v>1.8181818181818181E-2</v>
      </c>
      <c r="E202" t="s">
        <v>22</v>
      </c>
      <c r="F202">
        <v>1</v>
      </c>
      <c r="G202" s="3">
        <f t="shared" si="7"/>
        <v>0.125</v>
      </c>
    </row>
    <row r="203" spans="1:7" x14ac:dyDescent="0.25">
      <c r="A203" t="s">
        <v>123</v>
      </c>
      <c r="B203">
        <v>2</v>
      </c>
      <c r="C203" s="3">
        <f t="shared" si="6"/>
        <v>1.8181818181818181E-2</v>
      </c>
      <c r="E203" t="s">
        <v>181</v>
      </c>
      <c r="F203">
        <v>1</v>
      </c>
      <c r="G203" s="3">
        <f t="shared" si="7"/>
        <v>0.125</v>
      </c>
    </row>
    <row r="204" spans="1:7" x14ac:dyDescent="0.25">
      <c r="A204" t="s">
        <v>285</v>
      </c>
      <c r="B204">
        <v>2</v>
      </c>
      <c r="C204" s="3">
        <f t="shared" si="6"/>
        <v>1.8181818181818181E-2</v>
      </c>
      <c r="E204" t="s">
        <v>183</v>
      </c>
      <c r="F204">
        <v>1</v>
      </c>
      <c r="G204" s="3">
        <f t="shared" si="7"/>
        <v>0.125</v>
      </c>
    </row>
    <row r="205" spans="1:7" x14ac:dyDescent="0.25">
      <c r="A205" t="s">
        <v>286</v>
      </c>
      <c r="B205">
        <v>2</v>
      </c>
      <c r="C205" s="3">
        <f t="shared" si="6"/>
        <v>1.8181818181818181E-2</v>
      </c>
      <c r="E205" t="s">
        <v>184</v>
      </c>
      <c r="F205">
        <v>1</v>
      </c>
      <c r="G205" s="3">
        <f t="shared" si="7"/>
        <v>0.125</v>
      </c>
    </row>
    <row r="206" spans="1:7" x14ac:dyDescent="0.25">
      <c r="A206" t="s">
        <v>127</v>
      </c>
      <c r="B206">
        <v>2</v>
      </c>
      <c r="C206" s="3">
        <f t="shared" si="6"/>
        <v>1.8181818181818181E-2</v>
      </c>
      <c r="E206" t="s">
        <v>185</v>
      </c>
      <c r="F206">
        <v>1</v>
      </c>
      <c r="G206" s="3">
        <f t="shared" si="7"/>
        <v>0.125</v>
      </c>
    </row>
    <row r="207" spans="1:7" x14ac:dyDescent="0.25">
      <c r="A207" t="s">
        <v>288</v>
      </c>
      <c r="B207">
        <v>2</v>
      </c>
      <c r="C207" s="3">
        <f t="shared" si="6"/>
        <v>1.8181818181818181E-2</v>
      </c>
      <c r="E207" t="s">
        <v>307</v>
      </c>
      <c r="F207">
        <v>1</v>
      </c>
      <c r="G207" s="3">
        <f t="shared" si="7"/>
        <v>0.125</v>
      </c>
    </row>
    <row r="208" spans="1:7" x14ac:dyDescent="0.25">
      <c r="A208" t="s">
        <v>130</v>
      </c>
      <c r="B208">
        <v>2</v>
      </c>
      <c r="C208" s="3">
        <f t="shared" si="6"/>
        <v>1.8181818181818181E-2</v>
      </c>
      <c r="E208" t="s">
        <v>23</v>
      </c>
      <c r="F208">
        <v>1</v>
      </c>
      <c r="G208" s="3">
        <f t="shared" si="7"/>
        <v>0.125</v>
      </c>
    </row>
    <row r="209" spans="1:7" x14ac:dyDescent="0.25">
      <c r="A209" t="s">
        <v>134</v>
      </c>
      <c r="B209">
        <v>2</v>
      </c>
      <c r="C209" s="3">
        <f t="shared" si="6"/>
        <v>1.8181818181818181E-2</v>
      </c>
      <c r="E209" t="s">
        <v>24</v>
      </c>
      <c r="F209">
        <v>1</v>
      </c>
      <c r="G209" s="3">
        <f t="shared" si="7"/>
        <v>0.125</v>
      </c>
    </row>
    <row r="210" spans="1:7" x14ac:dyDescent="0.25">
      <c r="A210" t="s">
        <v>139</v>
      </c>
      <c r="B210">
        <v>2</v>
      </c>
      <c r="C210" s="3">
        <f t="shared" si="6"/>
        <v>1.8181818181818181E-2</v>
      </c>
      <c r="E210" t="s">
        <v>186</v>
      </c>
      <c r="F210">
        <v>1</v>
      </c>
      <c r="G210" s="3">
        <f t="shared" si="7"/>
        <v>0.125</v>
      </c>
    </row>
    <row r="211" spans="1:7" x14ac:dyDescent="0.25">
      <c r="A211" t="s">
        <v>140</v>
      </c>
      <c r="B211">
        <v>2</v>
      </c>
      <c r="C211" s="3">
        <f t="shared" si="6"/>
        <v>1.8181818181818181E-2</v>
      </c>
      <c r="E211" t="s">
        <v>187</v>
      </c>
      <c r="F211">
        <v>1</v>
      </c>
      <c r="G211" s="3">
        <f t="shared" si="7"/>
        <v>0.125</v>
      </c>
    </row>
    <row r="212" spans="1:7" x14ac:dyDescent="0.25">
      <c r="A212" t="s">
        <v>143</v>
      </c>
      <c r="B212">
        <v>2</v>
      </c>
      <c r="C212" s="3">
        <f t="shared" si="6"/>
        <v>1.8181818181818181E-2</v>
      </c>
      <c r="E212" t="s">
        <v>188</v>
      </c>
      <c r="F212">
        <v>1</v>
      </c>
      <c r="G212" s="3">
        <f t="shared" si="7"/>
        <v>0.125</v>
      </c>
    </row>
    <row r="213" spans="1:7" x14ac:dyDescent="0.25">
      <c r="A213" t="s">
        <v>150</v>
      </c>
      <c r="B213">
        <v>2</v>
      </c>
      <c r="C213" s="3">
        <f t="shared" si="6"/>
        <v>1.8181818181818181E-2</v>
      </c>
      <c r="E213" t="s">
        <v>189</v>
      </c>
      <c r="F213">
        <v>1</v>
      </c>
      <c r="G213" s="3">
        <f t="shared" si="7"/>
        <v>0.125</v>
      </c>
    </row>
    <row r="214" spans="1:7" x14ac:dyDescent="0.25">
      <c r="A214" t="s">
        <v>152</v>
      </c>
      <c r="B214">
        <v>2</v>
      </c>
      <c r="C214" s="3">
        <f t="shared" si="6"/>
        <v>1.8181818181818181E-2</v>
      </c>
      <c r="E214" t="s">
        <v>190</v>
      </c>
      <c r="F214">
        <v>1</v>
      </c>
      <c r="G214" s="3">
        <f t="shared" si="7"/>
        <v>0.125</v>
      </c>
    </row>
    <row r="215" spans="1:7" x14ac:dyDescent="0.25">
      <c r="A215" t="s">
        <v>155</v>
      </c>
      <c r="B215">
        <v>2</v>
      </c>
      <c r="C215" s="3">
        <f t="shared" si="6"/>
        <v>1.8181818181818181E-2</v>
      </c>
      <c r="E215" t="s">
        <v>309</v>
      </c>
      <c r="F215">
        <v>1</v>
      </c>
      <c r="G215" s="3">
        <f t="shared" si="7"/>
        <v>0.125</v>
      </c>
    </row>
    <row r="216" spans="1:7" x14ac:dyDescent="0.25">
      <c r="A216" t="s">
        <v>295</v>
      </c>
      <c r="B216">
        <v>2</v>
      </c>
      <c r="C216" s="3">
        <f t="shared" si="6"/>
        <v>1.8181818181818181E-2</v>
      </c>
      <c r="E216" t="s">
        <v>191</v>
      </c>
      <c r="F216">
        <v>1</v>
      </c>
      <c r="G216" s="3">
        <f t="shared" si="7"/>
        <v>0.125</v>
      </c>
    </row>
    <row r="217" spans="1:7" x14ac:dyDescent="0.25">
      <c r="A217" t="s">
        <v>160</v>
      </c>
      <c r="B217">
        <v>2</v>
      </c>
      <c r="C217" s="3">
        <f t="shared" si="6"/>
        <v>1.8181818181818181E-2</v>
      </c>
      <c r="E217" t="s">
        <v>310</v>
      </c>
      <c r="F217">
        <v>1</v>
      </c>
      <c r="G217" s="3">
        <f t="shared" si="7"/>
        <v>0.125</v>
      </c>
    </row>
    <row r="218" spans="1:7" x14ac:dyDescent="0.25">
      <c r="A218" t="s">
        <v>300</v>
      </c>
      <c r="B218">
        <v>2</v>
      </c>
      <c r="C218" s="3">
        <f t="shared" si="6"/>
        <v>1.8181818181818181E-2</v>
      </c>
      <c r="E218" t="s">
        <v>192</v>
      </c>
      <c r="F218">
        <v>1</v>
      </c>
      <c r="G218" s="3">
        <f t="shared" si="7"/>
        <v>0.125</v>
      </c>
    </row>
    <row r="219" spans="1:7" x14ac:dyDescent="0.25">
      <c r="A219" t="s">
        <v>168</v>
      </c>
      <c r="B219">
        <v>2</v>
      </c>
      <c r="C219" s="3">
        <f t="shared" si="6"/>
        <v>1.8181818181818181E-2</v>
      </c>
      <c r="E219" t="s">
        <v>193</v>
      </c>
      <c r="F219">
        <v>1</v>
      </c>
      <c r="G219" s="3">
        <f t="shared" si="7"/>
        <v>0.125</v>
      </c>
    </row>
    <row r="220" spans="1:7" x14ac:dyDescent="0.25">
      <c r="A220" t="s">
        <v>302</v>
      </c>
      <c r="B220">
        <v>2</v>
      </c>
      <c r="C220" s="3">
        <f t="shared" si="6"/>
        <v>1.8181818181818181E-2</v>
      </c>
      <c r="E220" t="s">
        <v>195</v>
      </c>
      <c r="F220">
        <v>1</v>
      </c>
      <c r="G220" s="3">
        <f t="shared" si="7"/>
        <v>0.125</v>
      </c>
    </row>
    <row r="221" spans="1:7" x14ac:dyDescent="0.25">
      <c r="A221" t="s">
        <v>172</v>
      </c>
      <c r="B221">
        <v>2</v>
      </c>
      <c r="C221" s="3">
        <f t="shared" si="6"/>
        <v>1.8181818181818181E-2</v>
      </c>
      <c r="E221" t="s">
        <v>311</v>
      </c>
      <c r="F221">
        <v>1</v>
      </c>
      <c r="G221" s="3">
        <f t="shared" si="7"/>
        <v>0.125</v>
      </c>
    </row>
    <row r="222" spans="1:7" x14ac:dyDescent="0.25">
      <c r="A222" t="s">
        <v>305</v>
      </c>
      <c r="B222">
        <v>2</v>
      </c>
      <c r="C222" s="3">
        <f t="shared" si="6"/>
        <v>1.8181818181818181E-2</v>
      </c>
      <c r="E222" t="s">
        <v>196</v>
      </c>
      <c r="F222">
        <v>1</v>
      </c>
      <c r="G222" s="3">
        <f t="shared" si="7"/>
        <v>0.125</v>
      </c>
    </row>
    <row r="223" spans="1:7" x14ac:dyDescent="0.25">
      <c r="A223" t="s">
        <v>173</v>
      </c>
      <c r="B223">
        <v>2</v>
      </c>
      <c r="C223" s="3">
        <f t="shared" si="6"/>
        <v>1.8181818181818181E-2</v>
      </c>
      <c r="E223" t="s">
        <v>197</v>
      </c>
      <c r="F223">
        <v>1</v>
      </c>
      <c r="G223" s="3">
        <f t="shared" si="7"/>
        <v>0.125</v>
      </c>
    </row>
    <row r="224" spans="1:7" x14ac:dyDescent="0.25">
      <c r="A224" t="s">
        <v>179</v>
      </c>
      <c r="B224">
        <v>2</v>
      </c>
      <c r="C224" s="3">
        <f t="shared" si="6"/>
        <v>1.8181818181818181E-2</v>
      </c>
      <c r="E224" t="s">
        <v>198</v>
      </c>
      <c r="F224">
        <v>1</v>
      </c>
      <c r="G224" s="3">
        <f t="shared" si="7"/>
        <v>0.125</v>
      </c>
    </row>
    <row r="225" spans="1:7" x14ac:dyDescent="0.25">
      <c r="A225" t="s">
        <v>306</v>
      </c>
      <c r="B225">
        <v>2</v>
      </c>
      <c r="C225" s="3">
        <f t="shared" si="6"/>
        <v>1.8181818181818181E-2</v>
      </c>
      <c r="E225" t="s">
        <v>200</v>
      </c>
      <c r="F225">
        <v>1</v>
      </c>
      <c r="G225" s="3">
        <f t="shared" si="7"/>
        <v>0.125</v>
      </c>
    </row>
    <row r="226" spans="1:7" x14ac:dyDescent="0.25">
      <c r="A226" t="s">
        <v>185</v>
      </c>
      <c r="B226">
        <v>2</v>
      </c>
      <c r="C226" s="3">
        <f t="shared" si="6"/>
        <v>1.8181818181818181E-2</v>
      </c>
      <c r="E226" t="s">
        <v>312</v>
      </c>
      <c r="F226">
        <v>1</v>
      </c>
      <c r="G226" s="3">
        <f t="shared" si="7"/>
        <v>0.125</v>
      </c>
    </row>
    <row r="227" spans="1:7" x14ac:dyDescent="0.25">
      <c r="A227" t="s">
        <v>307</v>
      </c>
      <c r="B227">
        <v>2</v>
      </c>
      <c r="C227" s="3">
        <f t="shared" si="6"/>
        <v>1.8181818181818181E-2</v>
      </c>
      <c r="E227" t="s">
        <v>313</v>
      </c>
      <c r="F227">
        <v>1</v>
      </c>
      <c r="G227" s="3">
        <f t="shared" si="7"/>
        <v>0.125</v>
      </c>
    </row>
    <row r="228" spans="1:7" x14ac:dyDescent="0.25">
      <c r="A228" t="s">
        <v>187</v>
      </c>
      <c r="B228">
        <v>2</v>
      </c>
      <c r="C228" s="3">
        <f t="shared" si="6"/>
        <v>1.8181818181818181E-2</v>
      </c>
      <c r="E228" t="s">
        <v>201</v>
      </c>
      <c r="F228">
        <v>1</v>
      </c>
      <c r="G228" s="3">
        <f t="shared" si="7"/>
        <v>0.125</v>
      </c>
    </row>
    <row r="229" spans="1:7" x14ac:dyDescent="0.25">
      <c r="A229" t="s">
        <v>309</v>
      </c>
      <c r="B229">
        <v>2</v>
      </c>
      <c r="C229" s="3">
        <f t="shared" si="6"/>
        <v>1.8181818181818181E-2</v>
      </c>
      <c r="E229" t="s">
        <v>28</v>
      </c>
      <c r="F229">
        <v>1</v>
      </c>
      <c r="G229" s="3">
        <f t="shared" si="7"/>
        <v>0.125</v>
      </c>
    </row>
    <row r="230" spans="1:7" x14ac:dyDescent="0.25">
      <c r="A230" t="s">
        <v>310</v>
      </c>
      <c r="B230">
        <v>2</v>
      </c>
      <c r="E230" t="s">
        <v>314</v>
      </c>
      <c r="F230">
        <v>1</v>
      </c>
    </row>
    <row r="231" spans="1:7" x14ac:dyDescent="0.25">
      <c r="A231" t="s">
        <v>197</v>
      </c>
      <c r="B231">
        <v>2</v>
      </c>
      <c r="E231" t="s">
        <v>202</v>
      </c>
      <c r="F231">
        <v>1</v>
      </c>
    </row>
    <row r="232" spans="1:7" x14ac:dyDescent="0.25">
      <c r="A232" t="s">
        <v>198</v>
      </c>
      <c r="B232">
        <v>2</v>
      </c>
      <c r="E232" t="s">
        <v>203</v>
      </c>
      <c r="F232">
        <v>1</v>
      </c>
    </row>
    <row r="233" spans="1:7" x14ac:dyDescent="0.25">
      <c r="A233" t="s">
        <v>201</v>
      </c>
      <c r="B233">
        <v>2</v>
      </c>
      <c r="E233" t="s">
        <v>204</v>
      </c>
      <c r="F233">
        <v>1</v>
      </c>
    </row>
    <row r="234" spans="1:7" x14ac:dyDescent="0.25">
      <c r="A234" t="s">
        <v>28</v>
      </c>
      <c r="B234">
        <v>2</v>
      </c>
      <c r="E234" t="s">
        <v>315</v>
      </c>
      <c r="F234">
        <v>1</v>
      </c>
    </row>
    <row r="235" spans="1:7" x14ac:dyDescent="0.25">
      <c r="A235" t="s">
        <v>314</v>
      </c>
      <c r="B235">
        <v>2</v>
      </c>
      <c r="E235" t="s">
        <v>316</v>
      </c>
      <c r="F235">
        <v>1</v>
      </c>
    </row>
    <row r="236" spans="1:7" x14ac:dyDescent="0.25">
      <c r="A236" t="s">
        <v>205</v>
      </c>
      <c r="B236">
        <v>2</v>
      </c>
      <c r="E236" t="s">
        <v>205</v>
      </c>
      <c r="F236">
        <v>1</v>
      </c>
    </row>
    <row r="237" spans="1:7" x14ac:dyDescent="0.25">
      <c r="A237" t="s">
        <v>212</v>
      </c>
      <c r="B237">
        <v>2</v>
      </c>
      <c r="E237" t="s">
        <v>206</v>
      </c>
      <c r="F237">
        <v>1</v>
      </c>
    </row>
    <row r="238" spans="1:7" x14ac:dyDescent="0.25">
      <c r="A238" t="s">
        <v>30</v>
      </c>
      <c r="B238">
        <v>2</v>
      </c>
      <c r="E238" t="s">
        <v>317</v>
      </c>
      <c r="F238">
        <v>1</v>
      </c>
    </row>
    <row r="239" spans="1:7" x14ac:dyDescent="0.25">
      <c r="A239" t="s">
        <v>215</v>
      </c>
      <c r="B239">
        <v>2</v>
      </c>
      <c r="E239" t="s">
        <v>318</v>
      </c>
      <c r="F239">
        <v>1</v>
      </c>
    </row>
    <row r="240" spans="1:7" x14ac:dyDescent="0.25">
      <c r="A240" t="s">
        <v>321</v>
      </c>
      <c r="B240">
        <v>2</v>
      </c>
      <c r="E240" t="s">
        <v>210</v>
      </c>
      <c r="F240">
        <v>1</v>
      </c>
    </row>
    <row r="241" spans="1:6" x14ac:dyDescent="0.25">
      <c r="A241" t="s">
        <v>220</v>
      </c>
      <c r="B241">
        <v>2</v>
      </c>
      <c r="E241" t="s">
        <v>212</v>
      </c>
      <c r="F241">
        <v>1</v>
      </c>
    </row>
    <row r="242" spans="1:6" x14ac:dyDescent="0.25">
      <c r="A242" t="s">
        <v>322</v>
      </c>
      <c r="B242">
        <v>2</v>
      </c>
      <c r="E242" t="s">
        <v>214</v>
      </c>
      <c r="F242">
        <v>1</v>
      </c>
    </row>
    <row r="243" spans="1:6" x14ac:dyDescent="0.25">
      <c r="A243" t="s">
        <v>226</v>
      </c>
      <c r="B243">
        <v>2</v>
      </c>
      <c r="E243" t="s">
        <v>30</v>
      </c>
      <c r="F243">
        <v>1</v>
      </c>
    </row>
    <row r="244" spans="1:6" x14ac:dyDescent="0.25">
      <c r="A244" t="s">
        <v>227</v>
      </c>
      <c r="B244">
        <v>2</v>
      </c>
      <c r="E244" t="s">
        <v>319</v>
      </c>
      <c r="F244">
        <v>1</v>
      </c>
    </row>
    <row r="245" spans="1:6" x14ac:dyDescent="0.25">
      <c r="A245" t="s">
        <v>325</v>
      </c>
      <c r="B245">
        <v>2</v>
      </c>
      <c r="E245" t="s">
        <v>215</v>
      </c>
      <c r="F245">
        <v>1</v>
      </c>
    </row>
    <row r="246" spans="1:6" x14ac:dyDescent="0.25">
      <c r="A246" t="s">
        <v>232</v>
      </c>
      <c r="B246">
        <v>2</v>
      </c>
      <c r="E246" t="s">
        <v>216</v>
      </c>
      <c r="F246">
        <v>1</v>
      </c>
    </row>
    <row r="247" spans="1:6" x14ac:dyDescent="0.25">
      <c r="A247" t="s">
        <v>237</v>
      </c>
      <c r="B247">
        <v>2</v>
      </c>
      <c r="E247" t="s">
        <v>217</v>
      </c>
      <c r="F247">
        <v>1</v>
      </c>
    </row>
    <row r="248" spans="1:6" x14ac:dyDescent="0.25">
      <c r="A248" t="s">
        <v>43</v>
      </c>
      <c r="B248">
        <v>2</v>
      </c>
      <c r="E248" t="s">
        <v>218</v>
      </c>
      <c r="F248">
        <v>1</v>
      </c>
    </row>
    <row r="249" spans="1:6" x14ac:dyDescent="0.25">
      <c r="A249" t="s">
        <v>332</v>
      </c>
      <c r="B249">
        <v>2</v>
      </c>
      <c r="E249" t="s">
        <v>320</v>
      </c>
      <c r="F249">
        <v>1</v>
      </c>
    </row>
    <row r="250" spans="1:6" x14ac:dyDescent="0.25">
      <c r="A250" t="s">
        <v>44</v>
      </c>
      <c r="B250">
        <v>2</v>
      </c>
      <c r="E250" t="s">
        <v>321</v>
      </c>
      <c r="F250">
        <v>1</v>
      </c>
    </row>
    <row r="251" spans="1:6" x14ac:dyDescent="0.25">
      <c r="A251" t="s">
        <v>250</v>
      </c>
      <c r="B251">
        <v>2</v>
      </c>
      <c r="E251" t="s">
        <v>219</v>
      </c>
      <c r="F251">
        <v>1</v>
      </c>
    </row>
    <row r="252" spans="1:6" x14ac:dyDescent="0.25">
      <c r="A252" t="s">
        <v>256</v>
      </c>
      <c r="B252">
        <v>2</v>
      </c>
      <c r="E252" t="s">
        <v>220</v>
      </c>
      <c r="F252">
        <v>1</v>
      </c>
    </row>
    <row r="253" spans="1:6" x14ac:dyDescent="0.25">
      <c r="A253" t="s">
        <v>338</v>
      </c>
      <c r="B253">
        <v>2</v>
      </c>
      <c r="E253" t="s">
        <v>221</v>
      </c>
      <c r="F253">
        <v>1</v>
      </c>
    </row>
    <row r="254" spans="1:6" x14ac:dyDescent="0.25">
      <c r="A254" t="s">
        <v>340</v>
      </c>
      <c r="B254">
        <v>2</v>
      </c>
      <c r="E254" t="s">
        <v>222</v>
      </c>
      <c r="F254">
        <v>1</v>
      </c>
    </row>
    <row r="255" spans="1:6" x14ac:dyDescent="0.25">
      <c r="A255" t="s">
        <v>260</v>
      </c>
      <c r="B255">
        <v>2</v>
      </c>
      <c r="E255" t="s">
        <v>223</v>
      </c>
      <c r="F255">
        <v>1</v>
      </c>
    </row>
    <row r="256" spans="1:6" x14ac:dyDescent="0.25">
      <c r="A256" t="s">
        <v>343</v>
      </c>
      <c r="B256">
        <v>2</v>
      </c>
      <c r="E256" t="s">
        <v>34</v>
      </c>
      <c r="F256">
        <v>1</v>
      </c>
    </row>
    <row r="257" spans="1:6" x14ac:dyDescent="0.25">
      <c r="A257" t="s">
        <v>346</v>
      </c>
      <c r="B257">
        <v>2</v>
      </c>
      <c r="E257" t="s">
        <v>322</v>
      </c>
      <c r="F257">
        <v>1</v>
      </c>
    </row>
    <row r="258" spans="1:6" x14ac:dyDescent="0.25">
      <c r="A258" t="s">
        <v>267</v>
      </c>
      <c r="B258">
        <v>1</v>
      </c>
      <c r="E258" t="s">
        <v>224</v>
      </c>
      <c r="F258">
        <v>1</v>
      </c>
    </row>
    <row r="259" spans="1:6" x14ac:dyDescent="0.25">
      <c r="A259" t="s">
        <v>79</v>
      </c>
      <c r="B259">
        <v>1</v>
      </c>
      <c r="E259" t="s">
        <v>225</v>
      </c>
      <c r="F259">
        <v>1</v>
      </c>
    </row>
    <row r="260" spans="1:6" x14ac:dyDescent="0.25">
      <c r="A260" t="s">
        <v>84</v>
      </c>
      <c r="B260">
        <v>1</v>
      </c>
      <c r="E260" t="s">
        <v>35</v>
      </c>
      <c r="F260">
        <v>1</v>
      </c>
    </row>
    <row r="261" spans="1:6" x14ac:dyDescent="0.25">
      <c r="A261" t="s">
        <v>270</v>
      </c>
      <c r="B261">
        <v>1</v>
      </c>
      <c r="E261" t="s">
        <v>226</v>
      </c>
      <c r="F261">
        <v>1</v>
      </c>
    </row>
    <row r="262" spans="1:6" x14ac:dyDescent="0.25">
      <c r="A262" t="s">
        <v>273</v>
      </c>
      <c r="B262">
        <v>1</v>
      </c>
      <c r="E262" t="s">
        <v>230</v>
      </c>
      <c r="F262">
        <v>1</v>
      </c>
    </row>
    <row r="263" spans="1:6" x14ac:dyDescent="0.25">
      <c r="A263" t="s">
        <v>95</v>
      </c>
      <c r="B263">
        <v>1</v>
      </c>
      <c r="E263" t="s">
        <v>324</v>
      </c>
      <c r="F263">
        <v>1</v>
      </c>
    </row>
    <row r="264" spans="1:6" x14ac:dyDescent="0.25">
      <c r="A264" t="s">
        <v>97</v>
      </c>
      <c r="B264">
        <v>1</v>
      </c>
      <c r="E264" t="s">
        <v>325</v>
      </c>
      <c r="F264">
        <v>1</v>
      </c>
    </row>
    <row r="265" spans="1:6" x14ac:dyDescent="0.25">
      <c r="A265" t="s">
        <v>277</v>
      </c>
      <c r="B265">
        <v>1</v>
      </c>
      <c r="E265" t="s">
        <v>231</v>
      </c>
      <c r="F265">
        <v>1</v>
      </c>
    </row>
    <row r="266" spans="1:6" x14ac:dyDescent="0.25">
      <c r="A266" t="s">
        <v>278</v>
      </c>
      <c r="B266">
        <v>1</v>
      </c>
      <c r="E266" t="s">
        <v>39</v>
      </c>
      <c r="F266">
        <v>1</v>
      </c>
    </row>
    <row r="267" spans="1:6" x14ac:dyDescent="0.25">
      <c r="A267" t="s">
        <v>103</v>
      </c>
      <c r="B267">
        <v>1</v>
      </c>
      <c r="E267" t="s">
        <v>232</v>
      </c>
      <c r="F267">
        <v>1</v>
      </c>
    </row>
    <row r="268" spans="1:6" x14ac:dyDescent="0.25">
      <c r="A268" t="s">
        <v>279</v>
      </c>
      <c r="B268">
        <v>1</v>
      </c>
      <c r="E268" t="s">
        <v>326</v>
      </c>
      <c r="F268">
        <v>1</v>
      </c>
    </row>
    <row r="269" spans="1:6" x14ac:dyDescent="0.25">
      <c r="A269" t="s">
        <v>109</v>
      </c>
      <c r="B269">
        <v>1</v>
      </c>
      <c r="E269" t="s">
        <v>40</v>
      </c>
      <c r="F269">
        <v>1</v>
      </c>
    </row>
    <row r="270" spans="1:6" x14ac:dyDescent="0.25">
      <c r="A270" t="s">
        <v>114</v>
      </c>
      <c r="B270">
        <v>1</v>
      </c>
      <c r="E270" t="s">
        <v>234</v>
      </c>
      <c r="F270">
        <v>1</v>
      </c>
    </row>
    <row r="271" spans="1:6" x14ac:dyDescent="0.25">
      <c r="A271" t="s">
        <v>282</v>
      </c>
      <c r="B271">
        <v>1</v>
      </c>
      <c r="E271" t="s">
        <v>327</v>
      </c>
      <c r="F271">
        <v>1</v>
      </c>
    </row>
    <row r="272" spans="1:6" x14ac:dyDescent="0.25">
      <c r="A272" t="s">
        <v>283</v>
      </c>
      <c r="B272">
        <v>1</v>
      </c>
      <c r="E272" t="s">
        <v>328</v>
      </c>
      <c r="F272">
        <v>1</v>
      </c>
    </row>
    <row r="273" spans="1:6" x14ac:dyDescent="0.25">
      <c r="A273" t="s">
        <v>122</v>
      </c>
      <c r="B273">
        <v>1</v>
      </c>
      <c r="E273" t="s">
        <v>235</v>
      </c>
      <c r="F273">
        <v>1</v>
      </c>
    </row>
    <row r="274" spans="1:6" x14ac:dyDescent="0.25">
      <c r="A274" t="s">
        <v>287</v>
      </c>
      <c r="B274">
        <v>1</v>
      </c>
      <c r="E274" t="s">
        <v>41</v>
      </c>
      <c r="F274">
        <v>1</v>
      </c>
    </row>
    <row r="275" spans="1:6" x14ac:dyDescent="0.25">
      <c r="A275" t="s">
        <v>291</v>
      </c>
      <c r="B275">
        <v>1</v>
      </c>
      <c r="E275" t="s">
        <v>329</v>
      </c>
      <c r="F275">
        <v>1</v>
      </c>
    </row>
    <row r="276" spans="1:6" x14ac:dyDescent="0.25">
      <c r="A276" t="s">
        <v>10</v>
      </c>
      <c r="B276">
        <v>1</v>
      </c>
      <c r="E276" t="s">
        <v>236</v>
      </c>
      <c r="F276">
        <v>1</v>
      </c>
    </row>
    <row r="277" spans="1:6" x14ac:dyDescent="0.25">
      <c r="A277" t="s">
        <v>133</v>
      </c>
      <c r="B277">
        <v>1</v>
      </c>
      <c r="E277" t="s">
        <v>330</v>
      </c>
      <c r="F277">
        <v>1</v>
      </c>
    </row>
    <row r="278" spans="1:6" x14ac:dyDescent="0.25">
      <c r="A278" t="s">
        <v>137</v>
      </c>
      <c r="B278">
        <v>1</v>
      </c>
      <c r="E278" t="s">
        <v>237</v>
      </c>
      <c r="F278">
        <v>1</v>
      </c>
    </row>
    <row r="279" spans="1:6" x14ac:dyDescent="0.25">
      <c r="A279" t="s">
        <v>14</v>
      </c>
      <c r="B279">
        <v>1</v>
      </c>
      <c r="E279" t="s">
        <v>238</v>
      </c>
      <c r="F279">
        <v>1</v>
      </c>
    </row>
    <row r="280" spans="1:6" x14ac:dyDescent="0.25">
      <c r="A280" t="s">
        <v>147</v>
      </c>
      <c r="B280">
        <v>1</v>
      </c>
      <c r="E280" t="s">
        <v>331</v>
      </c>
      <c r="F280">
        <v>1</v>
      </c>
    </row>
    <row r="281" spans="1:6" x14ac:dyDescent="0.25">
      <c r="A281" t="s">
        <v>154</v>
      </c>
      <c r="B281">
        <v>1</v>
      </c>
      <c r="E281" t="s">
        <v>43</v>
      </c>
      <c r="F281">
        <v>1</v>
      </c>
    </row>
    <row r="282" spans="1:6" x14ac:dyDescent="0.25">
      <c r="A282" t="s">
        <v>157</v>
      </c>
      <c r="B282">
        <v>1</v>
      </c>
      <c r="E282" t="s">
        <v>332</v>
      </c>
      <c r="F282">
        <v>1</v>
      </c>
    </row>
    <row r="283" spans="1:6" x14ac:dyDescent="0.25">
      <c r="A283" t="s">
        <v>158</v>
      </c>
      <c r="B283">
        <v>1</v>
      </c>
      <c r="E283" t="s">
        <v>239</v>
      </c>
      <c r="F283">
        <v>1</v>
      </c>
    </row>
    <row r="284" spans="1:6" x14ac:dyDescent="0.25">
      <c r="A284" t="s">
        <v>163</v>
      </c>
      <c r="B284">
        <v>1</v>
      </c>
      <c r="E284" t="s">
        <v>241</v>
      </c>
      <c r="F284">
        <v>1</v>
      </c>
    </row>
    <row r="285" spans="1:6" x14ac:dyDescent="0.25">
      <c r="A285" t="s">
        <v>164</v>
      </c>
      <c r="B285">
        <v>1</v>
      </c>
      <c r="E285" t="s">
        <v>333</v>
      </c>
      <c r="F285">
        <v>1</v>
      </c>
    </row>
    <row r="286" spans="1:6" x14ac:dyDescent="0.25">
      <c r="A286" t="s">
        <v>17</v>
      </c>
      <c r="B286">
        <v>1</v>
      </c>
      <c r="E286" t="s">
        <v>334</v>
      </c>
      <c r="F286">
        <v>1</v>
      </c>
    </row>
    <row r="287" spans="1:6" x14ac:dyDescent="0.25">
      <c r="A287" t="s">
        <v>298</v>
      </c>
      <c r="B287">
        <v>1</v>
      </c>
      <c r="E287" t="s">
        <v>335</v>
      </c>
      <c r="F287">
        <v>1</v>
      </c>
    </row>
    <row r="288" spans="1:6" x14ac:dyDescent="0.25">
      <c r="A288" t="s">
        <v>299</v>
      </c>
      <c r="B288">
        <v>1</v>
      </c>
      <c r="E288" t="s">
        <v>243</v>
      </c>
      <c r="F288">
        <v>1</v>
      </c>
    </row>
    <row r="289" spans="1:6" x14ac:dyDescent="0.25">
      <c r="A289" t="s">
        <v>303</v>
      </c>
      <c r="B289">
        <v>1</v>
      </c>
      <c r="E289" t="s">
        <v>244</v>
      </c>
      <c r="F289">
        <v>1</v>
      </c>
    </row>
    <row r="290" spans="1:6" x14ac:dyDescent="0.25">
      <c r="A290" t="s">
        <v>176</v>
      </c>
      <c r="B290">
        <v>1</v>
      </c>
      <c r="E290" t="s">
        <v>246</v>
      </c>
      <c r="F290">
        <v>1</v>
      </c>
    </row>
    <row r="291" spans="1:6" x14ac:dyDescent="0.25">
      <c r="A291" t="s">
        <v>178</v>
      </c>
      <c r="B291">
        <v>1</v>
      </c>
      <c r="E291" t="s">
        <v>336</v>
      </c>
      <c r="F291">
        <v>1</v>
      </c>
    </row>
    <row r="292" spans="1:6" x14ac:dyDescent="0.25">
      <c r="A292" t="s">
        <v>181</v>
      </c>
      <c r="B292">
        <v>1</v>
      </c>
      <c r="E292" t="s">
        <v>44</v>
      </c>
      <c r="F292">
        <v>1</v>
      </c>
    </row>
    <row r="293" spans="1:6" x14ac:dyDescent="0.25">
      <c r="A293" t="s">
        <v>183</v>
      </c>
      <c r="B293">
        <v>1</v>
      </c>
      <c r="E293" t="s">
        <v>250</v>
      </c>
      <c r="F293">
        <v>1</v>
      </c>
    </row>
    <row r="294" spans="1:6" x14ac:dyDescent="0.25">
      <c r="A294" t="s">
        <v>193</v>
      </c>
      <c r="B294">
        <v>1</v>
      </c>
      <c r="E294" t="s">
        <v>252</v>
      </c>
      <c r="F294">
        <v>1</v>
      </c>
    </row>
    <row r="295" spans="1:6" x14ac:dyDescent="0.25">
      <c r="A295" t="s">
        <v>195</v>
      </c>
      <c r="B295">
        <v>1</v>
      </c>
      <c r="E295" t="s">
        <v>253</v>
      </c>
      <c r="F295">
        <v>1</v>
      </c>
    </row>
    <row r="296" spans="1:6" x14ac:dyDescent="0.25">
      <c r="A296" t="s">
        <v>200</v>
      </c>
      <c r="B296">
        <v>1</v>
      </c>
      <c r="E296" t="s">
        <v>254</v>
      </c>
      <c r="F296">
        <v>1</v>
      </c>
    </row>
    <row r="297" spans="1:6" x14ac:dyDescent="0.25">
      <c r="A297" t="s">
        <v>202</v>
      </c>
      <c r="B297">
        <v>1</v>
      </c>
      <c r="E297" t="s">
        <v>255</v>
      </c>
      <c r="F297">
        <v>1</v>
      </c>
    </row>
    <row r="298" spans="1:6" x14ac:dyDescent="0.25">
      <c r="A298" t="s">
        <v>204</v>
      </c>
      <c r="B298">
        <v>1</v>
      </c>
      <c r="E298" t="s">
        <v>256</v>
      </c>
      <c r="F298">
        <v>1</v>
      </c>
    </row>
    <row r="299" spans="1:6" x14ac:dyDescent="0.25">
      <c r="A299" t="s">
        <v>223</v>
      </c>
      <c r="B299">
        <v>1</v>
      </c>
      <c r="E299" t="s">
        <v>337</v>
      </c>
      <c r="F299">
        <v>1</v>
      </c>
    </row>
    <row r="300" spans="1:6" x14ac:dyDescent="0.25">
      <c r="A300" t="s">
        <v>231</v>
      </c>
      <c r="B300">
        <v>1</v>
      </c>
      <c r="E300" t="s">
        <v>338</v>
      </c>
      <c r="F300">
        <v>1</v>
      </c>
    </row>
    <row r="301" spans="1:6" x14ac:dyDescent="0.25">
      <c r="A301" t="s">
        <v>326</v>
      </c>
      <c r="B301">
        <v>1</v>
      </c>
      <c r="E301" t="s">
        <v>257</v>
      </c>
      <c r="F301">
        <v>1</v>
      </c>
    </row>
    <row r="302" spans="1:6" x14ac:dyDescent="0.25">
      <c r="A302" t="s">
        <v>327</v>
      </c>
      <c r="B302">
        <v>1</v>
      </c>
      <c r="E302" t="s">
        <v>339</v>
      </c>
      <c r="F302">
        <v>1</v>
      </c>
    </row>
    <row r="303" spans="1:6" x14ac:dyDescent="0.25">
      <c r="A303" t="s">
        <v>235</v>
      </c>
      <c r="B303">
        <v>1</v>
      </c>
      <c r="E303" t="s">
        <v>340</v>
      </c>
      <c r="F303">
        <v>1</v>
      </c>
    </row>
    <row r="304" spans="1:6" x14ac:dyDescent="0.25">
      <c r="A304" t="s">
        <v>329</v>
      </c>
      <c r="B304">
        <v>1</v>
      </c>
      <c r="E304" t="s">
        <v>341</v>
      </c>
      <c r="F304">
        <v>1</v>
      </c>
    </row>
    <row r="305" spans="1:6" x14ac:dyDescent="0.25">
      <c r="A305" t="s">
        <v>330</v>
      </c>
      <c r="B305">
        <v>1</v>
      </c>
      <c r="E305" t="s">
        <v>258</v>
      </c>
      <c r="F305">
        <v>1</v>
      </c>
    </row>
    <row r="306" spans="1:6" x14ac:dyDescent="0.25">
      <c r="A306" t="s">
        <v>238</v>
      </c>
      <c r="B306">
        <v>1</v>
      </c>
      <c r="E306" t="s">
        <v>259</v>
      </c>
      <c r="F306">
        <v>1</v>
      </c>
    </row>
    <row r="307" spans="1:6" x14ac:dyDescent="0.25">
      <c r="A307" t="s">
        <v>334</v>
      </c>
      <c r="B307">
        <v>1</v>
      </c>
      <c r="E307" t="s">
        <v>342</v>
      </c>
      <c r="F307">
        <v>1</v>
      </c>
    </row>
    <row r="308" spans="1:6" x14ac:dyDescent="0.25">
      <c r="A308" t="s">
        <v>244</v>
      </c>
      <c r="B308">
        <v>1</v>
      </c>
      <c r="E308" t="s">
        <v>260</v>
      </c>
      <c r="F308">
        <v>1</v>
      </c>
    </row>
    <row r="309" spans="1:6" x14ac:dyDescent="0.25">
      <c r="A309" t="s">
        <v>252</v>
      </c>
      <c r="B309">
        <v>1</v>
      </c>
      <c r="E309" t="s">
        <v>262</v>
      </c>
      <c r="F309">
        <v>1</v>
      </c>
    </row>
    <row r="310" spans="1:6" x14ac:dyDescent="0.25">
      <c r="A310" t="s">
        <v>254</v>
      </c>
      <c r="B310">
        <v>1</v>
      </c>
      <c r="E310" t="s">
        <v>343</v>
      </c>
      <c r="F310">
        <v>1</v>
      </c>
    </row>
    <row r="311" spans="1:6" x14ac:dyDescent="0.25">
      <c r="A311" t="s">
        <v>257</v>
      </c>
      <c r="B311">
        <v>1</v>
      </c>
      <c r="E311" t="s">
        <v>344</v>
      </c>
      <c r="F311">
        <v>1</v>
      </c>
    </row>
    <row r="312" spans="1:6" x14ac:dyDescent="0.25">
      <c r="A312" t="s">
        <v>259</v>
      </c>
      <c r="B312">
        <v>1</v>
      </c>
      <c r="E312" t="s">
        <v>265</v>
      </c>
      <c r="F312">
        <v>1</v>
      </c>
    </row>
    <row r="313" spans="1:6" x14ac:dyDescent="0.25">
      <c r="A313" t="s">
        <v>262</v>
      </c>
      <c r="B313">
        <v>1</v>
      </c>
      <c r="E313" t="s">
        <v>345</v>
      </c>
      <c r="F313">
        <v>1</v>
      </c>
    </row>
    <row r="314" spans="1:6" x14ac:dyDescent="0.25">
      <c r="A314" t="s">
        <v>265</v>
      </c>
      <c r="B314">
        <v>1</v>
      </c>
      <c r="E314" t="s">
        <v>346</v>
      </c>
      <c r="F314">
        <v>1</v>
      </c>
    </row>
  </sheetData>
  <sortState ref="E2:F314">
    <sortCondition descending="1" ref="F2:F31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PHONE</vt:lpstr>
      <vt:lpstr>HEADPHONE</vt:lpstr>
      <vt:lpstr>TV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Primpeli</dc:creator>
  <cp:lastModifiedBy>Anna Primpeli</cp:lastModifiedBy>
  <dcterms:created xsi:type="dcterms:W3CDTF">2016-05-14T15:04:08Z</dcterms:created>
  <dcterms:modified xsi:type="dcterms:W3CDTF">2016-05-14T15:43:19Z</dcterms:modified>
</cp:coreProperties>
</file>