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rchivos_bat\archivos_bat\migracionWordPressPrestashop\"/>
    </mc:Choice>
  </mc:AlternateContent>
  <bookViews>
    <workbookView xWindow="-120" yWindow="-120" windowWidth="20730" windowHeight="11160"/>
  </bookViews>
  <sheets>
    <sheet name="POLISHOP" sheetId="2" r:id="rId1"/>
    <sheet name="X-TREME" sheetId="3" r:id="rId2"/>
    <sheet name="ALCATRAZ" sheetId="4" r:id="rId3"/>
    <sheet name="ELIPOLUNIFORMES" sheetId="1" r:id="rId4"/>
  </sheets>
  <externalReferences>
    <externalReference r:id="rId5"/>
  </externalReferences>
  <definedNames>
    <definedName name="_xlnm._FilterDatabase" localSheetId="2" hidden="1">ALCATRAZ!$A$1:$S$5</definedName>
    <definedName name="_xlnm._FilterDatabase" localSheetId="3" hidden="1">ELIPOLUNIFORMES!$A$1:$S$3</definedName>
    <definedName name="_xlnm._FilterDatabase" localSheetId="0" hidden="1">POLISHOP!$A$1:$E$39</definedName>
    <definedName name="_xlnm._FilterDatabase" localSheetId="1" hidden="1">'X-TREME'!$A$1:$S$20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2" l="1"/>
  <c r="F30" i="2"/>
  <c r="F31" i="2"/>
  <c r="F32" i="2"/>
  <c r="F33" i="2"/>
  <c r="F34" i="2"/>
  <c r="F35" i="2"/>
  <c r="F36" i="2"/>
  <c r="F37" i="2"/>
  <c r="F38" i="2"/>
  <c r="F39" i="2"/>
  <c r="F28" i="2"/>
  <c r="F8" i="2"/>
  <c r="F9" i="2"/>
  <c r="F10" i="2"/>
  <c r="F11" i="2"/>
  <c r="F13" i="2"/>
  <c r="F14" i="2"/>
  <c r="F15" i="2"/>
  <c r="F16" i="2"/>
  <c r="F17" i="2"/>
  <c r="F18" i="2"/>
  <c r="F19" i="2"/>
  <c r="F20" i="2"/>
  <c r="F21" i="2"/>
  <c r="F22" i="2"/>
  <c r="F23" i="2"/>
  <c r="F24" i="2"/>
  <c r="F26" i="2"/>
  <c r="F7" i="2"/>
  <c r="C3" i="1" l="1"/>
  <c r="C2" i="1"/>
  <c r="C3" i="4"/>
  <c r="C4" i="4"/>
  <c r="C5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2" i="2"/>
</calcChain>
</file>

<file path=xl/sharedStrings.xml><?xml version="1.0" encoding="utf-8"?>
<sst xmlns="http://schemas.openxmlformats.org/spreadsheetml/2006/main" count="576" uniqueCount="243">
  <si>
    <t>Id</t>
  </si>
  <si>
    <t>Título</t>
  </si>
  <si>
    <t/>
  </si>
  <si>
    <t>Ventas en $</t>
  </si>
  <si>
    <t>Ventas en Unid.</t>
  </si>
  <si>
    <t>Precio</t>
  </si>
  <si>
    <t>Ticket Promedio</t>
  </si>
  <si>
    <t>Fulfillment</t>
  </si>
  <si>
    <t>Catálogo</t>
  </si>
  <si>
    <t>Con Envío Gratis</t>
  </si>
  <si>
    <t>Con descuento</t>
  </si>
  <si>
    <t>Con Mercado Envíos</t>
  </si>
  <si>
    <t>Tipo de publicación</t>
  </si>
  <si>
    <t>Estado</t>
  </si>
  <si>
    <t>MercadoPago</t>
  </si>
  <si>
    <t>Republicado</t>
  </si>
  <si>
    <t>Condición</t>
  </si>
  <si>
    <t>Stock</t>
  </si>
  <si>
    <t>No</t>
  </si>
  <si>
    <t>Si</t>
  </si>
  <si>
    <t>Premium</t>
  </si>
  <si>
    <t>active</t>
  </si>
  <si>
    <t>Nuevo</t>
  </si>
  <si>
    <t>Clásica</t>
  </si>
  <si>
    <t>paused</t>
  </si>
  <si>
    <t>Kit De Limpieza Para Armas Cortas Baquetas + Aerosol</t>
  </si>
  <si>
    <t>MLA634069627</t>
  </si>
  <si>
    <t>Conjunto Fajina De Prefectura Corte Americano (modelo Nuevo)</t>
  </si>
  <si>
    <t>https://articulo.mercadolibre.com.ar/MLA-634069627-conjunto-fajina-de-prefectura-corte-americano-modelo-nuevo-_JM</t>
  </si>
  <si>
    <t>MLA827325205</t>
  </si>
  <si>
    <t>https://articulo.mercadolibre.com.ar/MLA-827325205-kit-de-limpieza-para-armas-cortas-baquetas-aerosol-_JM</t>
  </si>
  <si>
    <t>MLA871766602</t>
  </si>
  <si>
    <t>Combo Táctico Browning Niv2 Muslera Pistolera Porta Cargador</t>
  </si>
  <si>
    <t>https://articulo.mercadolibre.com.ar/MLA-871766602-combo-tactico-browning-niv2-muslera-pistolera-porta-cargador-_JM</t>
  </si>
  <si>
    <t>MLA865413614</t>
  </si>
  <si>
    <t>Pistolera Nivel 2 + Porta Cargador Doble Polimero Bersa Tpr</t>
  </si>
  <si>
    <t>https://articulo.mercadolibre.com.ar/MLA-865413614-pistolera-nivel-2-porta-cargador-doble-polimero-bersa-tpr-_JM</t>
  </si>
  <si>
    <t>MLA836197786</t>
  </si>
  <si>
    <t>Kit Limpieza + Lubricante Pistola Cal 9mm / 38 Lubrilina</t>
  </si>
  <si>
    <t>https://articulo.mercadolibre.com.ar/MLA-836197786-kit-limpieza-lubricante-pistola-cal-9mm-38-lubrilina-_JM</t>
  </si>
  <si>
    <t>MLA871767240</t>
  </si>
  <si>
    <t xml:space="preserve">Combo Tactico Muslera + Funda Pistolera Nivel 2 Browning </t>
  </si>
  <si>
    <t>https://articulo.mercadolibre.com.ar/MLA-871767240-combo-tactico-muslera-funda-pistolera-nivel-2-browning-_JM</t>
  </si>
  <si>
    <t>MLA880974590</t>
  </si>
  <si>
    <t xml:space="preserve">Kit Táctico 3en1 Molle Cuero Elite Funda Porta Carg Esposa </t>
  </si>
  <si>
    <t>https://articulo.mercadolibre.com.ar/MLA-880974590-kit-tactico-3en1-molle-cuero-elite-funda-porta-carg-esposa-_JM</t>
  </si>
  <si>
    <t>MLA867310304</t>
  </si>
  <si>
    <t>Combo Molle 5 Pouchs Funda Porta Cargador Esposa Handy Bolso</t>
  </si>
  <si>
    <t>https://articulo.mercadolibre.com.ar/MLA-867310304-combo-molle-5-pouchs-funda-porta-cargador-esposa-handy-bolso-_JM</t>
  </si>
  <si>
    <t>MLA825783190</t>
  </si>
  <si>
    <t>Kit Funda Pistolera Tactica Cytac Bersa Tpr9 + Portacargador</t>
  </si>
  <si>
    <t>https://articulo.mercadolibre.com.ar/MLA-825783190-kit-funda-pistolera-tactica-cytac-bersa-tpr9-portacargador-_JM</t>
  </si>
  <si>
    <t>MLA800282603</t>
  </si>
  <si>
    <t>Kit Funda Pistolera+muslera Polimero P/ Pistola Browning Hp</t>
  </si>
  <si>
    <t>https://articulo.mercadolibre.com.ar/MLA-800282603-kit-funda-pistoleramuslera-polimero-p-pistola-browning-hp-_JM</t>
  </si>
  <si>
    <t>MLA865403992</t>
  </si>
  <si>
    <t>Pistolera Nivel 2 + Porta Cargador Doble Polimero Bersa Pro</t>
  </si>
  <si>
    <t>https://articulo.mercadolibre.com.ar/MLA-865403992-pistolera-nivel-2-porta-cargador-doble-polimero-bersa-pro-_JM</t>
  </si>
  <si>
    <t>MLA865416644</t>
  </si>
  <si>
    <t xml:space="preserve">Pistolera Nivel 2 + Porta Cargador Doble Polimero Browning </t>
  </si>
  <si>
    <t>https://articulo.mercadolibre.com.ar/MLA-865416644-pistolera-nivel-2-porta-cargador-doble-polimero-browning-_JM</t>
  </si>
  <si>
    <t>MLA830089679</t>
  </si>
  <si>
    <t>Kit Bastón Extensible De Defensa Policial Con Porta Baston</t>
  </si>
  <si>
    <t>https://articulo.mercadolibre.com.ar/MLA-830089679-kit-baston-extensible-de-defensa-policial-con-porta-baston-_JM</t>
  </si>
  <si>
    <t>MLA862213496</t>
  </si>
  <si>
    <t>Combo Táctico Bersa Chaleco Molle+pistolera+porta Carg.doble</t>
  </si>
  <si>
    <t>https://articulo.mercadolibre.com.ar/MLA-862213496-combo-tactico-bersa-chaleco-mollepistoleraporta-cargdoble-_JM</t>
  </si>
  <si>
    <t>MLA828259696</t>
  </si>
  <si>
    <t>Kit Táctico Muslera+pistolera Polimero Nivel 2 Beretta 92</t>
  </si>
  <si>
    <t>https://articulo.mercadolibre.com.ar/MLA-828259696-kit-tactico-muslerapistolera-polimero-nivel-2-beretta-92-_JM</t>
  </si>
  <si>
    <t>MLA842464989</t>
  </si>
  <si>
    <t xml:space="preserve">Combo Táctico Glock 17 19 Polímero Funda + Porta Carg Doble </t>
  </si>
  <si>
    <t>https://articulo.mercadolibre.com.ar/MLA-842464989-combo-tactico-glock-17-19-polimero-funda-porta-carg-doble-_JM</t>
  </si>
  <si>
    <t>MLA830416153</t>
  </si>
  <si>
    <t xml:space="preserve">Combo Pistolera Nivel 2 + Porta Cargador Doble Beretta 92 </t>
  </si>
  <si>
    <t>https://articulo.mercadolibre.com.ar/MLA-830416153-combo-pistolera-nivel-2-porta-cargador-doble-beretta-92-_JM</t>
  </si>
  <si>
    <t>MLA823808717</t>
  </si>
  <si>
    <t>Kit Tactico Pistolera Nivel 2 Polimero +muslera Bersa Tpr 9</t>
  </si>
  <si>
    <t>https://articulo.mercadolibre.com.ar/MLA-823808717-kit-tactico-pistolera-nivel-2-polimero-muslera-bersa-tpr-9-_JM</t>
  </si>
  <si>
    <t>MLA874830388</t>
  </si>
  <si>
    <t>Combo Táctico Muslera Pistolera Porta Cargador Bersa Pro-tpr</t>
  </si>
  <si>
    <t>https://articulo.mercadolibre.com.ar/MLA-874830388-combo-tactico-muslera-pistolera-porta-cargador-bersa-pro-tpr-_JM</t>
  </si>
  <si>
    <t>MLA862355308</t>
  </si>
  <si>
    <t>Combo Táctico Bersa Tpr9 - Muslera Pistolera Porta Cargador</t>
  </si>
  <si>
    <t>https://articulo.mercadolibre.com.ar/MLA-862355308-combo-tactico-bersa-tpr9-muslera-pistolera-porta-cargador-_JM</t>
  </si>
  <si>
    <t>MLA818264704</t>
  </si>
  <si>
    <t>Kit Táctico Pistolera N2+porta Cargador Doble P/ Browning Hp</t>
  </si>
  <si>
    <t>https://articulo.mercadolibre.com.ar/MLA-818264704-kit-tactico-pistolera-n2porta-cargador-doble-p-browning-hp-_JM</t>
  </si>
  <si>
    <t>MLA854432215</t>
  </si>
  <si>
    <t xml:space="preserve">Kit Pistolera N2+porta Cargador Doble P/ Browning Hp Paleta </t>
  </si>
  <si>
    <t>https://articulo.mercadolibre.com.ar/MLA-854432215-kit-pistolera-n2porta-cargador-doble-p-browning-hp-paleta-_JM</t>
  </si>
  <si>
    <t>MLA844919950</t>
  </si>
  <si>
    <t>Combo Pistolera Nivel 3 + Porta Cargador Doble - Beretta 92</t>
  </si>
  <si>
    <t>https://articulo.mercadolibre.com.ar/MLA-844919950-combo-pistolera-nivel-3-porta-cargador-doble-beretta-92-_JM</t>
  </si>
  <si>
    <t>MLA818840079</t>
  </si>
  <si>
    <t>Combo Táctico Browning Hp Funda+muslera+porta Cargador Doble</t>
  </si>
  <si>
    <t>https://articulo.mercadolibre.com.ar/MLA-818840079-combo-tactico-browning-hp-fundamusleraporta-cargador-doble-_JM</t>
  </si>
  <si>
    <t>MLA836199736</t>
  </si>
  <si>
    <t xml:space="preserve">Kit Limpieza+lubricante Rifle Carabina Cal. 22lr / 223/5.56 </t>
  </si>
  <si>
    <t>https://articulo.mercadolibre.com.ar/MLA-836199736-kit-limpiezalubricante-rifle-carabina-cal-22lr-223556-_JM</t>
  </si>
  <si>
    <t>MLA862916797</t>
  </si>
  <si>
    <t>Combo Táctico Cuero - Pistolera + Porta Carg + Porta Esposa</t>
  </si>
  <si>
    <t>https://articulo.mercadolibre.com.ar/MLA-862916797-combo-tactico-cuero-pistolera-porta-carg-porta-esposa-_JM</t>
  </si>
  <si>
    <t>MLA799907004</t>
  </si>
  <si>
    <t>Combo Táctico 3 En 1 Bersa Tpr9 Muslera-funda-porta Cargador</t>
  </si>
  <si>
    <t>https://articulo.mercadolibre.com.ar/MLA-799907004-combo-tactico-3-en-1-bersa-tpr9-muslera-funda-porta-cargador-_JM</t>
  </si>
  <si>
    <t>MLA881035261</t>
  </si>
  <si>
    <t>Sobaquera Táctica Universal Doble Pistolera + Porta Cargador</t>
  </si>
  <si>
    <t>https://articulo.mercadolibre.com.ar/MLA-881035261-sobaquera-tactica-universal-doble-pistolera-porta-cargador-_JM</t>
  </si>
  <si>
    <t>MLA880976074</t>
  </si>
  <si>
    <t>Combo Táctico Molle Cuero Elite Funda - Porta Carg - Esposa</t>
  </si>
  <si>
    <t>https://articulo.mercadolibre.com.ar/MLA-880976074-combo-tactico-molle-cuero-elite-funda-porta-carg-esposa-_JM</t>
  </si>
  <si>
    <t>MLA874826218</t>
  </si>
  <si>
    <t>Combo Táctico Muslera Pistolera Porta Cargador Bersa Bp 9 Cc</t>
  </si>
  <si>
    <t>https://articulo.mercadolibre.com.ar/MLA-874826218-combo-tactico-muslera-pistolera-porta-cargador-bersa-bp-9-cc-_JM</t>
  </si>
  <si>
    <t>MLA830582362</t>
  </si>
  <si>
    <t>Combo Pistolera Nivel 2 + Porta Cargador Doble - Browning Hp</t>
  </si>
  <si>
    <t>https://articulo.mercadolibre.com.ar/MLA-830582362-combo-pistolera-nivel-2-porta-cargador-doble-browning-hp-_JM</t>
  </si>
  <si>
    <t>MLA830415809</t>
  </si>
  <si>
    <t xml:space="preserve">Combo Pistolera Nivel 2 + Porta Cargador Doble Beretta Px4 </t>
  </si>
  <si>
    <t>https://articulo.mercadolibre.com.ar/MLA-830415809-combo-pistolera-nivel-2-porta-cargador-doble-beretta-px4-_JM</t>
  </si>
  <si>
    <t>MLA830415326</t>
  </si>
  <si>
    <t>Combo Pistolera Nivel 2 + Porta Cargador Doble - Bersa Tpr 9</t>
  </si>
  <si>
    <t>https://articulo.mercadolibre.com.ar/MLA-830415326-combo-pistolera-nivel-2-porta-cargador-doble-bersa-tpr-9-_JM</t>
  </si>
  <si>
    <t>MLA830586017</t>
  </si>
  <si>
    <t>Combo Pistolera Nivel 2 + Porta Cargador Doble Taurus Pt 92</t>
  </si>
  <si>
    <t>https://articulo.mercadolibre.com.ar/MLA-830586017-combo-pistolera-nivel-2-porta-cargador-doble-taurus-pt-92-_JM</t>
  </si>
  <si>
    <t>MLA830418279</t>
  </si>
  <si>
    <t>https://articulo.mercadolibre.com.ar/MLA-830418279-combo-pistolera-nivel-2-porta-cargador-doble-bersa-tpr-9-_JM</t>
  </si>
  <si>
    <t>MLA855410478</t>
  </si>
  <si>
    <t>Combo Táctico Gendarmeria Cinto + Funda + Porta Carg Verde</t>
  </si>
  <si>
    <t>https://articulo.mercadolibre.com.ar/MLA-855410478-combo-tactico-gendarmeria-cinto-funda-porta-carg-verde-_JM</t>
  </si>
  <si>
    <t>MLA857550847</t>
  </si>
  <si>
    <t>Combo Táctico Funda Pistolera + Muslera Bersa Thunder 9 Pro</t>
  </si>
  <si>
    <t>https://articulo.mercadolibre.com.ar/MLA-857550847-combo-tactico-funda-pistolera-muslera-bersa-thunder-9-pro-_JM</t>
  </si>
  <si>
    <t>MLA867167662</t>
  </si>
  <si>
    <t>Kit Limpieza+lubricante Rifle Carabina Cal. 6.35 / .25</t>
  </si>
  <si>
    <t>https://articulo.mercadolibre.com.ar/MLA-867167662-kit-limpiezalubricante-rifle-carabina-cal-635-25-_JM</t>
  </si>
  <si>
    <t>MLA870321403</t>
  </si>
  <si>
    <t>Kit Cinturón Táctico Cinto Externo+bajo Cinto Interno Police</t>
  </si>
  <si>
    <t>https://articulo.mercadolibre.com.ar/MLA-870321403-kit-cinturon-tactico-cinto-externobajo-cinto-interno-police-_JM</t>
  </si>
  <si>
    <t>MLA903770778</t>
  </si>
  <si>
    <t>Kit Tactico Blackops Muslera Pistolera Porta Cargador Univer</t>
  </si>
  <si>
    <t>https://articulo.mercadolibre.com.ar/MLA-903770778-kit-tactico-blackops-muslera-pistolera-porta-cargador-univer-_JM</t>
  </si>
  <si>
    <t>MLA899824728</t>
  </si>
  <si>
    <t>6 Pouch Tacticos Molle +funda De Chaleco Antibalas Rescue Pr</t>
  </si>
  <si>
    <t>https://articulo.mercadolibre.com.ar/MLA-899824728-6-pouch-tacticos-molle-funda-de-chaleco-antibalas-rescue-pr-_JM</t>
  </si>
  <si>
    <t>MLA763249320</t>
  </si>
  <si>
    <t>Chaleco Molle + 4 Pouch. Equipamiento Tactico Policia</t>
  </si>
  <si>
    <t>https://articulo.mercadolibre.com.ar/MLA-763249320-chaleco-molle-4-pouch-equipamiento-tactico-policia-_JM</t>
  </si>
  <si>
    <t>MLA899815942</t>
  </si>
  <si>
    <t>Kit Pistolera Nivel 2 Bersa Tpr9+muslera Polimero Rescue</t>
  </si>
  <si>
    <t>https://articulo.mercadolibre.com.ar/MLA-899815942-kit-pistolera-nivel-2-bersa-tpr9muslera-polimero-rescue-_JM</t>
  </si>
  <si>
    <t>MLA881350160</t>
  </si>
  <si>
    <t xml:space="preserve">Chaleco De Transporte Policial+placa Policia C/abrojo </t>
  </si>
  <si>
    <t>https://articulo.mercadolibre.com.ar/MLA-881350160-chaleco-de-transporte-policialplaca-policia-cabrojo-_JM</t>
  </si>
  <si>
    <t>MLA881331922</t>
  </si>
  <si>
    <t xml:space="preserve"> Funda Pistolera Tpr9 N2+porta Cargador Doble Polímero N2 Pr</t>
  </si>
  <si>
    <t>https://articulo.mercadolibre.com.ar/MLA-881331922-funda-pistolera-tpr9-n2porta-cargador-doble-polimero-n2-pr-_JM</t>
  </si>
  <si>
    <t>MLA881352448</t>
  </si>
  <si>
    <t>Camisa Pba Manga Corta C/ Escudo+pantalon Rescue Rip Top Pr</t>
  </si>
  <si>
    <t>https://articulo.mercadolibre.com.ar/MLA-881352448-camisa-pba-manga-corta-c-escudopantalon-rescue-rip-top-pr-_JM</t>
  </si>
  <si>
    <t>MLA883343552</t>
  </si>
  <si>
    <t>Funda De Chaleco Rescue Molle Porta Placa+barbijo De Regalo</t>
  </si>
  <si>
    <t>https://articulo.mercadolibre.com.ar/MLA-883343552-funda-de-chaleco-rescue-molle-porta-placabarbijo-de-regalo-_JM</t>
  </si>
  <si>
    <t>MLA880106656</t>
  </si>
  <si>
    <t>Funda Chaleco Molle + Pistolera + 1 Pouch De Regalo Pr</t>
  </si>
  <si>
    <t>https://articulo.mercadolibre.com.ar/MLA-880106656-funda-chaleco-molle-pistolera-1-pouch-de-regalo-pr-_JM</t>
  </si>
  <si>
    <t>MLA826336920</t>
  </si>
  <si>
    <t>Kit Pistolera Nivel 2 Taurus 917 C + Muslera Polimero Rescue</t>
  </si>
  <si>
    <t>https://articulo.mercadolibre.com.ar/MLA-826336920-kit-pistolera-nivel-2-taurus-917-c-muslera-polimero-rescue-_JM</t>
  </si>
  <si>
    <t>MLA883732946</t>
  </si>
  <si>
    <t>Campera Táctica Softshell Azul + Barbijo De Regalo Pr</t>
  </si>
  <si>
    <t>https://articulo.mercadolibre.com.ar/MLA-883732946-campera-tactica-softshell-azul-barbijo-de-regalo-pr-_JM</t>
  </si>
  <si>
    <t>MLA745090807</t>
  </si>
  <si>
    <t>Funda Chaleco Molle + Pistolera + 1 Pouch De Regalo</t>
  </si>
  <si>
    <t>https://articulo.mercadolibre.com.ar/MLA-745090807-funda-chaleco-molle-pistolera-1-pouch-de-regalo-_JM</t>
  </si>
  <si>
    <t>MLA884084697</t>
  </si>
  <si>
    <t>Borcego O Borceguies Patria Rn + Barbijo De Regalo Pr</t>
  </si>
  <si>
    <t>https://articulo.mercadolibre.com.ar/MLA-884084697-borcego-o-borceguies-patria-rn-barbijo-de-regalo-pr-_JM</t>
  </si>
  <si>
    <t>MLA884083922</t>
  </si>
  <si>
    <t>Borcego O Borceguies Patria Rn + Barbijo De Regalo</t>
  </si>
  <si>
    <t>https://articulo.mercadolibre.com.ar/MLA-884083922-borcego-o-borceguies-patria-rn-barbijo-de-regalo-_JM</t>
  </si>
  <si>
    <t>MLA884086883</t>
  </si>
  <si>
    <t>Borcego Tactico Patria Legitimo Cebra + Barbijo De Regalo</t>
  </si>
  <si>
    <t>https://articulo.mercadolibre.com.ar/MLA-884086883-borcego-tactico-patria-legitimo-cebra-barbijo-de-regalo-_JM</t>
  </si>
  <si>
    <t>MLA880397233</t>
  </si>
  <si>
    <t>Cinturon Tactico Externo + Cinturon Interno Pr</t>
  </si>
  <si>
    <t>https://articulo.mercadolibre.com.ar/MLA-880397233-cinturon-tactico-externo-cinturon-interno-pr-_JM</t>
  </si>
  <si>
    <t>MLA880557220</t>
  </si>
  <si>
    <t>Kit Pistolera Nivel 2 Taurus 917 C + Muslera  Rescue Pr</t>
  </si>
  <si>
    <t>https://articulo.mercadolibre.com.ar/MLA-880557220-kit-pistolera-nivel-2-taurus-917-c-muslera-rescue-pr-_JM</t>
  </si>
  <si>
    <t>MLA881351132</t>
  </si>
  <si>
    <t xml:space="preserve"> Chaleco De Transporte Policial+ Placa Policia C/abrojo Pr</t>
  </si>
  <si>
    <t>https://articulo.mercadolibre.com.ar/MLA-881351132-chaleco-de-transporte-policial-placa-policia-cabrojo-pr-_JM</t>
  </si>
  <si>
    <t>MLA905673536</t>
  </si>
  <si>
    <t>Porta Esposas De Polímero + Barbijo De Regalo Envío Gratis</t>
  </si>
  <si>
    <t>https://articulo.mercadolibre.com.ar/MLA-905673536-porta-esposas-de-polimero-barbijo-de-regalo-envio-gratis-_JM</t>
  </si>
  <si>
    <t>MLA826561504</t>
  </si>
  <si>
    <t>Cinturon Tactico Externo + Cinturon Interno</t>
  </si>
  <si>
    <t>https://articulo.mercadolibre.com.ar/MLA-826561504-cinturon-tactico-externo-cinturon-interno-_JM</t>
  </si>
  <si>
    <t>MLA869966014</t>
  </si>
  <si>
    <t xml:space="preserve">Esposas Alcatraz + Porta Esposas Termoformado - Combo </t>
  </si>
  <si>
    <t>https://articulo.mercadolibre.com.ar/MLA-869966014-esposas-alcatraz-porta-esposas-termoformado-combo-_JM</t>
  </si>
  <si>
    <t>MLA766323883</t>
  </si>
  <si>
    <t>Mochila 5.11 Tactical Rush 12 Gris + Parche 5.11 -d.oficial-</t>
  </si>
  <si>
    <t>https://articulo.mercadolibre.com.ar/MLA-766323883-mochila-511-tactical-rush-12-gris-parche-511-doficial--_JM</t>
  </si>
  <si>
    <t>MLA902593533</t>
  </si>
  <si>
    <t>Esposas Alcatraz + Porta Esposas Termoformado - Combo</t>
  </si>
  <si>
    <t>https://articulo.mercadolibre.com.ar/MLA-902593533-esposas-alcatraz-porta-esposas-termoformado-combo-_JM</t>
  </si>
  <si>
    <t>MLA885656036</t>
  </si>
  <si>
    <t>Combo Cinturon Cinto Externo Americano Y Cinto Interno Negro</t>
  </si>
  <si>
    <t>https://articulo.mercadolibre.com.ar/MLA-885656036-combo-cinturon-cinto-externo-americano-y-cinto-interno-negro-_JM</t>
  </si>
  <si>
    <t>Publicación</t>
  </si>
  <si>
    <t>https://articulo.mercadolibre.com.ar/MLA-917085904-combo-porta-esposas-termoformadas-verde-esposas-con-cadena-_JM</t>
  </si>
  <si>
    <t>https://articulo.mercadolibre.com.ar/MLA-916002208-combo-porta-esposas-tactico-esposas-con-cadena-_JM</t>
  </si>
  <si>
    <t>https://articulo.mercadolibre.com.ar/MLA-916406920-combo-mochila-tactica-40-litros-bandera-argentina-bordada-_JM</t>
  </si>
  <si>
    <t>https://articulo.mercadolibre.com.ar/MLA-917231321-combo-cinturon-americano-cinturon-interno-de-poliamida-_JM</t>
  </si>
  <si>
    <t>No va</t>
  </si>
  <si>
    <t>idem</t>
  </si>
  <si>
    <t>https://articulo.mercadolibre.com.ar/MLA-686965427-sobaquera-pistolera-y-porta-cargador-simple-rerda-_JM</t>
  </si>
  <si>
    <t>https://articulo.mercadolibre.com.ar/MLA-916598782-combo-borcegui-comando-con-cierre-barbijo-celeste-de-regal-_JM</t>
  </si>
  <si>
    <t>https://articulo.mercadolibre.com.ar/MLA-916600811-combo-borcegui-tactico-rerda-barbijo-rip-stop-_JM</t>
  </si>
  <si>
    <t>https://articulo.mercadolibre.com.ar/MLA-916603911-combo-chaleco-porta-placas-n2-pistolera-n2-bersa-thunder-p-_JM</t>
  </si>
  <si>
    <t>https://articulo.mercadolibre.com.ar/MLA-916068266-combo-pistolera-nivel-3-glock-17-plataforma-muslera-_JM</t>
  </si>
  <si>
    <t>Publicación nuestra</t>
  </si>
  <si>
    <t>https://articulo.mercadolibre.com.ar/MLA-916415537-chaleco-porta-placa-magal-molle-y-linterna-a-led-cree-combo-_JM</t>
  </si>
  <si>
    <t>No. Tiene demasiado variantes.</t>
  </si>
  <si>
    <t>No hay plataforma</t>
  </si>
  <si>
    <t>No hay stock</t>
  </si>
  <si>
    <t>No hay fotos</t>
  </si>
  <si>
    <t>No hay porta cargador</t>
  </si>
  <si>
    <t>No hay en stock el parche</t>
  </si>
  <si>
    <t>http://articulo.mercadolibre.com.ar/MLA-916600811-combo-borcegui-tactico-rerda-barbijo-rip-stop-_JM</t>
  </si>
  <si>
    <t>No hay muslera</t>
  </si>
  <si>
    <t>https://articulo.mercadolibre.com.ar/MLA-914119415-combo-pistolera-ambidiestra-porta-esposas-y-portacargador-d-_JM</t>
  </si>
  <si>
    <t>https://articulo.mercadolibre.com.ar/MLA-913973615-combo-baston-extensible-porta-baston-corto-_JM</t>
  </si>
  <si>
    <t>https://articulo.mercadolibre.com.ar/MLA-918088011-combo-porta-esposas-de-poliamida-barbijo-de-rip-stop-_JM</t>
  </si>
  <si>
    <t>https://articulo.mercadolibre.com.ar/MLA-918093263-combo-campera-de-neoprene-tactica-azul-barbijo-de-regalo-_JM</t>
  </si>
  <si>
    <t>http://articulo.mercadolibre.com.ar/MLA-918551185-combo-6-pouchs-tacticos-funda-de-chaleco-antibalas-rerda-_JM</t>
  </si>
  <si>
    <t xml:space="preserve">Combo </t>
  </si>
  <si>
    <t>COMBO</t>
  </si>
  <si>
    <t>https://articulo.mercadolibre.com.ar/MLA-918639022-combo-3-pouchs-tacticos-funda-de-chaleco-antibalas-rerda-_JM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</si>
</sst>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5">
    <font>
      <sz val="11"/>
      <name val="Calibri"/>
    </font>
    <font>
      <u/>
      <sz val="11"/>
      <name val="Calibri"/>
    </font>
    <font>
      <u/>
      <sz val="11"/>
      <color theme="10"/>
      <name val="Calibri"/>
    </font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7">
    <xf numFmtId="0" fontId="0" fillId="0" borderId="0" xfId="0" applyNumberFormat="1" applyFont="1"/>
    <xf numFmtId="0" fontId="4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164" fontId="4" fillId="0" borderId="0" xfId="2" applyNumberFormat="1" applyFont="1" applyAlignment="1">
      <alignment horizontal="center"/>
    </xf>
    <xf numFmtId="164" fontId="0" fillId="0" borderId="0" xfId="2" applyNumberFormat="1" applyFont="1" applyAlignment="1">
      <alignment horizontal="center"/>
    </xf>
    <xf numFmtId="0" fontId="2" fillId="0" borderId="0" xfId="1" applyNumberFormat="1" applyFill="1" applyAlignment="1">
      <alignment horizontal="center"/>
    </xf>
    <xf numFmtId="0" fontId="4" fillId="0" borderId="0" xfId="0" applyNumberFormat="1" applyFont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0" fillId="0" borderId="0" xfId="0" applyNumberFormat="1" applyFont="1" applyAlignment="1">
      <alignment horizontal="left" vertical="top"/>
    </xf>
    <xf numFmtId="0" fontId="0" fillId="0" borderId="0" xfId="0" applyNumberFormat="1" applyFont="1" applyFill="1" applyAlignment="1">
      <alignment horizontal="left" vertical="top"/>
    </xf>
    <xf numFmtId="0" fontId="2" fillId="0" borderId="0" xfId="1" applyNumberFormat="1" applyFill="1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0" fontId="4" fillId="0" borderId="0" xfId="0" applyNumberFormat="1" applyFont="1" applyAlignment="1">
      <alignment horizontal="left"/>
    </xf>
    <xf numFmtId="0" fontId="4" fillId="0" borderId="0" xfId="0" applyNumberFormat="1" applyFont="1" applyFill="1" applyAlignment="1">
      <alignment horizontal="left"/>
    </xf>
    <xf numFmtId="164" fontId="4" fillId="0" borderId="0" xfId="2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2" fillId="0" borderId="0" xfId="1" applyNumberFormat="1" applyFill="1" applyAlignment="1">
      <alignment horizontal="left"/>
    </xf>
    <xf numFmtId="0" fontId="1" fillId="0" borderId="0" xfId="0" applyNumberFormat="1" applyFont="1" applyAlignment="1">
      <alignment horizontal="left"/>
    </xf>
    <xf numFmtId="164" fontId="0" fillId="0" borderId="0" xfId="2" applyNumberFormat="1" applyFont="1" applyAlignment="1">
      <alignment horizontal="left"/>
    </xf>
    <xf numFmtId="0" fontId="2" fillId="0" borderId="0" xfId="1" applyNumberFormat="1" applyAlignment="1">
      <alignment horizontal="left"/>
    </xf>
    <xf numFmtId="0" fontId="2" fillId="3" borderId="0" xfId="1" applyNumberFormat="1" applyFill="1" applyAlignment="1">
      <alignment horizontal="left"/>
    </xf>
    <xf numFmtId="0" fontId="2" fillId="3" borderId="0" xfId="1" applyNumberFormat="1" applyFill="1" applyBorder="1" applyAlignment="1">
      <alignment horizontal="left"/>
    </xf>
    <xf numFmtId="0" fontId="2" fillId="2" borderId="0" xfId="1" applyNumberFormat="1" applyFill="1" applyAlignment="1">
      <alignment horizontal="left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os%20competidores%20Rerda%20viej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ISHOP"/>
      <sheetName val="X-TREME"/>
      <sheetName val="ALCATRAZ"/>
      <sheetName val="ELIPOLUNIFORMES"/>
      <sheetName val="LINCE"/>
    </sheetNames>
    <sheetDataSet>
      <sheetData sheetId="0">
        <row r="2">
          <cell r="A2" t="str">
            <v>MLA871766602</v>
          </cell>
          <cell r="B2" t="str">
            <v>Combo Táctico Browning Niv2 Muslera Pistolera Porta Cargador</v>
          </cell>
          <cell r="C2" t="str">
            <v>Combo Táctico Browning Niv2 Muslera Pistolera Porta Cargador</v>
          </cell>
          <cell r="D2" t="str">
            <v>https://articulo.mercadolibre.com.ar/MLA-871766602-combo-tactico-browning-niv2-muslera-pistolera-porta-cargador-_JM</v>
          </cell>
          <cell r="E2">
            <v>28000</v>
          </cell>
          <cell r="F2">
            <v>7</v>
          </cell>
          <cell r="G2">
            <v>4000</v>
          </cell>
          <cell r="H2">
            <v>4000</v>
          </cell>
          <cell r="I2" t="str">
            <v>No</v>
          </cell>
          <cell r="J2" t="str">
            <v>No</v>
          </cell>
          <cell r="K2" t="str">
            <v>Si</v>
          </cell>
          <cell r="L2" t="str">
            <v>No</v>
          </cell>
          <cell r="M2" t="str">
            <v>Si</v>
          </cell>
          <cell r="N2" t="str">
            <v>Clásica</v>
          </cell>
          <cell r="O2" t="str">
            <v>active</v>
          </cell>
          <cell r="P2" t="str">
            <v>Si</v>
          </cell>
          <cell r="Q2" t="str">
            <v>No</v>
          </cell>
          <cell r="R2" t="str">
            <v>Nuevo</v>
          </cell>
          <cell r="S2">
            <v>186</v>
          </cell>
          <cell r="T2" t="str">
            <v>No hay plataforma</v>
          </cell>
        </row>
        <row r="3">
          <cell r="A3" t="str">
            <v>MLA865413614</v>
          </cell>
          <cell r="B3" t="str">
            <v>Pistolera Nivel 2 + Porta Cargador Doble Polimero Bersa Tpr</v>
          </cell>
          <cell r="C3" t="str">
            <v>Pistolera Nivel 2 + Porta Cargador Doble Polimero Bersa Tpr</v>
          </cell>
          <cell r="D3" t="str">
            <v>https://articulo.mercadolibre.com.ar/MLA-865413614-pistolera-nivel-2-porta-cargador-doble-polimero-bersa-tpr-_JM</v>
          </cell>
          <cell r="E3">
            <v>23200</v>
          </cell>
          <cell r="F3">
            <v>8</v>
          </cell>
          <cell r="G3">
            <v>2900</v>
          </cell>
          <cell r="H3">
            <v>2900</v>
          </cell>
          <cell r="I3" t="str">
            <v>No</v>
          </cell>
          <cell r="J3" t="str">
            <v>No</v>
          </cell>
          <cell r="K3" t="str">
            <v>No</v>
          </cell>
          <cell r="L3" t="str">
            <v>No</v>
          </cell>
          <cell r="M3" t="str">
            <v>Si</v>
          </cell>
          <cell r="N3" t="str">
            <v>Clásica</v>
          </cell>
          <cell r="O3" t="str">
            <v>active</v>
          </cell>
          <cell r="P3" t="str">
            <v>Si</v>
          </cell>
          <cell r="Q3" t="str">
            <v>No</v>
          </cell>
          <cell r="R3" t="str">
            <v>Nuevo</v>
          </cell>
          <cell r="S3">
            <v>59</v>
          </cell>
          <cell r="T3" t="str">
            <v>Crear</v>
          </cell>
        </row>
        <row r="7">
          <cell r="A7" t="str">
            <v>MLA836197786</v>
          </cell>
          <cell r="B7" t="str">
            <v>Kit Limpieza + Lubricante Pistola Cal 9mm / 38 Lubrilina</v>
          </cell>
          <cell r="C7" t="str">
            <v>Kit Limpieza + Lubricante Pistola Cal 9mm / 38 Lubrilina</v>
          </cell>
          <cell r="D7" t="str">
            <v>https://articulo.mercadolibre.com.ar/MLA-836197786-kit-limpieza-lubricante-pistola-cal-9mm-38-lubrilina-_JM</v>
          </cell>
          <cell r="E7">
            <v>16800</v>
          </cell>
          <cell r="F7">
            <v>7</v>
          </cell>
          <cell r="G7">
            <v>2400</v>
          </cell>
          <cell r="H7">
            <v>2400</v>
          </cell>
          <cell r="I7" t="str">
            <v>No</v>
          </cell>
          <cell r="J7" t="str">
            <v>No</v>
          </cell>
          <cell r="K7" t="str">
            <v>No</v>
          </cell>
          <cell r="L7" t="str">
            <v>No</v>
          </cell>
          <cell r="M7" t="str">
            <v>Si</v>
          </cell>
          <cell r="N7" t="str">
            <v>Clásica</v>
          </cell>
          <cell r="O7" t="str">
            <v>active</v>
          </cell>
          <cell r="P7" t="str">
            <v>Si</v>
          </cell>
          <cell r="Q7" t="str">
            <v>No</v>
          </cell>
          <cell r="R7" t="str">
            <v>Nuevo</v>
          </cell>
          <cell r="S7">
            <v>74</v>
          </cell>
          <cell r="T7" t="str">
            <v>No hay lubricante</v>
          </cell>
        </row>
        <row r="8">
          <cell r="A8" t="str">
            <v>MLA871767240</v>
          </cell>
          <cell r="B8" t="str">
            <v xml:space="preserve">Combo Tactico Muslera + Funda Pistolera Nivel 2 Browning </v>
          </cell>
          <cell r="C8" t="str">
            <v xml:space="preserve">Combo Tactico Muslera + Funda Pistolera Nivel 2 Browning </v>
          </cell>
          <cell r="D8" t="str">
            <v>https://articulo.mercadolibre.com.ar/MLA-871767240-combo-tactico-muslera-funda-pistolera-nivel-2-browning-_JM</v>
          </cell>
          <cell r="E8">
            <v>16500</v>
          </cell>
          <cell r="F8">
            <v>5</v>
          </cell>
          <cell r="G8">
            <v>3300</v>
          </cell>
          <cell r="H8">
            <v>3300</v>
          </cell>
          <cell r="I8" t="str">
            <v>No</v>
          </cell>
          <cell r="J8" t="str">
            <v>No</v>
          </cell>
          <cell r="K8" t="str">
            <v>No</v>
          </cell>
          <cell r="L8" t="str">
            <v>No</v>
          </cell>
          <cell r="M8" t="str">
            <v>Si</v>
          </cell>
          <cell r="N8" t="str">
            <v>Clásica</v>
          </cell>
          <cell r="O8" t="str">
            <v>active</v>
          </cell>
          <cell r="P8" t="str">
            <v>Si</v>
          </cell>
          <cell r="Q8" t="str">
            <v>No</v>
          </cell>
          <cell r="R8" t="str">
            <v>Nuevo</v>
          </cell>
          <cell r="S8">
            <v>30</v>
          </cell>
          <cell r="T8" t="str">
            <v>No hay plataforma</v>
          </cell>
        </row>
        <row r="9">
          <cell r="A9" t="str">
            <v>MLA880974590</v>
          </cell>
          <cell r="B9" t="str">
            <v xml:space="preserve">Kit Táctico 3en1 Molle Cuero Elite Funda Porta Carg Esposa </v>
          </cell>
          <cell r="C9" t="str">
            <v xml:space="preserve">Kit Táctico 3en1 Molle Cuero Elite Funda Porta Carg Esposa </v>
          </cell>
          <cell r="D9" t="str">
            <v>https://articulo.mercadolibre.com.ar/MLA-880974590-kit-tactico-3en1-molle-cuero-elite-funda-porta-carg-esposa-_JM</v>
          </cell>
          <cell r="E9">
            <v>16000</v>
          </cell>
          <cell r="F9">
            <v>4</v>
          </cell>
          <cell r="G9">
            <v>4000</v>
          </cell>
          <cell r="H9">
            <v>4000</v>
          </cell>
          <cell r="I9" t="str">
            <v>No</v>
          </cell>
          <cell r="J9" t="str">
            <v>No</v>
          </cell>
          <cell r="K9" t="str">
            <v>Si</v>
          </cell>
          <cell r="L9" t="str">
            <v>No</v>
          </cell>
          <cell r="M9" t="str">
            <v>Si</v>
          </cell>
          <cell r="N9" t="str">
            <v>Clásica</v>
          </cell>
          <cell r="O9" t="str">
            <v>active</v>
          </cell>
          <cell r="P9" t="str">
            <v>Si</v>
          </cell>
          <cell r="Q9" t="str">
            <v>No</v>
          </cell>
          <cell r="R9" t="str">
            <v>Nuevo</v>
          </cell>
          <cell r="S9">
            <v>94</v>
          </cell>
          <cell r="T9" t="str">
            <v>No hay porta cargador</v>
          </cell>
        </row>
        <row r="10">
          <cell r="A10" t="str">
            <v>MLA867310304</v>
          </cell>
          <cell r="B10" t="str">
            <v>Combo Molle 5 Pouchs Funda Porta Cargador Esposa Handy Bolso</v>
          </cell>
          <cell r="C10" t="str">
            <v>Combo Molle 5 Pouchs Funda Porta Cargador Esposa Handy Bolso</v>
          </cell>
          <cell r="D10" t="str">
            <v>https://articulo.mercadolibre.com.ar/MLA-867310304-combo-molle-5-pouchs-funda-porta-cargador-esposa-handy-bolso-_JM</v>
          </cell>
          <cell r="E10">
            <v>15160</v>
          </cell>
          <cell r="F10">
            <v>4</v>
          </cell>
          <cell r="G10">
            <v>3790</v>
          </cell>
          <cell r="H10">
            <v>3790</v>
          </cell>
          <cell r="I10" t="str">
            <v>No</v>
          </cell>
          <cell r="J10" t="str">
            <v>No</v>
          </cell>
          <cell r="K10" t="str">
            <v>Si</v>
          </cell>
          <cell r="L10" t="str">
            <v>No</v>
          </cell>
          <cell r="M10" t="str">
            <v>Si</v>
          </cell>
          <cell r="N10" t="str">
            <v>Clásica</v>
          </cell>
          <cell r="O10" t="str">
            <v>active</v>
          </cell>
          <cell r="P10" t="str">
            <v>Si</v>
          </cell>
          <cell r="Q10" t="str">
            <v>No</v>
          </cell>
          <cell r="R10" t="str">
            <v>Nuevo</v>
          </cell>
          <cell r="S10">
            <v>88</v>
          </cell>
          <cell r="T10" t="str">
            <v>idem</v>
          </cell>
        </row>
        <row r="11">
          <cell r="A11" t="str">
            <v>MLA825783190</v>
          </cell>
          <cell r="B11" t="str">
            <v>Kit Funda Pistolera Tactica Cytac Bersa Tpr9 + Portacargador</v>
          </cell>
          <cell r="C11" t="str">
            <v>Kit Funda Pistolera Tactica Cytac Bersa Tpr9 + Portacargador</v>
          </cell>
          <cell r="D11" t="str">
            <v>https://articulo.mercadolibre.com.ar/MLA-825783190-kit-funda-pistolera-tactica-cytac-bersa-tpr9-portacargador-_JM</v>
          </cell>
          <cell r="E11">
            <v>14970</v>
          </cell>
          <cell r="F11">
            <v>3</v>
          </cell>
          <cell r="G11">
            <v>5690</v>
          </cell>
          <cell r="H11">
            <v>4990</v>
          </cell>
          <cell r="I11" t="str">
            <v>No</v>
          </cell>
          <cell r="J11" t="str">
            <v>No</v>
          </cell>
          <cell r="K11" t="str">
            <v>Si</v>
          </cell>
          <cell r="L11" t="str">
            <v>No</v>
          </cell>
          <cell r="M11" t="str">
            <v>Si</v>
          </cell>
          <cell r="N11" t="str">
            <v>Clásica</v>
          </cell>
          <cell r="O11" t="str">
            <v>active</v>
          </cell>
          <cell r="P11" t="str">
            <v>Si</v>
          </cell>
          <cell r="Q11" t="str">
            <v>No</v>
          </cell>
          <cell r="R11" t="str">
            <v>Nuevo</v>
          </cell>
          <cell r="S11">
            <v>95</v>
          </cell>
          <cell r="T11" t="str">
            <v>idem</v>
          </cell>
        </row>
        <row r="12">
          <cell r="A12" t="str">
            <v>MLA800282603</v>
          </cell>
          <cell r="B12" t="str">
            <v>Kit Funda Pistolera+muslera Polimero P/ Pistola Browning Hp</v>
          </cell>
          <cell r="C12" t="str">
            <v>Kit Funda Pistolera+muslera Polimero P/ Pistola Browning Hp</v>
          </cell>
          <cell r="D12" t="str">
            <v>https://articulo.mercadolibre.com.ar/MLA-800282603-kit-funda-pistoleramuslera-polimero-p-pistola-browning-hp-_JM</v>
          </cell>
          <cell r="E12">
            <v>14700</v>
          </cell>
          <cell r="F12">
            <v>3</v>
          </cell>
          <cell r="G12">
            <v>4900</v>
          </cell>
          <cell r="H12">
            <v>4900</v>
          </cell>
          <cell r="I12" t="str">
            <v>No</v>
          </cell>
          <cell r="J12" t="str">
            <v>No</v>
          </cell>
          <cell r="K12" t="str">
            <v>Si</v>
          </cell>
          <cell r="L12" t="str">
            <v>No</v>
          </cell>
          <cell r="M12" t="str">
            <v>Si</v>
          </cell>
          <cell r="N12" t="str">
            <v>Clásica</v>
          </cell>
          <cell r="O12" t="str">
            <v>active</v>
          </cell>
          <cell r="P12" t="str">
            <v>Si</v>
          </cell>
          <cell r="Q12" t="str">
            <v>No</v>
          </cell>
          <cell r="R12" t="str">
            <v>Nuevo</v>
          </cell>
          <cell r="S12">
            <v>57</v>
          </cell>
          <cell r="T12" t="str">
            <v>No hay plataforma</v>
          </cell>
        </row>
        <row r="13">
          <cell r="A13" t="str">
            <v>MLA865403992</v>
          </cell>
          <cell r="B13" t="str">
            <v>Pistolera Nivel 2 + Porta Cargador Doble Polimero Bersa Pro</v>
          </cell>
          <cell r="C13" t="str">
            <v>Pistolera Nivel 2 + Porta Cargador Doble Polimero Bersa Pro</v>
          </cell>
          <cell r="D13" t="str">
            <v>https://articulo.mercadolibre.com.ar/MLA-865403992-pistolera-nivel-2-porta-cargador-doble-polimero-bersa-pro-_JM</v>
          </cell>
          <cell r="E13">
            <v>14500</v>
          </cell>
          <cell r="F13">
            <v>5</v>
          </cell>
          <cell r="G13">
            <v>2900</v>
          </cell>
          <cell r="H13">
            <v>2900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No</v>
          </cell>
          <cell r="M13" t="str">
            <v>Si</v>
          </cell>
          <cell r="N13" t="str">
            <v>Clásica</v>
          </cell>
          <cell r="O13" t="str">
            <v>active</v>
          </cell>
          <cell r="P13" t="str">
            <v>Si</v>
          </cell>
          <cell r="Q13" t="str">
            <v>No</v>
          </cell>
          <cell r="R13" t="str">
            <v>Nuevo</v>
          </cell>
          <cell r="S13">
            <v>51</v>
          </cell>
          <cell r="T13" t="str">
            <v>Crear</v>
          </cell>
        </row>
        <row r="16">
          <cell r="A16" t="str">
            <v>MLA865416644</v>
          </cell>
          <cell r="B16" t="str">
            <v xml:space="preserve">Pistolera Nivel 2 + Porta Cargador Doble Polimero Browning </v>
          </cell>
          <cell r="C16" t="str">
            <v xml:space="preserve">Pistolera Nivel 2 + Porta Cargador Doble Polimero Browning </v>
          </cell>
          <cell r="D16" t="str">
            <v>https://articulo.mercadolibre.com.ar/MLA-865416644-pistolera-nivel-2-porta-cargador-doble-polimero-browning-_JM</v>
          </cell>
          <cell r="E16">
            <v>12400</v>
          </cell>
          <cell r="F16">
            <v>4</v>
          </cell>
          <cell r="G16">
            <v>3100</v>
          </cell>
          <cell r="H16">
            <v>3100</v>
          </cell>
          <cell r="I16" t="str">
            <v>No</v>
          </cell>
          <cell r="J16" t="str">
            <v>No</v>
          </cell>
          <cell r="K16" t="str">
            <v>No</v>
          </cell>
          <cell r="L16" t="str">
            <v>No</v>
          </cell>
          <cell r="M16" t="str">
            <v>Si</v>
          </cell>
          <cell r="N16" t="str">
            <v>Clásica</v>
          </cell>
          <cell r="O16" t="str">
            <v>active</v>
          </cell>
          <cell r="P16" t="str">
            <v>Si</v>
          </cell>
          <cell r="Q16" t="str">
            <v>No</v>
          </cell>
          <cell r="R16" t="str">
            <v>Nuevo</v>
          </cell>
          <cell r="S16">
            <v>83</v>
          </cell>
          <cell r="T16" t="str">
            <v>Crear</v>
          </cell>
        </row>
        <row r="18">
          <cell r="A18" t="str">
            <v>MLA830089679</v>
          </cell>
          <cell r="B18" t="str">
            <v>Kit Bastón Extensible De Defensa Policial Con Porta Baston</v>
          </cell>
          <cell r="C18" t="str">
            <v>Kit Bastón Extensible De Defensa Policial Con Porta Baston</v>
          </cell>
          <cell r="D18" t="str">
            <v>https://articulo.mercadolibre.com.ar/MLA-830089679-kit-baston-extensible-de-defensa-policial-con-porta-baston-_JM</v>
          </cell>
          <cell r="E18">
            <v>11960</v>
          </cell>
          <cell r="F18">
            <v>4</v>
          </cell>
          <cell r="G18">
            <v>2990</v>
          </cell>
          <cell r="H18">
            <v>2990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Si</v>
          </cell>
          <cell r="N18" t="str">
            <v>Clásica</v>
          </cell>
          <cell r="O18" t="str">
            <v>active</v>
          </cell>
          <cell r="P18" t="str">
            <v>Si</v>
          </cell>
          <cell r="Q18" t="str">
            <v>No</v>
          </cell>
          <cell r="R18" t="str">
            <v>Nuevo</v>
          </cell>
          <cell r="S18">
            <v>12</v>
          </cell>
          <cell r="T18">
            <v>6000008</v>
          </cell>
        </row>
        <row r="19">
          <cell r="T19">
            <v>6000007</v>
          </cell>
        </row>
        <row r="23">
          <cell r="A23" t="str">
            <v>MLA862213496</v>
          </cell>
          <cell r="B23" t="str">
            <v>Combo Táctico Bersa Chaleco Molle+pistolera+porta Carg.doble</v>
          </cell>
          <cell r="C23" t="str">
            <v>Combo Táctico Bersa Chaleco Molle+pistolera+porta Carg.doble</v>
          </cell>
          <cell r="D23" t="str">
            <v>https://articulo.mercadolibre.com.ar/MLA-862213496-combo-tactico-bersa-chaleco-mollepistoleraporta-cargdoble-_JM</v>
          </cell>
          <cell r="E23">
            <v>8900</v>
          </cell>
          <cell r="F23">
            <v>1</v>
          </cell>
          <cell r="G23">
            <v>8900</v>
          </cell>
          <cell r="H23">
            <v>8900</v>
          </cell>
          <cell r="I23" t="str">
            <v>No</v>
          </cell>
          <cell r="J23" t="str">
            <v>No</v>
          </cell>
          <cell r="K23" t="str">
            <v>Si</v>
          </cell>
          <cell r="L23" t="str">
            <v>No</v>
          </cell>
          <cell r="M23" t="str">
            <v>Si</v>
          </cell>
          <cell r="N23" t="str">
            <v>Clásica</v>
          </cell>
          <cell r="O23" t="str">
            <v>active</v>
          </cell>
          <cell r="P23" t="str">
            <v>Si</v>
          </cell>
          <cell r="Q23" t="str">
            <v>No</v>
          </cell>
          <cell r="R23" t="str">
            <v>Nuevo</v>
          </cell>
          <cell r="S23">
            <v>28</v>
          </cell>
          <cell r="T23" t="str">
            <v>no hay porta cargador doble molle</v>
          </cell>
        </row>
        <row r="24">
          <cell r="A24" t="str">
            <v>MLA828259696</v>
          </cell>
          <cell r="B24" t="str">
            <v>Kit Táctico Muslera+pistolera Polimero Nivel 2 Beretta 92</v>
          </cell>
          <cell r="C24" t="str">
            <v>Kit Táctico Muslera+pistolera Polimero Nivel 2 Beretta 92</v>
          </cell>
          <cell r="D24" t="str">
            <v>https://articulo.mercadolibre.com.ar/MLA-828259696-kit-tactico-muslerapistolera-polimero-nivel-2-beretta-92-_JM</v>
          </cell>
          <cell r="E24">
            <v>8720</v>
          </cell>
          <cell r="F24">
            <v>2</v>
          </cell>
          <cell r="G24">
            <v>4360</v>
          </cell>
          <cell r="H24">
            <v>4360</v>
          </cell>
          <cell r="I24" t="str">
            <v>No</v>
          </cell>
          <cell r="J24" t="str">
            <v>No</v>
          </cell>
          <cell r="K24" t="str">
            <v>Si</v>
          </cell>
          <cell r="L24" t="str">
            <v>No</v>
          </cell>
          <cell r="M24" t="str">
            <v>Si</v>
          </cell>
          <cell r="N24" t="str">
            <v>Clásica</v>
          </cell>
          <cell r="O24" t="str">
            <v>active</v>
          </cell>
          <cell r="P24" t="str">
            <v>Si</v>
          </cell>
          <cell r="Q24" t="str">
            <v>No</v>
          </cell>
          <cell r="R24" t="str">
            <v>Nuevo</v>
          </cell>
          <cell r="S24">
            <v>19</v>
          </cell>
        </row>
        <row r="26">
          <cell r="A26" t="str">
            <v>MLA842464989</v>
          </cell>
          <cell r="B26" t="str">
            <v xml:space="preserve">Combo Táctico Glock 17 19 Polímero Funda + Porta Carg Doble </v>
          </cell>
          <cell r="C26" t="str">
            <v xml:space="preserve">Combo Táctico Glock 17 19 Polímero Funda + Porta Carg Doble </v>
          </cell>
          <cell r="D26" t="str">
            <v>https://articulo.mercadolibre.com.ar/MLA-842464989-combo-tactico-glock-17-19-polimero-funda-porta-carg-doble-_JM</v>
          </cell>
          <cell r="E26">
            <v>8580</v>
          </cell>
          <cell r="F26">
            <v>2</v>
          </cell>
          <cell r="G26">
            <v>4290</v>
          </cell>
          <cell r="H26">
            <v>4290</v>
          </cell>
          <cell r="I26" t="str">
            <v>No</v>
          </cell>
          <cell r="J26" t="str">
            <v>No</v>
          </cell>
          <cell r="K26" t="str">
            <v>Si</v>
          </cell>
          <cell r="L26" t="str">
            <v>No</v>
          </cell>
          <cell r="M26" t="str">
            <v>Si</v>
          </cell>
          <cell r="N26" t="str">
            <v>Clásica</v>
          </cell>
          <cell r="O26" t="str">
            <v>active</v>
          </cell>
          <cell r="P26" t="str">
            <v>Si</v>
          </cell>
          <cell r="Q26" t="str">
            <v>No</v>
          </cell>
          <cell r="R26" t="str">
            <v>Nuevo</v>
          </cell>
          <cell r="S26">
            <v>82</v>
          </cell>
          <cell r="T26" t="str">
            <v>Crear</v>
          </cell>
        </row>
        <row r="28">
          <cell r="A28" t="str">
            <v>MLA830416153</v>
          </cell>
          <cell r="B28" t="str">
            <v xml:space="preserve">Combo Pistolera Nivel 2 + Porta Cargador Doble Beretta 92 </v>
          </cell>
          <cell r="C28" t="str">
            <v xml:space="preserve">Combo Pistolera Nivel 2 + Porta Cargador Doble Beretta 92 </v>
          </cell>
          <cell r="D28" t="str">
            <v>https://articulo.mercadolibre.com.ar/MLA-830416153-combo-pistolera-nivel-2-porta-cargador-doble-beretta-92-_JM</v>
          </cell>
          <cell r="E28">
            <v>8000</v>
          </cell>
          <cell r="F28">
            <v>2</v>
          </cell>
          <cell r="G28">
            <v>4000</v>
          </cell>
          <cell r="H28">
            <v>4000</v>
          </cell>
          <cell r="I28" t="str">
            <v>No</v>
          </cell>
          <cell r="J28" t="str">
            <v>No</v>
          </cell>
          <cell r="K28" t="str">
            <v>Si</v>
          </cell>
          <cell r="L28" t="str">
            <v>No</v>
          </cell>
          <cell r="M28" t="str">
            <v>Si</v>
          </cell>
          <cell r="N28" t="str">
            <v>Clásica</v>
          </cell>
          <cell r="O28" t="str">
            <v>active</v>
          </cell>
          <cell r="P28" t="str">
            <v>Si</v>
          </cell>
          <cell r="Q28" t="str">
            <v>No</v>
          </cell>
          <cell r="R28" t="str">
            <v>Nuevo</v>
          </cell>
          <cell r="S28">
            <v>7</v>
          </cell>
          <cell r="T28" t="str">
            <v>Crear</v>
          </cell>
        </row>
        <row r="30">
          <cell r="A30" t="str">
            <v>MLA823808717</v>
          </cell>
          <cell r="B30" t="str">
            <v>Kit Tactico Pistolera Nivel 2 Polimero +muslera Bersa Tpr 9</v>
          </cell>
          <cell r="C30" t="str">
            <v>Kit Tactico Pistolera Nivel 2 Polimero +muslera Bersa Tpr 9</v>
          </cell>
          <cell r="D30" t="str">
            <v>https://articulo.mercadolibre.com.ar/MLA-823808717-kit-tactico-pistolera-nivel-2-polimero-muslera-bersa-tpr-9-_JM</v>
          </cell>
          <cell r="E30">
            <v>8000</v>
          </cell>
          <cell r="F30">
            <v>2</v>
          </cell>
          <cell r="G30">
            <v>4000</v>
          </cell>
          <cell r="H30">
            <v>4000</v>
          </cell>
          <cell r="I30" t="str">
            <v>No</v>
          </cell>
          <cell r="J30" t="str">
            <v>No</v>
          </cell>
          <cell r="K30" t="str">
            <v>Si</v>
          </cell>
          <cell r="L30" t="str">
            <v>No</v>
          </cell>
          <cell r="M30" t="str">
            <v>Si</v>
          </cell>
          <cell r="N30" t="str">
            <v>Clásica</v>
          </cell>
          <cell r="O30" t="str">
            <v>active</v>
          </cell>
          <cell r="P30" t="str">
            <v>Si</v>
          </cell>
          <cell r="Q30" t="str">
            <v>No</v>
          </cell>
          <cell r="R30" t="str">
            <v>Nuevo</v>
          </cell>
          <cell r="S30">
            <v>187</v>
          </cell>
          <cell r="T30" t="str">
            <v>Crear</v>
          </cell>
        </row>
        <row r="33">
          <cell r="A33" t="str">
            <v>MLA874830388</v>
          </cell>
          <cell r="B33" t="str">
            <v>Combo Táctico Muslera Pistolera Porta Cargador Bersa Pro-tpr</v>
          </cell>
          <cell r="C33" t="str">
            <v>Combo Táctico Muslera Pistolera Porta Cargador Bersa Pro-tpr</v>
          </cell>
          <cell r="D33" t="str">
            <v>https://articulo.mercadolibre.com.ar/MLA-874830388-combo-tactico-muslera-pistolera-porta-cargador-bersa-pro-tpr-_JM</v>
          </cell>
          <cell r="E33">
            <v>7800</v>
          </cell>
          <cell r="F33">
            <v>6</v>
          </cell>
          <cell r="G33">
            <v>1300</v>
          </cell>
          <cell r="H33">
            <v>1300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Si</v>
          </cell>
          <cell r="N33" t="str">
            <v>Clásica</v>
          </cell>
          <cell r="O33" t="str">
            <v>active</v>
          </cell>
          <cell r="P33" t="str">
            <v>Si</v>
          </cell>
          <cell r="Q33" t="str">
            <v>No</v>
          </cell>
          <cell r="R33" t="str">
            <v>Nuevo</v>
          </cell>
          <cell r="S33">
            <v>1</v>
          </cell>
          <cell r="T33" t="str">
            <v>Ya tenemos equivalentes</v>
          </cell>
        </row>
        <row r="34">
          <cell r="A34" t="str">
            <v>MLA862355308</v>
          </cell>
          <cell r="B34" t="str">
            <v>Combo Táctico Bersa Tpr9 - Muslera Pistolera Porta Cargador</v>
          </cell>
          <cell r="C34" t="str">
            <v>Combo Táctico Bersa Tpr9 - Muslera Pistolera Porta Cargador</v>
          </cell>
          <cell r="D34" t="str">
            <v>https://articulo.mercadolibre.com.ar/MLA-862355308-combo-tactico-bersa-tpr9-muslera-pistolera-porta-cargador-_JM</v>
          </cell>
          <cell r="E34">
            <v>7600</v>
          </cell>
          <cell r="F34">
            <v>2</v>
          </cell>
          <cell r="G34">
            <v>3800</v>
          </cell>
          <cell r="H34">
            <v>3800</v>
          </cell>
          <cell r="I34" t="str">
            <v>No</v>
          </cell>
          <cell r="J34" t="str">
            <v>No</v>
          </cell>
          <cell r="K34" t="str">
            <v>Si</v>
          </cell>
          <cell r="L34" t="str">
            <v>No</v>
          </cell>
          <cell r="M34" t="str">
            <v>Si</v>
          </cell>
          <cell r="N34" t="str">
            <v>Clásica</v>
          </cell>
          <cell r="O34" t="str">
            <v>active</v>
          </cell>
          <cell r="P34" t="str">
            <v>Si</v>
          </cell>
          <cell r="Q34" t="str">
            <v>No</v>
          </cell>
          <cell r="R34" t="str">
            <v>Nuevo</v>
          </cell>
          <cell r="S34">
            <v>226</v>
          </cell>
          <cell r="T34" t="str">
            <v>no hay de esta plataforma</v>
          </cell>
        </row>
        <row r="35">
          <cell r="A35" t="str">
            <v>MLA818264704</v>
          </cell>
          <cell r="B35" t="str">
            <v>Kit Táctico Pistolera N2+porta Cargador Doble P/ Browning Hp</v>
          </cell>
          <cell r="C35" t="str">
            <v>Kit Táctico Pistolera N2+porta Cargador Doble P/ Browning Hp</v>
          </cell>
          <cell r="D35" t="str">
            <v>https://articulo.mercadolibre.com.ar/MLA-818264704-kit-tactico-pistolera-n2porta-cargador-doble-p-browning-hp-_JM</v>
          </cell>
          <cell r="E35">
            <v>7500</v>
          </cell>
          <cell r="F35">
            <v>2</v>
          </cell>
          <cell r="G35">
            <v>3750</v>
          </cell>
          <cell r="H35">
            <v>3750</v>
          </cell>
          <cell r="I35" t="str">
            <v>No</v>
          </cell>
          <cell r="J35" t="str">
            <v>No</v>
          </cell>
          <cell r="K35" t="str">
            <v>Si</v>
          </cell>
          <cell r="L35" t="str">
            <v>No</v>
          </cell>
          <cell r="M35" t="str">
            <v>Si</v>
          </cell>
          <cell r="N35" t="str">
            <v>Clásica</v>
          </cell>
          <cell r="O35" t="str">
            <v>active</v>
          </cell>
          <cell r="P35" t="str">
            <v>Si</v>
          </cell>
          <cell r="Q35" t="str">
            <v>No</v>
          </cell>
          <cell r="R35" t="str">
            <v>Nuevo</v>
          </cell>
          <cell r="S35">
            <v>74</v>
          </cell>
          <cell r="T35" t="str">
            <v>Crear</v>
          </cell>
        </row>
        <row r="37">
          <cell r="A37" t="str">
            <v>MLA854432215</v>
          </cell>
          <cell r="B37" t="str">
            <v xml:space="preserve">Kit Pistolera N2+porta Cargador Doble P/ Browning Hp Paleta </v>
          </cell>
          <cell r="C37" t="str">
            <v xml:space="preserve">Kit Pistolera N2+porta Cargador Doble P/ Browning Hp Paleta </v>
          </cell>
          <cell r="D37" t="str">
            <v>https://articulo.mercadolibre.com.ar/MLA-854432215-kit-pistolera-n2porta-cargador-doble-p-browning-hp-paleta-_JM</v>
          </cell>
          <cell r="E37">
            <v>6000</v>
          </cell>
          <cell r="F37">
            <v>2</v>
          </cell>
          <cell r="G37">
            <v>3000</v>
          </cell>
          <cell r="H37">
            <v>3000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No</v>
          </cell>
          <cell r="M37" t="str">
            <v>Si</v>
          </cell>
          <cell r="N37" t="str">
            <v>Clásica</v>
          </cell>
          <cell r="O37" t="str">
            <v>active</v>
          </cell>
          <cell r="P37" t="str">
            <v>Si</v>
          </cell>
          <cell r="Q37" t="str">
            <v>No</v>
          </cell>
          <cell r="R37" t="str">
            <v>Nuevo</v>
          </cell>
          <cell r="S37">
            <v>2</v>
          </cell>
          <cell r="T37" t="str">
            <v>idem</v>
          </cell>
        </row>
        <row r="38">
          <cell r="A38" t="str">
            <v>MLA844919950</v>
          </cell>
          <cell r="B38" t="str">
            <v>Combo Pistolera Nivel 3 + Porta Cargador Doble - Beretta 92</v>
          </cell>
          <cell r="C38" t="str">
            <v>Combo Pistolera Nivel 3 + Porta Cargador Doble - Beretta 92</v>
          </cell>
          <cell r="D38" t="str">
            <v>https://articulo.mercadolibre.com.ar/MLA-844919950-combo-pistolera-nivel-3-porta-cargador-doble-beretta-92-_JM</v>
          </cell>
          <cell r="E38">
            <v>5890</v>
          </cell>
          <cell r="F38">
            <v>1</v>
          </cell>
          <cell r="G38">
            <v>5890</v>
          </cell>
          <cell r="H38">
            <v>5890</v>
          </cell>
          <cell r="I38" t="str">
            <v>No</v>
          </cell>
          <cell r="J38" t="str">
            <v>No</v>
          </cell>
          <cell r="K38" t="str">
            <v>Si</v>
          </cell>
          <cell r="L38" t="str">
            <v>No</v>
          </cell>
          <cell r="M38" t="str">
            <v>Si</v>
          </cell>
          <cell r="N38" t="str">
            <v>Clásica</v>
          </cell>
          <cell r="O38" t="str">
            <v>active</v>
          </cell>
          <cell r="P38" t="str">
            <v>Si</v>
          </cell>
          <cell r="Q38" t="str">
            <v>No</v>
          </cell>
          <cell r="R38" t="str">
            <v>Nuevo</v>
          </cell>
          <cell r="S38">
            <v>196</v>
          </cell>
          <cell r="T38" t="str">
            <v>no hay pistolera nivel 3 brw</v>
          </cell>
        </row>
        <row r="39">
          <cell r="A39" t="str">
            <v>MLA818840079</v>
          </cell>
          <cell r="B39" t="str">
            <v>Combo Táctico Browning Hp Funda+muslera+porta Cargador Doble</v>
          </cell>
          <cell r="C39" t="str">
            <v>Combo Táctico Browning Hp Funda+muslera+porta Cargador Doble</v>
          </cell>
          <cell r="D39" t="str">
            <v>https://articulo.mercadolibre.com.ar/MLA-818840079-combo-tactico-browning-hp-fundamusleraporta-cargador-doble-_JM</v>
          </cell>
          <cell r="E39">
            <v>5500</v>
          </cell>
          <cell r="F39">
            <v>1</v>
          </cell>
          <cell r="G39">
            <v>5500</v>
          </cell>
          <cell r="H39">
            <v>5500</v>
          </cell>
          <cell r="I39" t="str">
            <v>No</v>
          </cell>
          <cell r="J39" t="str">
            <v>No</v>
          </cell>
          <cell r="K39" t="str">
            <v>Si</v>
          </cell>
          <cell r="L39" t="str">
            <v>No</v>
          </cell>
          <cell r="M39" t="str">
            <v>Si</v>
          </cell>
          <cell r="N39" t="str">
            <v>Clásica</v>
          </cell>
          <cell r="O39" t="str">
            <v>active</v>
          </cell>
          <cell r="P39" t="str">
            <v>Si</v>
          </cell>
          <cell r="Q39" t="str">
            <v>No</v>
          </cell>
          <cell r="R39" t="str">
            <v>Nuevo</v>
          </cell>
          <cell r="S39">
            <v>141</v>
          </cell>
        </row>
        <row r="41">
          <cell r="A41" t="str">
            <v>MLA836199736</v>
          </cell>
          <cell r="B41" t="str">
            <v xml:space="preserve">Kit Limpieza+lubricante Rifle Carabina Cal. 22lr / 223/5.56 </v>
          </cell>
          <cell r="C41" t="str">
            <v xml:space="preserve">Kit Limpieza+lubricante Rifle Carabina Cal. 22lr / 223/5.56 </v>
          </cell>
          <cell r="D41" t="str">
            <v>https://articulo.mercadolibre.com.ar/MLA-836199736-kit-limpiezalubricante-rifle-carabina-cal-22lr-223556-_JM</v>
          </cell>
          <cell r="E41">
            <v>5320</v>
          </cell>
          <cell r="F41">
            <v>2</v>
          </cell>
          <cell r="G41">
            <v>2660</v>
          </cell>
          <cell r="H41">
            <v>2660</v>
          </cell>
          <cell r="I41" t="str">
            <v>No</v>
          </cell>
          <cell r="J41" t="str">
            <v>No</v>
          </cell>
          <cell r="K41" t="str">
            <v>No</v>
          </cell>
          <cell r="L41" t="str">
            <v>No</v>
          </cell>
          <cell r="M41" t="str">
            <v>Si</v>
          </cell>
          <cell r="N41" t="str">
            <v>Clásica</v>
          </cell>
          <cell r="O41" t="str">
            <v>active</v>
          </cell>
          <cell r="P41" t="str">
            <v>Si</v>
          </cell>
          <cell r="Q41" t="str">
            <v>No</v>
          </cell>
          <cell r="R41" t="str">
            <v>Nuevo</v>
          </cell>
          <cell r="S41">
            <v>80</v>
          </cell>
          <cell r="T41" t="str">
            <v>No hay rifle</v>
          </cell>
        </row>
        <row r="42">
          <cell r="A42" t="str">
            <v>MLA862916797</v>
          </cell>
          <cell r="B42" t="str">
            <v>Combo Táctico Cuero - Pistolera + Porta Carg + Porta Esposa</v>
          </cell>
          <cell r="C42" t="str">
            <v>Combo Táctico Cuero - Pistolera + Porta Carg + Porta Esposa</v>
          </cell>
          <cell r="D42" t="str">
            <v>https://articulo.mercadolibre.com.ar/MLA-862916797-combo-tactico-cuero-pistolera-porta-carg-porta-esposa-_JM</v>
          </cell>
          <cell r="E42">
            <v>5000</v>
          </cell>
          <cell r="F42">
            <v>1</v>
          </cell>
          <cell r="G42">
            <v>5000</v>
          </cell>
          <cell r="H42">
            <v>5000</v>
          </cell>
          <cell r="I42" t="str">
            <v>No</v>
          </cell>
          <cell r="J42" t="str">
            <v>No</v>
          </cell>
          <cell r="K42" t="str">
            <v>Si</v>
          </cell>
          <cell r="L42" t="str">
            <v>No</v>
          </cell>
          <cell r="M42" t="str">
            <v>Si</v>
          </cell>
          <cell r="N42" t="str">
            <v>Clásica</v>
          </cell>
          <cell r="O42" t="str">
            <v>active</v>
          </cell>
          <cell r="P42" t="str">
            <v>Si</v>
          </cell>
          <cell r="Q42" t="str">
            <v>No</v>
          </cell>
          <cell r="R42" t="str">
            <v>Nuevo</v>
          </cell>
          <cell r="S42">
            <v>982</v>
          </cell>
          <cell r="T42">
            <v>6000009</v>
          </cell>
        </row>
        <row r="43">
          <cell r="T43">
            <v>6000010</v>
          </cell>
        </row>
        <row r="51">
          <cell r="A51" t="str">
            <v>MLA799907004</v>
          </cell>
          <cell r="B51" t="str">
            <v>Combo Táctico 3 En 1 Bersa Tpr9 Muslera-funda-porta Cargador</v>
          </cell>
          <cell r="C51" t="str">
            <v>Combo Táctico 3 En 1 Bersa Tpr9 Muslera-funda-porta Cargador</v>
          </cell>
          <cell r="D51" t="str">
            <v>https://articulo.mercadolibre.com.ar/MLA-799907004-combo-tactico-3-en-1-bersa-tpr9-muslera-funda-porta-cargador-_JM</v>
          </cell>
          <cell r="E51">
            <v>5000</v>
          </cell>
          <cell r="F51">
            <v>1</v>
          </cell>
          <cell r="G51">
            <v>5000</v>
          </cell>
          <cell r="H51">
            <v>5000</v>
          </cell>
          <cell r="I51" t="str">
            <v>No</v>
          </cell>
          <cell r="J51" t="str">
            <v>No</v>
          </cell>
          <cell r="K51" t="str">
            <v>Si</v>
          </cell>
          <cell r="L51" t="str">
            <v>No</v>
          </cell>
          <cell r="M51" t="str">
            <v>Si</v>
          </cell>
          <cell r="N51" t="str">
            <v>Clásica</v>
          </cell>
          <cell r="O51" t="str">
            <v>active</v>
          </cell>
          <cell r="P51" t="str">
            <v>Si</v>
          </cell>
          <cell r="Q51" t="str">
            <v>No</v>
          </cell>
          <cell r="R51" t="str">
            <v>Nuevo</v>
          </cell>
          <cell r="S51">
            <v>186</v>
          </cell>
          <cell r="T51" t="str">
            <v>idem</v>
          </cell>
        </row>
        <row r="52">
          <cell r="A52" t="str">
            <v>MLA881035261</v>
          </cell>
          <cell r="B52" t="str">
            <v>Sobaquera Táctica Universal Doble Pistolera + Porta Cargador</v>
          </cell>
          <cell r="C52" t="str">
            <v>Sobaquera Táctica Universal Doble Pistolera + Porta Cargador</v>
          </cell>
          <cell r="D52" t="str">
            <v>https://articulo.mercadolibre.com.ar/MLA-881035261-sobaquera-tactica-universal-doble-pistolera-porta-cargador-_JM</v>
          </cell>
          <cell r="E52">
            <v>4098</v>
          </cell>
          <cell r="F52">
            <v>2</v>
          </cell>
          <cell r="G52">
            <v>2099</v>
          </cell>
          <cell r="H52">
            <v>2049</v>
          </cell>
          <cell r="I52" t="str">
            <v>No</v>
          </cell>
          <cell r="J52" t="str">
            <v>No</v>
          </cell>
          <cell r="K52" t="str">
            <v>No</v>
          </cell>
          <cell r="L52" t="str">
            <v>No</v>
          </cell>
          <cell r="M52" t="str">
            <v>Si</v>
          </cell>
          <cell r="N52" t="str">
            <v>Clásica</v>
          </cell>
          <cell r="O52" t="str">
            <v>active</v>
          </cell>
          <cell r="P52" t="str">
            <v>Si</v>
          </cell>
          <cell r="Q52" t="str">
            <v>No</v>
          </cell>
          <cell r="R52" t="str">
            <v>Nuevo</v>
          </cell>
          <cell r="S52">
            <v>9</v>
          </cell>
          <cell r="T52" t="str">
            <v>Ya tenemos equivalentes</v>
          </cell>
        </row>
        <row r="53">
          <cell r="A53" t="str">
            <v>MLA880976074</v>
          </cell>
          <cell r="B53" t="str">
            <v>Combo Táctico Molle Cuero Elite Funda - Porta Carg - Esposa</v>
          </cell>
          <cell r="C53" t="str">
            <v>Combo Táctico Molle Cuero Elite Funda - Porta Carg - Esposa</v>
          </cell>
          <cell r="D53" t="str">
            <v>https://articulo.mercadolibre.com.ar/MLA-880976074-combo-tactico-molle-cuero-elite-funda-porta-carg-esposa-_JM</v>
          </cell>
          <cell r="E53">
            <v>4000</v>
          </cell>
          <cell r="F53">
            <v>1</v>
          </cell>
          <cell r="G53">
            <v>4000</v>
          </cell>
          <cell r="H53">
            <v>4000</v>
          </cell>
          <cell r="I53" t="str">
            <v>No</v>
          </cell>
          <cell r="J53" t="str">
            <v>No</v>
          </cell>
          <cell r="K53" t="str">
            <v>Si</v>
          </cell>
          <cell r="L53" t="str">
            <v>No</v>
          </cell>
          <cell r="M53" t="str">
            <v>Si</v>
          </cell>
          <cell r="N53" t="str">
            <v>Clásica</v>
          </cell>
          <cell r="O53" t="str">
            <v>active</v>
          </cell>
          <cell r="P53" t="str">
            <v>Si</v>
          </cell>
          <cell r="Q53" t="str">
            <v>No</v>
          </cell>
          <cell r="R53" t="str">
            <v>Nuevo</v>
          </cell>
          <cell r="S53">
            <v>99</v>
          </cell>
          <cell r="T53" t="str">
            <v>Idem</v>
          </cell>
        </row>
        <row r="54">
          <cell r="A54" t="str">
            <v>MLA874826218</v>
          </cell>
          <cell r="B54" t="str">
            <v>Combo Táctico Muslera Pistolera Porta Cargador Bersa Bp 9 Cc</v>
          </cell>
          <cell r="C54" t="str">
            <v>Combo Táctico Muslera Pistolera Porta Cargador Bersa Bp 9 Cc</v>
          </cell>
          <cell r="D54" t="str">
            <v>https://articulo.mercadolibre.com.ar/MLA-874826218-combo-tactico-muslera-pistolera-porta-cargador-bersa-bp-9-cc-_JM</v>
          </cell>
          <cell r="E54">
            <v>3900</v>
          </cell>
          <cell r="F54">
            <v>3</v>
          </cell>
          <cell r="G54">
            <v>1390</v>
          </cell>
          <cell r="H54">
            <v>1300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No</v>
          </cell>
          <cell r="M54" t="str">
            <v>Si</v>
          </cell>
          <cell r="N54" t="str">
            <v>Clásica</v>
          </cell>
          <cell r="O54" t="str">
            <v>active</v>
          </cell>
          <cell r="P54" t="str">
            <v>Si</v>
          </cell>
          <cell r="Q54" t="str">
            <v>No</v>
          </cell>
          <cell r="R54" t="str">
            <v>Nuevo</v>
          </cell>
          <cell r="S54">
            <v>10</v>
          </cell>
          <cell r="T54" t="str">
            <v>Ya tenemos equivalentes</v>
          </cell>
        </row>
        <row r="55">
          <cell r="A55" t="str">
            <v>MLA830582362</v>
          </cell>
          <cell r="B55" t="str">
            <v>Combo Pistolera Nivel 2 + Porta Cargador Doble - Browning Hp</v>
          </cell>
          <cell r="C55" t="str">
            <v>Combo Pistolera Nivel 2 + Porta Cargador Doble - Browning Hp</v>
          </cell>
          <cell r="D55" t="str">
            <v>https://articulo.mercadolibre.com.ar/MLA-830582362-combo-pistolera-nivel-2-porta-cargador-doble-browning-hp-_JM</v>
          </cell>
          <cell r="E55">
            <v>3700</v>
          </cell>
          <cell r="F55">
            <v>1</v>
          </cell>
          <cell r="G55">
            <v>3700</v>
          </cell>
          <cell r="H55">
            <v>3700</v>
          </cell>
          <cell r="I55" t="str">
            <v>No</v>
          </cell>
          <cell r="J55" t="str">
            <v>No</v>
          </cell>
          <cell r="K55" t="str">
            <v>Si</v>
          </cell>
          <cell r="L55" t="str">
            <v>No</v>
          </cell>
          <cell r="M55" t="str">
            <v>Si</v>
          </cell>
          <cell r="N55" t="str">
            <v>Clásica</v>
          </cell>
          <cell r="O55" t="str">
            <v>active</v>
          </cell>
          <cell r="P55" t="str">
            <v>Si</v>
          </cell>
          <cell r="Q55" t="str">
            <v>No</v>
          </cell>
          <cell r="R55" t="str">
            <v>Nuevo</v>
          </cell>
          <cell r="S55">
            <v>370</v>
          </cell>
          <cell r="T55" t="str">
            <v>no hay pistolas de estas</v>
          </cell>
        </row>
        <row r="56">
          <cell r="A56" t="str">
            <v>MLA830415809</v>
          </cell>
          <cell r="B56" t="str">
            <v xml:space="preserve">Combo Pistolera Nivel 2 + Porta Cargador Doble Beretta Px4 </v>
          </cell>
          <cell r="C56" t="str">
            <v xml:space="preserve">Combo Pistolera Nivel 2 + Porta Cargador Doble Beretta Px4 </v>
          </cell>
          <cell r="D56" t="str">
            <v>https://articulo.mercadolibre.com.ar/MLA-830415809-combo-pistolera-nivel-2-porta-cargador-doble-beretta-px4-_JM</v>
          </cell>
          <cell r="E56">
            <v>3490</v>
          </cell>
          <cell r="F56">
            <v>1</v>
          </cell>
          <cell r="G56">
            <v>3490</v>
          </cell>
          <cell r="H56">
            <v>3490</v>
          </cell>
          <cell r="I56" t="str">
            <v>No</v>
          </cell>
          <cell r="J56" t="str">
            <v>No</v>
          </cell>
          <cell r="K56" t="str">
            <v>No</v>
          </cell>
          <cell r="L56" t="str">
            <v>No</v>
          </cell>
          <cell r="M56" t="str">
            <v>Si</v>
          </cell>
          <cell r="N56" t="str">
            <v>Clásica</v>
          </cell>
          <cell r="O56" t="str">
            <v>active</v>
          </cell>
          <cell r="P56" t="str">
            <v>Si</v>
          </cell>
          <cell r="Q56" t="str">
            <v>No</v>
          </cell>
          <cell r="R56" t="str">
            <v>Nuevo</v>
          </cell>
          <cell r="S56">
            <v>92</v>
          </cell>
          <cell r="T56" t="str">
            <v>no hay pistolas de estas</v>
          </cell>
        </row>
        <row r="57">
          <cell r="A57" t="str">
            <v>MLA830415326</v>
          </cell>
          <cell r="B57" t="str">
            <v>Combo Pistolera Nivel 2 + Porta Cargador Doble - Bersa Tpr 9</v>
          </cell>
          <cell r="C57" t="str">
            <v>Combo Pistolera Nivel 2 + Porta Cargador Doble - Bersa Tpr 9</v>
          </cell>
          <cell r="D57" t="str">
            <v>https://articulo.mercadolibre.com.ar/MLA-830415326-combo-pistolera-nivel-2-porta-cargador-doble-bersa-tpr-9-_JM</v>
          </cell>
          <cell r="E57">
            <v>3400</v>
          </cell>
          <cell r="F57">
            <v>1</v>
          </cell>
          <cell r="G57">
            <v>3400</v>
          </cell>
          <cell r="H57">
            <v>3400</v>
          </cell>
          <cell r="I57" t="str">
            <v>No</v>
          </cell>
          <cell r="J57" t="str">
            <v>No</v>
          </cell>
          <cell r="K57" t="str">
            <v>No</v>
          </cell>
          <cell r="L57" t="str">
            <v>No</v>
          </cell>
          <cell r="M57" t="str">
            <v>Si</v>
          </cell>
          <cell r="N57" t="str">
            <v>Clásica</v>
          </cell>
          <cell r="O57" t="str">
            <v>active</v>
          </cell>
          <cell r="P57" t="str">
            <v>Si</v>
          </cell>
          <cell r="Q57" t="str">
            <v>No</v>
          </cell>
          <cell r="R57" t="str">
            <v>Nuevo</v>
          </cell>
          <cell r="S57">
            <v>74</v>
          </cell>
          <cell r="T57" t="str">
            <v>idem</v>
          </cell>
        </row>
        <row r="58">
          <cell r="A58" t="str">
            <v>MLA830586017</v>
          </cell>
          <cell r="B58" t="str">
            <v>Combo Pistolera Nivel 2 + Porta Cargador Doble Taurus Pt 92</v>
          </cell>
          <cell r="C58" t="str">
            <v>Combo Pistolera Nivel 2 + Porta Cargador Doble Taurus Pt 92</v>
          </cell>
          <cell r="D58" t="str">
            <v>https://articulo.mercadolibre.com.ar/MLA-830586017-combo-pistolera-nivel-2-porta-cargador-doble-taurus-pt-92-_JM</v>
          </cell>
          <cell r="E58">
            <v>3299</v>
          </cell>
          <cell r="F58">
            <v>1</v>
          </cell>
          <cell r="G58">
            <v>3299</v>
          </cell>
          <cell r="H58">
            <v>3299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Si</v>
          </cell>
          <cell r="N58" t="str">
            <v>Clásica</v>
          </cell>
          <cell r="O58" t="str">
            <v>active</v>
          </cell>
          <cell r="P58" t="str">
            <v>Si</v>
          </cell>
          <cell r="Q58" t="str">
            <v>No</v>
          </cell>
          <cell r="R58" t="str">
            <v>Nuevo</v>
          </cell>
          <cell r="S58">
            <v>7</v>
          </cell>
          <cell r="T58" t="str">
            <v>Crear</v>
          </cell>
        </row>
        <row r="60">
          <cell r="A60" t="str">
            <v>MLA830418279</v>
          </cell>
          <cell r="B60" t="str">
            <v>Combo Pistolera Nivel 2 + Porta Cargador Doble - Bersa Tpr 9</v>
          </cell>
          <cell r="C60" t="str">
            <v>Combo Pistolera Nivel 2 + Porta Cargador Doble - Bersa Tpr 9</v>
          </cell>
          <cell r="D60" t="str">
            <v>https://articulo.mercadolibre.com.ar/MLA-830418279-combo-pistolera-nivel-2-porta-cargador-doble-bersa-tpr-9-_JM</v>
          </cell>
          <cell r="E60">
            <v>3100</v>
          </cell>
          <cell r="F60">
            <v>1</v>
          </cell>
          <cell r="G60">
            <v>3100</v>
          </cell>
          <cell r="H60">
            <v>3100</v>
          </cell>
          <cell r="I60" t="str">
            <v>No</v>
          </cell>
          <cell r="J60" t="str">
            <v>No</v>
          </cell>
          <cell r="K60" t="str">
            <v>No</v>
          </cell>
          <cell r="L60" t="str">
            <v>No</v>
          </cell>
          <cell r="M60" t="str">
            <v>Si</v>
          </cell>
          <cell r="N60" t="str">
            <v>Clásica</v>
          </cell>
          <cell r="O60" t="str">
            <v>active</v>
          </cell>
          <cell r="P60" t="str">
            <v>Si</v>
          </cell>
          <cell r="Q60" t="str">
            <v>No</v>
          </cell>
          <cell r="R60" t="str">
            <v>Nuevo</v>
          </cell>
          <cell r="S60">
            <v>93</v>
          </cell>
          <cell r="T60" t="str">
            <v>idem</v>
          </cell>
        </row>
        <row r="61">
          <cell r="A61" t="str">
            <v>MLA855410478</v>
          </cell>
          <cell r="B61" t="str">
            <v>Combo Táctico Gendarmeria Cinto + Funda + Porta Carg Verde</v>
          </cell>
          <cell r="C61" t="str">
            <v>Combo Táctico Gendarmeria Cinto + Funda + Porta Carg Verde</v>
          </cell>
          <cell r="D61" t="str">
            <v>https://articulo.mercadolibre.com.ar/MLA-855410478-combo-tactico-gendarmeria-cinto-funda-porta-carg-verde-_JM</v>
          </cell>
          <cell r="E61">
            <v>2980</v>
          </cell>
          <cell r="F61">
            <v>1</v>
          </cell>
          <cell r="G61">
            <v>2980</v>
          </cell>
          <cell r="H61">
            <v>2980</v>
          </cell>
          <cell r="I61" t="str">
            <v>No</v>
          </cell>
          <cell r="J61" t="str">
            <v>No</v>
          </cell>
          <cell r="K61" t="str">
            <v>No</v>
          </cell>
          <cell r="L61" t="str">
            <v>No</v>
          </cell>
          <cell r="M61" t="str">
            <v>Si</v>
          </cell>
          <cell r="N61" t="str">
            <v>Clásica</v>
          </cell>
          <cell r="O61" t="str">
            <v>paused</v>
          </cell>
          <cell r="P61" t="str">
            <v>Si</v>
          </cell>
          <cell r="Q61" t="str">
            <v>No</v>
          </cell>
          <cell r="R61" t="str">
            <v>Nuevo</v>
          </cell>
          <cell r="S61">
            <v>0</v>
          </cell>
          <cell r="T61" t="str">
            <v>no hay pistoleras verdes</v>
          </cell>
        </row>
        <row r="62">
          <cell r="A62" t="str">
            <v>MLA857550847</v>
          </cell>
          <cell r="B62" t="str">
            <v>Combo Táctico Funda Pistolera + Muslera Bersa Thunder 9 Pro</v>
          </cell>
          <cell r="C62" t="str">
            <v>Combo Táctico Funda Pistolera + Muslera Bersa Thunder 9 Pro</v>
          </cell>
          <cell r="D62" t="str">
            <v>https://articulo.mercadolibre.com.ar/MLA-857550847-combo-tactico-funda-pistolera-muslera-bersa-thunder-9-pro-_JM</v>
          </cell>
          <cell r="E62">
            <v>2890</v>
          </cell>
          <cell r="F62">
            <v>1</v>
          </cell>
          <cell r="G62">
            <v>2890</v>
          </cell>
          <cell r="H62">
            <v>2890</v>
          </cell>
          <cell r="I62" t="str">
            <v>No</v>
          </cell>
          <cell r="J62" t="str">
            <v>No</v>
          </cell>
          <cell r="K62" t="str">
            <v>No</v>
          </cell>
          <cell r="L62" t="str">
            <v>No</v>
          </cell>
          <cell r="M62" t="str">
            <v>Si</v>
          </cell>
          <cell r="N62" t="str">
            <v>Clásica</v>
          </cell>
          <cell r="O62" t="str">
            <v>active</v>
          </cell>
          <cell r="P62" t="str">
            <v>Si</v>
          </cell>
          <cell r="Q62" t="str">
            <v>No</v>
          </cell>
          <cell r="R62" t="str">
            <v>Nuevo</v>
          </cell>
          <cell r="S62">
            <v>76</v>
          </cell>
          <cell r="T62" t="str">
            <v>idem</v>
          </cell>
        </row>
        <row r="63">
          <cell r="A63" t="str">
            <v>MLA867167662</v>
          </cell>
          <cell r="B63" t="str">
            <v>Kit Limpieza+lubricante Rifle Carabina Cal. 6.35 / .25</v>
          </cell>
          <cell r="C63" t="str">
            <v>Kit Limpieza+lubricante Rifle Carabina Cal. 6.35 / .25</v>
          </cell>
          <cell r="D63" t="str">
            <v>https://articulo.mercadolibre.com.ar/MLA-867167662-kit-limpiezalubricante-rifle-carabina-cal-635-25-_JM</v>
          </cell>
          <cell r="E63">
            <v>2400</v>
          </cell>
          <cell r="F63">
            <v>1</v>
          </cell>
          <cell r="G63">
            <v>2400</v>
          </cell>
          <cell r="H63">
            <v>2400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No</v>
          </cell>
          <cell r="M63" t="str">
            <v>Si</v>
          </cell>
          <cell r="N63" t="str">
            <v>Clásica</v>
          </cell>
          <cell r="O63" t="str">
            <v>active</v>
          </cell>
          <cell r="P63" t="str">
            <v>Si</v>
          </cell>
          <cell r="Q63" t="str">
            <v>No</v>
          </cell>
          <cell r="R63" t="str">
            <v>Nuevo</v>
          </cell>
          <cell r="S63">
            <v>89</v>
          </cell>
          <cell r="T63" t="str">
            <v>No hay rifle</v>
          </cell>
        </row>
        <row r="64">
          <cell r="A64" t="str">
            <v>MLA870321403</v>
          </cell>
          <cell r="B64" t="str">
            <v>Kit Cinturón Táctico Cinto Externo+bajo Cinto Interno Police</v>
          </cell>
          <cell r="C64" t="str">
            <v>Kit Cinturón Táctico Cinto Externo+bajo Cinto Interno Police</v>
          </cell>
          <cell r="D64" t="str">
            <v>https://articulo.mercadolibre.com.ar/MLA-870321403-kit-cinturon-tactico-cinto-externobajo-cinto-interno-police-_JM</v>
          </cell>
          <cell r="E64">
            <v>2098</v>
          </cell>
          <cell r="F64">
            <v>2</v>
          </cell>
          <cell r="G64">
            <v>1049</v>
          </cell>
          <cell r="H64">
            <v>1049</v>
          </cell>
          <cell r="I64" t="str">
            <v>No</v>
          </cell>
          <cell r="J64" t="str">
            <v>No</v>
          </cell>
          <cell r="K64" t="str">
            <v>No</v>
          </cell>
          <cell r="L64" t="str">
            <v>No</v>
          </cell>
          <cell r="M64" t="str">
            <v>Si</v>
          </cell>
          <cell r="N64" t="str">
            <v>Clásica</v>
          </cell>
          <cell r="O64" t="str">
            <v>active</v>
          </cell>
          <cell r="P64" t="str">
            <v>Si</v>
          </cell>
          <cell r="Q64" t="str">
            <v>No</v>
          </cell>
          <cell r="R64" t="str">
            <v>Nuevo</v>
          </cell>
          <cell r="S64">
            <v>86</v>
          </cell>
          <cell r="T64" t="str">
            <v>idem</v>
          </cell>
        </row>
        <row r="65">
          <cell r="A65" t="str">
            <v>MLA903770778</v>
          </cell>
          <cell r="B65" t="str">
            <v>Kit Tactico Blackops Muslera Pistolera Porta Cargador Univer</v>
          </cell>
          <cell r="C65" t="str">
            <v>Kit Tactico Blackops Muslera Pistolera Porta Cargador Univer</v>
          </cell>
          <cell r="D65" t="str">
            <v>https://articulo.mercadolibre.com.ar/MLA-903770778-kit-tactico-blackops-muslera-pistolera-porta-cargador-univer-_JM</v>
          </cell>
          <cell r="E65">
            <v>1500</v>
          </cell>
          <cell r="F65">
            <v>1</v>
          </cell>
          <cell r="G65">
            <v>1500</v>
          </cell>
          <cell r="H65">
            <v>1500</v>
          </cell>
          <cell r="I65" t="str">
            <v>No</v>
          </cell>
          <cell r="J65" t="str">
            <v>No</v>
          </cell>
          <cell r="K65" t="str">
            <v>No</v>
          </cell>
          <cell r="L65" t="str">
            <v>No</v>
          </cell>
          <cell r="M65" t="str">
            <v>Si</v>
          </cell>
          <cell r="N65" t="str">
            <v>Clásica</v>
          </cell>
          <cell r="O65" t="str">
            <v>active</v>
          </cell>
          <cell r="P65" t="str">
            <v>Si</v>
          </cell>
          <cell r="Q65" t="str">
            <v>No</v>
          </cell>
          <cell r="R65" t="str">
            <v>Nuevo</v>
          </cell>
          <cell r="S65">
            <v>99</v>
          </cell>
          <cell r="T65" t="str">
            <v>Ya tenemos equivalentes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rticulo.mercadolibre.com.ar/MLA-828259696-kit-tactico-muslerapistolera-polimero-nivel-2-beretta-92-_JM" TargetMode="External"/><Relationship Id="rId18" Type="http://schemas.openxmlformats.org/officeDocument/2006/relationships/hyperlink" Target="https://articulo.mercadolibre.com.ar/MLA-862355308-combo-tactico-bersa-tpr9-muslera-pistolera-porta-cargador-_JM" TargetMode="External"/><Relationship Id="rId26" Type="http://schemas.openxmlformats.org/officeDocument/2006/relationships/hyperlink" Target="https://articulo.mercadolibre.com.ar/MLA-881035261-sobaquera-tactica-universal-doble-pistolera-porta-cargador-_JM" TargetMode="External"/><Relationship Id="rId39" Type="http://schemas.openxmlformats.org/officeDocument/2006/relationships/hyperlink" Target="https://articulo.mercadolibre.com.ar/MLA-914119415-combo-pistolera-ambidiestra-porta-esposas-y-portacargador-d-_JM" TargetMode="External"/><Relationship Id="rId21" Type="http://schemas.openxmlformats.org/officeDocument/2006/relationships/hyperlink" Target="https://articulo.mercadolibre.com.ar/MLA-844919950-combo-pistolera-nivel-3-porta-cargador-doble-beretta-92-_JM" TargetMode="External"/><Relationship Id="rId34" Type="http://schemas.openxmlformats.org/officeDocument/2006/relationships/hyperlink" Target="https://articulo.mercadolibre.com.ar/MLA-855410478-combo-tactico-gendarmeria-cinto-funda-porta-carg-verde-_JM" TargetMode="External"/><Relationship Id="rId7" Type="http://schemas.openxmlformats.org/officeDocument/2006/relationships/hyperlink" Target="https://articulo.mercadolibre.com.ar/MLA-825783190-kit-funda-pistolera-tactica-cytac-bersa-tpr9-portacargador-_JM" TargetMode="External"/><Relationship Id="rId2" Type="http://schemas.openxmlformats.org/officeDocument/2006/relationships/hyperlink" Target="https://articulo.mercadolibre.com.ar/MLA-865413614-pistolera-nivel-2-porta-cargador-doble-polimero-bersa-tpr-_JM" TargetMode="External"/><Relationship Id="rId16" Type="http://schemas.openxmlformats.org/officeDocument/2006/relationships/hyperlink" Target="https://articulo.mercadolibre.com.ar/MLA-823808717-kit-tactico-pistolera-nivel-2-polimero-muslera-bersa-tpr-9-_JM" TargetMode="External"/><Relationship Id="rId20" Type="http://schemas.openxmlformats.org/officeDocument/2006/relationships/hyperlink" Target="https://articulo.mercadolibre.com.ar/MLA-854432215-kit-pistolera-n2porta-cargador-doble-p-browning-hp-paleta-_JM" TargetMode="External"/><Relationship Id="rId29" Type="http://schemas.openxmlformats.org/officeDocument/2006/relationships/hyperlink" Target="https://articulo.mercadolibre.com.ar/MLA-830582362-combo-pistolera-nivel-2-porta-cargador-doble-browning-hp-_J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articulo.mercadolibre.com.ar/MLA-871766602-combo-tactico-browning-niv2-muslera-pistolera-porta-cargador-_JM" TargetMode="External"/><Relationship Id="rId6" Type="http://schemas.openxmlformats.org/officeDocument/2006/relationships/hyperlink" Target="https://articulo.mercadolibre.com.ar/MLA-867310304-combo-molle-5-pouchs-funda-porta-cargador-esposa-handy-bolso-_JM" TargetMode="External"/><Relationship Id="rId11" Type="http://schemas.openxmlformats.org/officeDocument/2006/relationships/hyperlink" Target="https://articulo.mercadolibre.com.ar/MLA-830089679-kit-baston-extensible-de-defensa-policial-con-porta-baston-_JM" TargetMode="External"/><Relationship Id="rId24" Type="http://schemas.openxmlformats.org/officeDocument/2006/relationships/hyperlink" Target="https://articulo.mercadolibre.com.ar/MLA-862916797-combo-tactico-cuero-pistolera-porta-carg-porta-esposa-_JM" TargetMode="External"/><Relationship Id="rId32" Type="http://schemas.openxmlformats.org/officeDocument/2006/relationships/hyperlink" Target="https://articulo.mercadolibre.com.ar/MLA-830586017-combo-pistolera-nivel-2-porta-cargador-doble-taurus-pt-92-_JM" TargetMode="External"/><Relationship Id="rId37" Type="http://schemas.openxmlformats.org/officeDocument/2006/relationships/hyperlink" Target="https://articulo.mercadolibre.com.ar/MLA-870321403-kit-cinturon-tactico-cinto-externobajo-cinto-interno-police-_JM" TargetMode="External"/><Relationship Id="rId40" Type="http://schemas.openxmlformats.org/officeDocument/2006/relationships/hyperlink" Target="https://articulo.mercadolibre.com.ar/MLA-913973615-combo-baston-extensible-porta-baston-corto-_JM" TargetMode="External"/><Relationship Id="rId5" Type="http://schemas.openxmlformats.org/officeDocument/2006/relationships/hyperlink" Target="https://articulo.mercadolibre.com.ar/MLA-880974590-kit-tactico-3en1-molle-cuero-elite-funda-porta-carg-esposa-_JM" TargetMode="External"/><Relationship Id="rId15" Type="http://schemas.openxmlformats.org/officeDocument/2006/relationships/hyperlink" Target="https://articulo.mercadolibre.com.ar/MLA-830416153-combo-pistolera-nivel-2-porta-cargador-doble-beretta-92-_JM" TargetMode="External"/><Relationship Id="rId23" Type="http://schemas.openxmlformats.org/officeDocument/2006/relationships/hyperlink" Target="https://articulo.mercadolibre.com.ar/MLA-836199736-kit-limpiezalubricante-rifle-carabina-cal-22lr-223556-_JM" TargetMode="External"/><Relationship Id="rId28" Type="http://schemas.openxmlformats.org/officeDocument/2006/relationships/hyperlink" Target="https://articulo.mercadolibre.com.ar/MLA-874826218-combo-tactico-muslera-pistolera-porta-cargador-bersa-bp-9-cc-_JM" TargetMode="External"/><Relationship Id="rId36" Type="http://schemas.openxmlformats.org/officeDocument/2006/relationships/hyperlink" Target="https://articulo.mercadolibre.com.ar/MLA-867167662-kit-limpiezalubricante-rifle-carabina-cal-635-25-_JM" TargetMode="External"/><Relationship Id="rId10" Type="http://schemas.openxmlformats.org/officeDocument/2006/relationships/hyperlink" Target="https://articulo.mercadolibre.com.ar/MLA-865416644-pistolera-nivel-2-porta-cargador-doble-polimero-browning-_JM" TargetMode="External"/><Relationship Id="rId19" Type="http://schemas.openxmlformats.org/officeDocument/2006/relationships/hyperlink" Target="https://articulo.mercadolibre.com.ar/MLA-818264704-kit-tactico-pistolera-n2porta-cargador-doble-p-browning-hp-_JM" TargetMode="External"/><Relationship Id="rId31" Type="http://schemas.openxmlformats.org/officeDocument/2006/relationships/hyperlink" Target="https://articulo.mercadolibre.com.ar/MLA-830415326-combo-pistolera-nivel-2-porta-cargador-doble-bersa-tpr-9-_JM" TargetMode="External"/><Relationship Id="rId4" Type="http://schemas.openxmlformats.org/officeDocument/2006/relationships/hyperlink" Target="https://articulo.mercadolibre.com.ar/MLA-871767240-combo-tactico-muslera-funda-pistolera-nivel-2-browning-_JM" TargetMode="External"/><Relationship Id="rId9" Type="http://schemas.openxmlformats.org/officeDocument/2006/relationships/hyperlink" Target="https://articulo.mercadolibre.com.ar/MLA-865403992-pistolera-nivel-2-porta-cargador-doble-polimero-bersa-pro-_JM" TargetMode="External"/><Relationship Id="rId14" Type="http://schemas.openxmlformats.org/officeDocument/2006/relationships/hyperlink" Target="https://articulo.mercadolibre.com.ar/MLA-842464989-combo-tactico-glock-17-19-polimero-funda-porta-carg-doble-_JM" TargetMode="External"/><Relationship Id="rId22" Type="http://schemas.openxmlformats.org/officeDocument/2006/relationships/hyperlink" Target="https://articulo.mercadolibre.com.ar/MLA-818840079-combo-tactico-browning-hp-fundamusleraporta-cargador-doble-_JM" TargetMode="External"/><Relationship Id="rId27" Type="http://schemas.openxmlformats.org/officeDocument/2006/relationships/hyperlink" Target="https://articulo.mercadolibre.com.ar/MLA-880976074-combo-tactico-molle-cuero-elite-funda-porta-carg-esposa-_JM" TargetMode="External"/><Relationship Id="rId30" Type="http://schemas.openxmlformats.org/officeDocument/2006/relationships/hyperlink" Target="https://articulo.mercadolibre.com.ar/MLA-830415809-combo-pistolera-nivel-2-porta-cargador-doble-beretta-px4-_JM" TargetMode="External"/><Relationship Id="rId35" Type="http://schemas.openxmlformats.org/officeDocument/2006/relationships/hyperlink" Target="https://articulo.mercadolibre.com.ar/MLA-857550847-combo-tactico-funda-pistolera-muslera-bersa-thunder-9-pro-_JM" TargetMode="External"/><Relationship Id="rId8" Type="http://schemas.openxmlformats.org/officeDocument/2006/relationships/hyperlink" Target="https://articulo.mercadolibre.com.ar/MLA-800282603-kit-funda-pistoleramuslera-polimero-p-pistola-browning-hp-_JM" TargetMode="External"/><Relationship Id="rId3" Type="http://schemas.openxmlformats.org/officeDocument/2006/relationships/hyperlink" Target="https://articulo.mercadolibre.com.ar/MLA-836197786-kit-limpieza-lubricante-pistola-cal-9mm-38-lubrilina-_JM" TargetMode="External"/><Relationship Id="rId12" Type="http://schemas.openxmlformats.org/officeDocument/2006/relationships/hyperlink" Target="https://articulo.mercadolibre.com.ar/MLA-862213496-combo-tactico-bersa-chaleco-mollepistoleraporta-cargdoble-_JM" TargetMode="External"/><Relationship Id="rId17" Type="http://schemas.openxmlformats.org/officeDocument/2006/relationships/hyperlink" Target="https://articulo.mercadolibre.com.ar/MLA-874830388-combo-tactico-muslera-pistolera-porta-cargador-bersa-pro-tpr-_JM" TargetMode="External"/><Relationship Id="rId25" Type="http://schemas.openxmlformats.org/officeDocument/2006/relationships/hyperlink" Target="https://articulo.mercadolibre.com.ar/MLA-799907004-combo-tactico-3-en-1-bersa-tpr9-muslera-funda-porta-cargador-_JM" TargetMode="External"/><Relationship Id="rId33" Type="http://schemas.openxmlformats.org/officeDocument/2006/relationships/hyperlink" Target="https://articulo.mercadolibre.com.ar/MLA-830418279-combo-pistolera-nivel-2-porta-cargador-doble-bersa-tpr-9-_JM" TargetMode="External"/><Relationship Id="rId38" Type="http://schemas.openxmlformats.org/officeDocument/2006/relationships/hyperlink" Target="https://articulo.mercadolibre.com.ar/MLA-903770778-kit-tactico-blackops-muslera-pistolera-porta-cargador-univer-_J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rticulo.mercadolibre.com.ar/MLA-880106656-funda-chaleco-molle-pistolera-1-pouch-de-regalo-pr-_JM" TargetMode="External"/><Relationship Id="rId13" Type="http://schemas.openxmlformats.org/officeDocument/2006/relationships/hyperlink" Target="https://articulo.mercadolibre.com.ar/MLA-884083922-borcego-o-borceguies-patria-rn-barbijo-de-regalo-_JM" TargetMode="External"/><Relationship Id="rId18" Type="http://schemas.openxmlformats.org/officeDocument/2006/relationships/hyperlink" Target="https://articulo.mercadolibre.com.ar/MLA-905673536-porta-esposas-de-polimero-barbijo-de-regalo-envio-gratis-_JM" TargetMode="External"/><Relationship Id="rId3" Type="http://schemas.openxmlformats.org/officeDocument/2006/relationships/hyperlink" Target="https://articulo.mercadolibre.com.ar/MLA-899815942-kit-pistolera-nivel-2-bersa-tpr9muslera-polimero-rescue-_JM" TargetMode="External"/><Relationship Id="rId21" Type="http://schemas.openxmlformats.org/officeDocument/2006/relationships/hyperlink" Target="http://articulo.mercadolibre.com.ar/MLA-916600811-combo-borcegui-tactico-rerda-barbijo-rip-stop-_JM" TargetMode="External"/><Relationship Id="rId7" Type="http://schemas.openxmlformats.org/officeDocument/2006/relationships/hyperlink" Target="https://articulo.mercadolibre.com.ar/MLA-883343552-funda-de-chaleco-rescue-molle-porta-placabarbijo-de-regalo-_JM" TargetMode="External"/><Relationship Id="rId12" Type="http://schemas.openxmlformats.org/officeDocument/2006/relationships/hyperlink" Target="https://articulo.mercadolibre.com.ar/MLA-884084697-borcego-o-borceguies-patria-rn-barbijo-de-regalo-pr-_JM" TargetMode="External"/><Relationship Id="rId17" Type="http://schemas.openxmlformats.org/officeDocument/2006/relationships/hyperlink" Target="https://articulo.mercadolibre.com.ar/MLA-881351132-chaleco-de-transporte-policial-placa-policia-cabrojo-pr-_JM" TargetMode="External"/><Relationship Id="rId25" Type="http://schemas.openxmlformats.org/officeDocument/2006/relationships/hyperlink" Target="https://articulo.mercadolibre.com.ar/MLA-918639022-combo-3-pouchs-tacticos-funda-de-chaleco-antibalas-rerda-_JM" TargetMode="External"/><Relationship Id="rId2" Type="http://schemas.openxmlformats.org/officeDocument/2006/relationships/hyperlink" Target="https://articulo.mercadolibre.com.ar/MLA-763249320-chaleco-molle-4-pouch-equipamiento-tactico-policia-_JM" TargetMode="External"/><Relationship Id="rId16" Type="http://schemas.openxmlformats.org/officeDocument/2006/relationships/hyperlink" Target="https://articulo.mercadolibre.com.ar/MLA-880557220-kit-pistolera-nivel-2-taurus-917-c-muslera-rescue-pr-_JM" TargetMode="External"/><Relationship Id="rId20" Type="http://schemas.openxmlformats.org/officeDocument/2006/relationships/hyperlink" Target="https://articulo.mercadolibre.com.ar/MLA-916415537-chaleco-porta-placa-magal-molle-y-linterna-a-led-cree-combo-_JM" TargetMode="External"/><Relationship Id="rId1" Type="http://schemas.openxmlformats.org/officeDocument/2006/relationships/hyperlink" Target="https://articulo.mercadolibre.com.ar/MLA-899824728-6-pouch-tacticos-molle-funda-de-chaleco-antibalas-rescue-pr-_JM" TargetMode="External"/><Relationship Id="rId6" Type="http://schemas.openxmlformats.org/officeDocument/2006/relationships/hyperlink" Target="https://articulo.mercadolibre.com.ar/MLA-881352448-camisa-pba-manga-corta-c-escudopantalon-rescue-rip-top-pr-_JM" TargetMode="External"/><Relationship Id="rId11" Type="http://schemas.openxmlformats.org/officeDocument/2006/relationships/hyperlink" Target="https://articulo.mercadolibre.com.ar/MLA-745090807-funda-chaleco-molle-pistolera-1-pouch-de-regalo-_JM" TargetMode="External"/><Relationship Id="rId24" Type="http://schemas.openxmlformats.org/officeDocument/2006/relationships/hyperlink" Target="http://articulo.mercadolibre.com.ar/MLA-918551185-combo-6-pouchs-tacticos-funda-de-chaleco-antibalas-rerda-_JM" TargetMode="External"/><Relationship Id="rId5" Type="http://schemas.openxmlformats.org/officeDocument/2006/relationships/hyperlink" Target="https://articulo.mercadolibre.com.ar/MLA-881331922-funda-pistolera-tpr9-n2porta-cargador-doble-polimero-n2-pr-_JM" TargetMode="External"/><Relationship Id="rId15" Type="http://schemas.openxmlformats.org/officeDocument/2006/relationships/hyperlink" Target="https://articulo.mercadolibre.com.ar/MLA-880397233-cinturon-tactico-externo-cinturon-interno-pr-_JM" TargetMode="External"/><Relationship Id="rId23" Type="http://schemas.openxmlformats.org/officeDocument/2006/relationships/hyperlink" Target="https://articulo.mercadolibre.com.ar/MLA-918093263-combo-campera-de-neoprene-tactica-azul-barbijo-de-regalo-_JM" TargetMode="External"/><Relationship Id="rId10" Type="http://schemas.openxmlformats.org/officeDocument/2006/relationships/hyperlink" Target="https://articulo.mercadolibre.com.ar/MLA-883732946-campera-tactica-softshell-azul-barbijo-de-regalo-pr-_JM" TargetMode="External"/><Relationship Id="rId19" Type="http://schemas.openxmlformats.org/officeDocument/2006/relationships/hyperlink" Target="https://articulo.mercadolibre.com.ar/MLA-826561504-cinturon-tactico-externo-cinturon-interno-_JM" TargetMode="External"/><Relationship Id="rId4" Type="http://schemas.openxmlformats.org/officeDocument/2006/relationships/hyperlink" Target="https://articulo.mercadolibre.com.ar/MLA-881350160-chaleco-de-transporte-policialplaca-policia-cabrojo-_JM" TargetMode="External"/><Relationship Id="rId9" Type="http://schemas.openxmlformats.org/officeDocument/2006/relationships/hyperlink" Target="https://articulo.mercadolibre.com.ar/MLA-826336920-kit-pistolera-nivel-2-taurus-917-c-muslera-polimero-rescue-_JM" TargetMode="External"/><Relationship Id="rId14" Type="http://schemas.openxmlformats.org/officeDocument/2006/relationships/hyperlink" Target="https://articulo.mercadolibre.com.ar/MLA-884086883-borcego-tactico-patria-legitimo-cebra-barbijo-de-regalo-_JM" TargetMode="External"/><Relationship Id="rId22" Type="http://schemas.openxmlformats.org/officeDocument/2006/relationships/hyperlink" Target="https://articulo.mercadolibre.com.ar/MLA-918088011-combo-porta-esposas-de-poliamida-barbijo-de-rip-stop-_J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ticulo.mercadolibre.com.ar/MLA-766323883-mochila-511-tactical-rush-12-gris-parche-511-doficial--_JM" TargetMode="External"/><Relationship Id="rId2" Type="http://schemas.openxmlformats.org/officeDocument/2006/relationships/hyperlink" Target="https://articulo.mercadolibre.com.ar/MLA-902593533-esposas-alcatraz-porta-esposas-termoformado-combo-_JM" TargetMode="External"/><Relationship Id="rId1" Type="http://schemas.openxmlformats.org/officeDocument/2006/relationships/hyperlink" Target="https://articulo.mercadolibre.com.ar/MLA-885656036-combo-cinturon-cinto-externo-americano-y-cinto-interno-negro-_JM" TargetMode="External"/><Relationship Id="rId4" Type="http://schemas.openxmlformats.org/officeDocument/2006/relationships/hyperlink" Target="https://articulo.mercadolibre.com.ar/MLA-869966014-esposas-alcatraz-porta-esposas-termoformado-combo-_J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rticulo.mercadolibre.com.ar/MLA-827325205-kit-de-limpieza-para-armas-cortas-baquetas-aerosol-_JM" TargetMode="External"/><Relationship Id="rId1" Type="http://schemas.openxmlformats.org/officeDocument/2006/relationships/hyperlink" Target="https://articulo.mercadolibre.com.ar/MLA-634069627-conjunto-fajina-de-prefectura-corte-americano-modelo-nuevo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13" workbookViewId="0">
      <selection activeCell="F10" sqref="F10"/>
    </sheetView>
  </sheetViews>
  <sheetFormatPr baseColWidth="10" defaultRowHeight="15"/>
  <cols>
    <col min="1" max="1" width="13.85546875" style="3" bestFit="1" customWidth="1"/>
    <col min="2" max="2" width="60.5703125" style="4" hidden="1" customWidth="1"/>
    <col min="3" max="3" width="60.5703125" style="4" bestFit="1" customWidth="1"/>
    <col min="4" max="4" width="114.42578125" style="3" hidden="1" customWidth="1"/>
    <col min="5" max="5" width="15.42578125" style="3" customWidth="1"/>
    <col min="6" max="16384" width="11.42578125" style="3"/>
  </cols>
  <sheetData>
    <row r="1" spans="1:6">
      <c r="A1" s="9" t="s">
        <v>0</v>
      </c>
      <c r="B1" s="10" t="s">
        <v>1</v>
      </c>
      <c r="C1" s="10" t="s">
        <v>213</v>
      </c>
      <c r="D1" s="9" t="s">
        <v>2</v>
      </c>
      <c r="E1" s="9" t="s">
        <v>12</v>
      </c>
      <c r="F1" s="15" t="s">
        <v>241</v>
      </c>
    </row>
    <row r="2" spans="1:6">
      <c r="A2" s="11" t="s">
        <v>31</v>
      </c>
      <c r="B2" s="12" t="s">
        <v>32</v>
      </c>
      <c r="C2" s="13" t="str">
        <f t="shared" ref="C2:C39" si="0">+HYPERLINK(D2,B2)</f>
        <v>Combo Táctico Browning Niv2 Muslera Pistolera Porta Cargador</v>
      </c>
      <c r="D2" s="14" t="s">
        <v>33</v>
      </c>
      <c r="E2" s="11" t="s">
        <v>23</v>
      </c>
      <c r="F2" s="18" t="s">
        <v>228</v>
      </c>
    </row>
    <row r="3" spans="1:6">
      <c r="A3" s="11" t="s">
        <v>34</v>
      </c>
      <c r="B3" s="12" t="s">
        <v>35</v>
      </c>
      <c r="C3" s="13" t="str">
        <f t="shared" si="0"/>
        <v>Pistolera Nivel 2 + Porta Cargador Doble Polimero Bersa Tpr</v>
      </c>
      <c r="D3" s="14" t="s">
        <v>36</v>
      </c>
      <c r="E3" s="11" t="s">
        <v>23</v>
      </c>
      <c r="F3" s="18" t="s">
        <v>230</v>
      </c>
    </row>
    <row r="4" spans="1:6">
      <c r="A4" s="11" t="s">
        <v>37</v>
      </c>
      <c r="B4" s="12" t="s">
        <v>38</v>
      </c>
      <c r="C4" s="13" t="str">
        <f t="shared" si="0"/>
        <v>Kit Limpieza + Lubricante Pistola Cal 9mm / 38 Lubrilina</v>
      </c>
      <c r="D4" s="14" t="s">
        <v>39</v>
      </c>
      <c r="E4" s="11" t="s">
        <v>23</v>
      </c>
      <c r="F4" s="18" t="s">
        <v>229</v>
      </c>
    </row>
    <row r="5" spans="1:6">
      <c r="A5" s="11" t="s">
        <v>40</v>
      </c>
      <c r="B5" s="12" t="s">
        <v>41</v>
      </c>
      <c r="C5" s="13" t="str">
        <f t="shared" si="0"/>
        <v xml:space="preserve">Combo Tactico Muslera + Funda Pistolera Nivel 2 Browning </v>
      </c>
      <c r="D5" s="14" t="s">
        <v>42</v>
      </c>
      <c r="E5" s="11" t="s">
        <v>23</v>
      </c>
      <c r="F5" s="18" t="s">
        <v>228</v>
      </c>
    </row>
    <row r="6" spans="1:6">
      <c r="A6" s="11" t="s">
        <v>43</v>
      </c>
      <c r="B6" s="12" t="s">
        <v>44</v>
      </c>
      <c r="C6" s="13" t="str">
        <f t="shared" si="0"/>
        <v xml:space="preserve">Kit Táctico 3en1 Molle Cuero Elite Funda Porta Carg Esposa </v>
      </c>
      <c r="D6" s="14" t="s">
        <v>45</v>
      </c>
      <c r="E6" s="11" t="s">
        <v>23</v>
      </c>
      <c r="F6" s="18" t="s">
        <v>231</v>
      </c>
    </row>
    <row r="7" spans="1:6">
      <c r="A7" s="11" t="s">
        <v>46</v>
      </c>
      <c r="B7" s="12" t="s">
        <v>47</v>
      </c>
      <c r="C7" s="13" t="str">
        <f t="shared" si="0"/>
        <v>Combo Molle 5 Pouchs Funda Porta Cargador Esposa Handy Bolso</v>
      </c>
      <c r="D7" s="14" t="s">
        <v>48</v>
      </c>
      <c r="E7" s="11" t="s">
        <v>23</v>
      </c>
      <c r="F7" s="18" t="str">
        <f>VLOOKUP(A7,[1]POLISHOP!$A$2:$T$65,20,FALSE)</f>
        <v>idem</v>
      </c>
    </row>
    <row r="8" spans="1:6">
      <c r="A8" s="11" t="s">
        <v>49</v>
      </c>
      <c r="B8" s="12" t="s">
        <v>50</v>
      </c>
      <c r="C8" s="13" t="str">
        <f t="shared" si="0"/>
        <v>Kit Funda Pistolera Tactica Cytac Bersa Tpr9 + Portacargador</v>
      </c>
      <c r="D8" s="14" t="s">
        <v>51</v>
      </c>
      <c r="E8" s="11" t="s">
        <v>23</v>
      </c>
      <c r="F8" s="18" t="str">
        <f>VLOOKUP(A8,[1]POLISHOP!$A$2:$T$65,20,FALSE)</f>
        <v>idem</v>
      </c>
    </row>
    <row r="9" spans="1:6">
      <c r="A9" s="11" t="s">
        <v>52</v>
      </c>
      <c r="B9" s="12" t="s">
        <v>53</v>
      </c>
      <c r="C9" s="13" t="str">
        <f t="shared" si="0"/>
        <v>Kit Funda Pistolera+muslera Polimero P/ Pistola Browning Hp</v>
      </c>
      <c r="D9" s="14" t="s">
        <v>54</v>
      </c>
      <c r="E9" s="11" t="s">
        <v>23</v>
      </c>
      <c r="F9" s="18" t="str">
        <f>VLOOKUP(A9,[1]POLISHOP!$A$2:$T$65,20,FALSE)</f>
        <v>No hay plataforma</v>
      </c>
    </row>
    <row r="10" spans="1:6">
      <c r="A10" s="11" t="s">
        <v>55</v>
      </c>
      <c r="B10" s="12" t="s">
        <v>56</v>
      </c>
      <c r="C10" s="13" t="str">
        <f t="shared" si="0"/>
        <v>Pistolera Nivel 2 + Porta Cargador Doble Polimero Bersa Pro</v>
      </c>
      <c r="D10" s="14" t="s">
        <v>57</v>
      </c>
      <c r="E10" s="11" t="s">
        <v>23</v>
      </c>
      <c r="F10" s="18" t="str">
        <f>VLOOKUP(A10,[1]POLISHOP!$A$2:$T$65,20,FALSE)</f>
        <v>Crear</v>
      </c>
    </row>
    <row r="11" spans="1:6">
      <c r="A11" s="11" t="s">
        <v>58</v>
      </c>
      <c r="B11" s="12" t="s">
        <v>59</v>
      </c>
      <c r="C11" s="13" t="str">
        <f t="shared" si="0"/>
        <v xml:space="preserve">Pistolera Nivel 2 + Porta Cargador Doble Polimero Browning </v>
      </c>
      <c r="D11" s="14" t="s">
        <v>60</v>
      </c>
      <c r="E11" s="11" t="s">
        <v>23</v>
      </c>
      <c r="F11" s="18" t="str">
        <f>VLOOKUP(A11,[1]POLISHOP!$A$2:$T$65,20,FALSE)</f>
        <v>Crear</v>
      </c>
    </row>
    <row r="12" spans="1:6">
      <c r="A12" s="11" t="s">
        <v>61</v>
      </c>
      <c r="B12" s="12" t="s">
        <v>62</v>
      </c>
      <c r="C12" s="13" t="str">
        <f t="shared" si="0"/>
        <v>Kit Bastón Extensible De Defensa Policial Con Porta Baston</v>
      </c>
      <c r="D12" s="14" t="s">
        <v>63</v>
      </c>
      <c r="E12" s="11" t="s">
        <v>23</v>
      </c>
      <c r="F12" s="25" t="s">
        <v>236</v>
      </c>
    </row>
    <row r="13" spans="1:6">
      <c r="A13" s="11" t="s">
        <v>64</v>
      </c>
      <c r="B13" s="12" t="s">
        <v>65</v>
      </c>
      <c r="C13" s="13" t="str">
        <f t="shared" si="0"/>
        <v>Combo Táctico Bersa Chaleco Molle+pistolera+porta Carg.doble</v>
      </c>
      <c r="D13" s="14" t="s">
        <v>66</v>
      </c>
      <c r="E13" s="11" t="s">
        <v>23</v>
      </c>
      <c r="F13" s="18" t="str">
        <f>VLOOKUP(A13,[1]POLISHOP!$A$2:$T$65,20,FALSE)</f>
        <v>no hay porta cargador doble molle</v>
      </c>
    </row>
    <row r="14" spans="1:6">
      <c r="A14" s="11" t="s">
        <v>67</v>
      </c>
      <c r="B14" s="12" t="s">
        <v>68</v>
      </c>
      <c r="C14" s="13" t="str">
        <f t="shared" si="0"/>
        <v>Kit Táctico Muslera+pistolera Polimero Nivel 2 Beretta 92</v>
      </c>
      <c r="D14" s="14" t="s">
        <v>69</v>
      </c>
      <c r="E14" s="11" t="s">
        <v>23</v>
      </c>
      <c r="F14" s="18">
        <f>VLOOKUP(A14,[1]POLISHOP!$A$2:$T$65,20,FALSE)</f>
        <v>0</v>
      </c>
    </row>
    <row r="15" spans="1:6">
      <c r="A15" s="11" t="s">
        <v>70</v>
      </c>
      <c r="B15" s="12" t="s">
        <v>71</v>
      </c>
      <c r="C15" s="13" t="str">
        <f t="shared" si="0"/>
        <v xml:space="preserve">Combo Táctico Glock 17 19 Polímero Funda + Porta Carg Doble </v>
      </c>
      <c r="D15" s="14" t="s">
        <v>72</v>
      </c>
      <c r="E15" s="11" t="s">
        <v>23</v>
      </c>
      <c r="F15" s="18" t="str">
        <f>VLOOKUP(A15,[1]POLISHOP!$A$2:$T$65,20,FALSE)</f>
        <v>Crear</v>
      </c>
    </row>
    <row r="16" spans="1:6">
      <c r="A16" s="11" t="s">
        <v>73</v>
      </c>
      <c r="B16" s="12" t="s">
        <v>74</v>
      </c>
      <c r="C16" s="13" t="str">
        <f t="shared" si="0"/>
        <v xml:space="preserve">Combo Pistolera Nivel 2 + Porta Cargador Doble Beretta 92 </v>
      </c>
      <c r="D16" s="14" t="s">
        <v>75</v>
      </c>
      <c r="E16" s="11" t="s">
        <v>23</v>
      </c>
      <c r="F16" s="18" t="str">
        <f>VLOOKUP(A16,[1]POLISHOP!$A$2:$T$65,20,FALSE)</f>
        <v>Crear</v>
      </c>
    </row>
    <row r="17" spans="1:6">
      <c r="A17" s="11" t="s">
        <v>76</v>
      </c>
      <c r="B17" s="12" t="s">
        <v>77</v>
      </c>
      <c r="C17" s="13" t="str">
        <f t="shared" si="0"/>
        <v>Kit Tactico Pistolera Nivel 2 Polimero +muslera Bersa Tpr 9</v>
      </c>
      <c r="D17" s="14" t="s">
        <v>78</v>
      </c>
      <c r="E17" s="11" t="s">
        <v>23</v>
      </c>
      <c r="F17" s="18" t="str">
        <f>VLOOKUP(A17,[1]POLISHOP!$A$2:$T$65,20,FALSE)</f>
        <v>Crear</v>
      </c>
    </row>
    <row r="18" spans="1:6">
      <c r="A18" s="11" t="s">
        <v>79</v>
      </c>
      <c r="B18" s="12" t="s">
        <v>80</v>
      </c>
      <c r="C18" s="13" t="str">
        <f t="shared" si="0"/>
        <v>Combo Táctico Muslera Pistolera Porta Cargador Bersa Pro-tpr</v>
      </c>
      <c r="D18" s="14" t="s">
        <v>81</v>
      </c>
      <c r="E18" s="11" t="s">
        <v>23</v>
      </c>
      <c r="F18" s="18" t="str">
        <f>VLOOKUP(A18,[1]POLISHOP!$A$2:$T$65,20,FALSE)</f>
        <v>Ya tenemos equivalentes</v>
      </c>
    </row>
    <row r="19" spans="1:6">
      <c r="A19" s="11" t="s">
        <v>82</v>
      </c>
      <c r="B19" s="12" t="s">
        <v>83</v>
      </c>
      <c r="C19" s="13" t="str">
        <f t="shared" si="0"/>
        <v>Combo Táctico Bersa Tpr9 - Muslera Pistolera Porta Cargador</v>
      </c>
      <c r="D19" s="14" t="s">
        <v>84</v>
      </c>
      <c r="E19" s="11" t="s">
        <v>23</v>
      </c>
      <c r="F19" s="18" t="str">
        <f>VLOOKUP(A19,[1]POLISHOP!$A$2:$T$65,20,FALSE)</f>
        <v>no hay de esta plataforma</v>
      </c>
    </row>
    <row r="20" spans="1:6">
      <c r="A20" s="11" t="s">
        <v>85</v>
      </c>
      <c r="B20" s="12" t="s">
        <v>86</v>
      </c>
      <c r="C20" s="13" t="str">
        <f t="shared" si="0"/>
        <v>Kit Táctico Pistolera N2+porta Cargador Doble P/ Browning Hp</v>
      </c>
      <c r="D20" s="14" t="s">
        <v>87</v>
      </c>
      <c r="E20" s="11" t="s">
        <v>23</v>
      </c>
      <c r="F20" s="18" t="str">
        <f>VLOOKUP(A20,[1]POLISHOP!$A$2:$T$65,20,FALSE)</f>
        <v>Crear</v>
      </c>
    </row>
    <row r="21" spans="1:6">
      <c r="A21" s="11" t="s">
        <v>88</v>
      </c>
      <c r="B21" s="12" t="s">
        <v>89</v>
      </c>
      <c r="C21" s="13" t="str">
        <f t="shared" si="0"/>
        <v xml:space="preserve">Kit Pistolera N2+porta Cargador Doble P/ Browning Hp Paleta </v>
      </c>
      <c r="D21" s="14" t="s">
        <v>90</v>
      </c>
      <c r="E21" s="11" t="s">
        <v>23</v>
      </c>
      <c r="F21" s="18" t="str">
        <f>VLOOKUP(A21,[1]POLISHOP!$A$2:$T$65,20,FALSE)</f>
        <v>idem</v>
      </c>
    </row>
    <row r="22" spans="1:6">
      <c r="A22" s="11" t="s">
        <v>91</v>
      </c>
      <c r="B22" s="12" t="s">
        <v>92</v>
      </c>
      <c r="C22" s="13" t="str">
        <f t="shared" si="0"/>
        <v>Combo Pistolera Nivel 3 + Porta Cargador Doble - Beretta 92</v>
      </c>
      <c r="D22" s="14" t="s">
        <v>93</v>
      </c>
      <c r="E22" s="11" t="s">
        <v>23</v>
      </c>
      <c r="F22" s="18" t="str">
        <f>VLOOKUP(A22,[1]POLISHOP!$A$2:$T$65,20,FALSE)</f>
        <v>no hay pistolera nivel 3 brw</v>
      </c>
    </row>
    <row r="23" spans="1:6">
      <c r="A23" s="11" t="s">
        <v>94</v>
      </c>
      <c r="B23" s="12" t="s">
        <v>95</v>
      </c>
      <c r="C23" s="13" t="str">
        <f t="shared" si="0"/>
        <v>Combo Táctico Browning Hp Funda+muslera+porta Cargador Doble</v>
      </c>
      <c r="D23" s="14" t="s">
        <v>96</v>
      </c>
      <c r="E23" s="11" t="s">
        <v>23</v>
      </c>
      <c r="F23" s="18">
        <f>VLOOKUP(A23,[1]POLISHOP!$A$2:$T$65,20,FALSE)</f>
        <v>0</v>
      </c>
    </row>
    <row r="24" spans="1:6">
      <c r="A24" s="11" t="s">
        <v>97</v>
      </c>
      <c r="B24" s="12" t="s">
        <v>98</v>
      </c>
      <c r="C24" s="13" t="str">
        <f t="shared" si="0"/>
        <v xml:space="preserve">Kit Limpieza+lubricante Rifle Carabina Cal. 22lr / 223/5.56 </v>
      </c>
      <c r="D24" s="14" t="s">
        <v>99</v>
      </c>
      <c r="E24" s="11" t="s">
        <v>23</v>
      </c>
      <c r="F24" s="18" t="str">
        <f>VLOOKUP(A24,[1]POLISHOP!$A$2:$T$65,20,FALSE)</f>
        <v>No hay rifle</v>
      </c>
    </row>
    <row r="25" spans="1:6">
      <c r="A25" s="11" t="s">
        <v>100</v>
      </c>
      <c r="B25" s="12" t="s">
        <v>101</v>
      </c>
      <c r="C25" s="13" t="str">
        <f t="shared" si="0"/>
        <v>Combo Táctico Cuero - Pistolera + Porta Carg + Porta Esposa</v>
      </c>
      <c r="D25" s="14" t="s">
        <v>102</v>
      </c>
      <c r="E25" s="11" t="s">
        <v>23</v>
      </c>
      <c r="F25" s="24" t="s">
        <v>235</v>
      </c>
    </row>
    <row r="26" spans="1:6">
      <c r="A26" s="11" t="s">
        <v>103</v>
      </c>
      <c r="B26" s="12" t="s">
        <v>104</v>
      </c>
      <c r="C26" s="13" t="str">
        <f t="shared" si="0"/>
        <v>Combo Táctico 3 En 1 Bersa Tpr9 Muslera-funda-porta Cargador</v>
      </c>
      <c r="D26" s="14" t="s">
        <v>105</v>
      </c>
      <c r="E26" s="11" t="s">
        <v>23</v>
      </c>
      <c r="F26" s="18" t="str">
        <f>VLOOKUP(A26,[1]POLISHOP!$A$2:$T$65,20,FALSE)</f>
        <v>idem</v>
      </c>
    </row>
    <row r="27" spans="1:6">
      <c r="A27" s="11" t="s">
        <v>106</v>
      </c>
      <c r="B27" s="12" t="s">
        <v>107</v>
      </c>
      <c r="C27" s="13" t="str">
        <f t="shared" si="0"/>
        <v>Sobaquera Táctica Universal Doble Pistolera + Porta Cargador</v>
      </c>
      <c r="D27" s="14" t="s">
        <v>108</v>
      </c>
      <c r="E27" s="11" t="s">
        <v>23</v>
      </c>
      <c r="F27" s="18" t="s">
        <v>220</v>
      </c>
    </row>
    <row r="28" spans="1:6">
      <c r="A28" s="11" t="s">
        <v>109</v>
      </c>
      <c r="B28" s="12" t="s">
        <v>110</v>
      </c>
      <c r="C28" s="13" t="str">
        <f t="shared" si="0"/>
        <v>Combo Táctico Molle Cuero Elite Funda - Porta Carg - Esposa</v>
      </c>
      <c r="D28" s="14" t="s">
        <v>111</v>
      </c>
      <c r="E28" s="11" t="s">
        <v>23</v>
      </c>
      <c r="F28" s="18" t="str">
        <f>VLOOKUP(A28,[1]POLISHOP!$A$2:$T$65,20,FALSE)</f>
        <v>Idem</v>
      </c>
    </row>
    <row r="29" spans="1:6">
      <c r="A29" s="11" t="s">
        <v>112</v>
      </c>
      <c r="B29" s="12" t="s">
        <v>113</v>
      </c>
      <c r="C29" s="13" t="str">
        <f t="shared" si="0"/>
        <v>Combo Táctico Muslera Pistolera Porta Cargador Bersa Bp 9 Cc</v>
      </c>
      <c r="D29" s="14" t="s">
        <v>114</v>
      </c>
      <c r="E29" s="11" t="s">
        <v>23</v>
      </c>
      <c r="F29" s="18" t="str">
        <f>VLOOKUP(A29,[1]POLISHOP!$A$2:$T$65,20,FALSE)</f>
        <v>Ya tenemos equivalentes</v>
      </c>
    </row>
    <row r="30" spans="1:6">
      <c r="A30" s="11" t="s">
        <v>115</v>
      </c>
      <c r="B30" s="12" t="s">
        <v>116</v>
      </c>
      <c r="C30" s="13" t="str">
        <f t="shared" si="0"/>
        <v>Combo Pistolera Nivel 2 + Porta Cargador Doble - Browning Hp</v>
      </c>
      <c r="D30" s="14" t="s">
        <v>117</v>
      </c>
      <c r="E30" s="11" t="s">
        <v>23</v>
      </c>
      <c r="F30" s="18" t="str">
        <f>VLOOKUP(A30,[1]POLISHOP!$A$2:$T$65,20,FALSE)</f>
        <v>no hay pistolas de estas</v>
      </c>
    </row>
    <row r="31" spans="1:6">
      <c r="A31" s="11" t="s">
        <v>118</v>
      </c>
      <c r="B31" s="12" t="s">
        <v>119</v>
      </c>
      <c r="C31" s="13" t="str">
        <f t="shared" si="0"/>
        <v xml:space="preserve">Combo Pistolera Nivel 2 + Porta Cargador Doble Beretta Px4 </v>
      </c>
      <c r="D31" s="14" t="s">
        <v>120</v>
      </c>
      <c r="E31" s="11" t="s">
        <v>23</v>
      </c>
      <c r="F31" s="18" t="str">
        <f>VLOOKUP(A31,[1]POLISHOP!$A$2:$T$65,20,FALSE)</f>
        <v>no hay pistolas de estas</v>
      </c>
    </row>
    <row r="32" spans="1:6">
      <c r="A32" s="11" t="s">
        <v>121</v>
      </c>
      <c r="B32" s="12" t="s">
        <v>122</v>
      </c>
      <c r="C32" s="13" t="str">
        <f t="shared" si="0"/>
        <v>Combo Pistolera Nivel 2 + Porta Cargador Doble - Bersa Tpr 9</v>
      </c>
      <c r="D32" s="14" t="s">
        <v>123</v>
      </c>
      <c r="E32" s="11" t="s">
        <v>23</v>
      </c>
      <c r="F32" s="18" t="str">
        <f>VLOOKUP(A32,[1]POLISHOP!$A$2:$T$65,20,FALSE)</f>
        <v>idem</v>
      </c>
    </row>
    <row r="33" spans="1:6">
      <c r="A33" s="11" t="s">
        <v>124</v>
      </c>
      <c r="B33" s="12" t="s">
        <v>125</v>
      </c>
      <c r="C33" s="13" t="str">
        <f t="shared" si="0"/>
        <v>Combo Pistolera Nivel 2 + Porta Cargador Doble Taurus Pt 92</v>
      </c>
      <c r="D33" s="14" t="s">
        <v>126</v>
      </c>
      <c r="E33" s="11" t="s">
        <v>23</v>
      </c>
      <c r="F33" s="18" t="str">
        <f>VLOOKUP(A33,[1]POLISHOP!$A$2:$T$65,20,FALSE)</f>
        <v>Crear</v>
      </c>
    </row>
    <row r="34" spans="1:6">
      <c r="A34" s="11" t="s">
        <v>127</v>
      </c>
      <c r="B34" s="12" t="s">
        <v>122</v>
      </c>
      <c r="C34" s="13" t="str">
        <f t="shared" si="0"/>
        <v>Combo Pistolera Nivel 2 + Porta Cargador Doble - Bersa Tpr 9</v>
      </c>
      <c r="D34" s="14" t="s">
        <v>128</v>
      </c>
      <c r="E34" s="11" t="s">
        <v>23</v>
      </c>
      <c r="F34" s="18" t="str">
        <f>VLOOKUP(A34,[1]POLISHOP!$A$2:$T$65,20,FALSE)</f>
        <v>idem</v>
      </c>
    </row>
    <row r="35" spans="1:6">
      <c r="A35" s="11" t="s">
        <v>129</v>
      </c>
      <c r="B35" s="12" t="s">
        <v>130</v>
      </c>
      <c r="C35" s="13" t="str">
        <f t="shared" si="0"/>
        <v>Combo Táctico Gendarmeria Cinto + Funda + Porta Carg Verde</v>
      </c>
      <c r="D35" s="14" t="s">
        <v>131</v>
      </c>
      <c r="E35" s="11" t="s">
        <v>23</v>
      </c>
      <c r="F35" s="18" t="str">
        <f>VLOOKUP(A35,[1]POLISHOP!$A$2:$T$65,20,FALSE)</f>
        <v>no hay pistoleras verdes</v>
      </c>
    </row>
    <row r="36" spans="1:6">
      <c r="A36" s="11" t="s">
        <v>132</v>
      </c>
      <c r="B36" s="12" t="s">
        <v>133</v>
      </c>
      <c r="C36" s="13" t="str">
        <f t="shared" si="0"/>
        <v>Combo Táctico Funda Pistolera + Muslera Bersa Thunder 9 Pro</v>
      </c>
      <c r="D36" s="14" t="s">
        <v>134</v>
      </c>
      <c r="E36" s="11" t="s">
        <v>23</v>
      </c>
      <c r="F36" s="18" t="str">
        <f>VLOOKUP(A36,[1]POLISHOP!$A$2:$T$65,20,FALSE)</f>
        <v>idem</v>
      </c>
    </row>
    <row r="37" spans="1:6">
      <c r="A37" s="11" t="s">
        <v>135</v>
      </c>
      <c r="B37" s="12" t="s">
        <v>136</v>
      </c>
      <c r="C37" s="13" t="str">
        <f t="shared" si="0"/>
        <v>Kit Limpieza+lubricante Rifle Carabina Cal. 6.35 / .25</v>
      </c>
      <c r="D37" s="14" t="s">
        <v>137</v>
      </c>
      <c r="E37" s="11" t="s">
        <v>23</v>
      </c>
      <c r="F37" s="18" t="str">
        <f>VLOOKUP(A37,[1]POLISHOP!$A$2:$T$65,20,FALSE)</f>
        <v>No hay rifle</v>
      </c>
    </row>
    <row r="38" spans="1:6">
      <c r="A38" s="11" t="s">
        <v>138</v>
      </c>
      <c r="B38" s="12" t="s">
        <v>139</v>
      </c>
      <c r="C38" s="13" t="str">
        <f t="shared" si="0"/>
        <v>Kit Cinturón Táctico Cinto Externo+bajo Cinto Interno Police</v>
      </c>
      <c r="D38" s="14" t="s">
        <v>140</v>
      </c>
      <c r="E38" s="11" t="s">
        <v>23</v>
      </c>
      <c r="F38" s="18" t="str">
        <f>VLOOKUP(A38,[1]POLISHOP!$A$2:$T$65,20,FALSE)</f>
        <v>idem</v>
      </c>
    </row>
    <row r="39" spans="1:6">
      <c r="A39" s="11" t="s">
        <v>141</v>
      </c>
      <c r="B39" s="12" t="s">
        <v>142</v>
      </c>
      <c r="C39" s="13" t="str">
        <f t="shared" si="0"/>
        <v>Kit Tactico Blackops Muslera Pistolera Porta Cargador Univer</v>
      </c>
      <c r="D39" s="14" t="s">
        <v>143</v>
      </c>
      <c r="E39" s="11" t="s">
        <v>23</v>
      </c>
      <c r="F39" s="18" t="str">
        <f>VLOOKUP(A39,[1]POLISHOP!$A$2:$T$65,20,FALSE)</f>
        <v>Ya tenemos equivalentes</v>
      </c>
    </row>
  </sheetData>
  <autoFilter ref="A1:E39"/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F25" r:id="rId39"/>
    <hyperlink ref="F12" r:id="rId40"/>
  </hyperlinks>
  <pageMargins left="0.7" right="0.7" top="0.75" bottom="0.75" header="0.3" footer="0.3"/>
  <pageSetup orientation="portrait" horizontalDpi="300" verticalDpi="300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5"/>
  <cols>
    <col min="1" max="1" width="13.85546875" style="3" bestFit="1" customWidth="1"/>
    <col min="2" max="2" width="23.5703125" style="4" hidden="1" customWidth="1"/>
    <col min="3" max="3" width="57.5703125" style="4" customWidth="1"/>
    <col min="4" max="4" width="110.140625" style="3" hidden="1" customWidth="1"/>
    <col min="5" max="5" width="15" style="7" hidden="1" customWidth="1"/>
    <col min="6" max="6" width="17.42578125" style="3" hidden="1" customWidth="1"/>
    <col min="7" max="7" width="10.28515625" style="7" hidden="1" customWidth="1"/>
    <col min="8" max="8" width="19.28515625" style="7" hidden="1" customWidth="1"/>
    <col min="9" max="9" width="13.140625" style="3" hidden="1" customWidth="1"/>
    <col min="10" max="10" width="11" style="3" hidden="1" customWidth="1"/>
    <col min="11" max="11" width="17.7109375" style="3" hidden="1" customWidth="1"/>
    <col min="12" max="12" width="16.42578125" style="3" hidden="1" customWidth="1"/>
    <col min="13" max="13" width="21.28515625" style="3" hidden="1" customWidth="1"/>
    <col min="14" max="14" width="12.140625" style="3" customWidth="1"/>
    <col min="15" max="15" width="9.140625" style="3" hidden="1" customWidth="1"/>
    <col min="16" max="16" width="15.42578125" style="3" hidden="1" customWidth="1"/>
    <col min="17" max="17" width="14.28515625" style="3" hidden="1" customWidth="1"/>
    <col min="18" max="18" width="12.140625" style="3" hidden="1" customWidth="1"/>
    <col min="19" max="19" width="8" style="3" hidden="1" customWidth="1"/>
    <col min="20" max="20" width="110.85546875" style="3" bestFit="1" customWidth="1"/>
    <col min="21" max="16384" width="11.42578125" style="3"/>
  </cols>
  <sheetData>
    <row r="1" spans="1:20" s="1" customFormat="1">
      <c r="A1" s="15" t="s">
        <v>0</v>
      </c>
      <c r="B1" s="16" t="s">
        <v>1</v>
      </c>
      <c r="C1" s="16" t="s">
        <v>213</v>
      </c>
      <c r="D1" s="15" t="s">
        <v>2</v>
      </c>
      <c r="E1" s="17" t="s">
        <v>3</v>
      </c>
      <c r="F1" s="15" t="s">
        <v>4</v>
      </c>
      <c r="G1" s="17" t="s">
        <v>5</v>
      </c>
      <c r="H1" s="17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225</v>
      </c>
    </row>
    <row r="2" spans="1:20">
      <c r="A2" s="18" t="s">
        <v>144</v>
      </c>
      <c r="B2" s="19" t="s">
        <v>145</v>
      </c>
      <c r="C2" s="20" t="str">
        <f>+HYPERLINK(D2,B2)</f>
        <v>6 Pouch Tacticos Molle +funda De Chaleco Antibalas Rescue Pr</v>
      </c>
      <c r="D2" s="21" t="s">
        <v>146</v>
      </c>
      <c r="E2" s="22">
        <v>43815</v>
      </c>
      <c r="F2" s="18">
        <v>3</v>
      </c>
      <c r="G2" s="22">
        <v>14605</v>
      </c>
      <c r="H2" s="22">
        <v>14605</v>
      </c>
      <c r="I2" s="18" t="s">
        <v>18</v>
      </c>
      <c r="J2" s="18" t="s">
        <v>18</v>
      </c>
      <c r="K2" s="18" t="s">
        <v>19</v>
      </c>
      <c r="L2" s="18" t="s">
        <v>18</v>
      </c>
      <c r="M2" s="18" t="s">
        <v>19</v>
      </c>
      <c r="N2" s="18" t="s">
        <v>20</v>
      </c>
      <c r="O2" s="18" t="s">
        <v>21</v>
      </c>
      <c r="P2" s="18" t="s">
        <v>19</v>
      </c>
      <c r="Q2" s="18" t="s">
        <v>18</v>
      </c>
      <c r="R2" s="18" t="s">
        <v>22</v>
      </c>
      <c r="S2" s="18">
        <v>22</v>
      </c>
      <c r="T2" s="26" t="s">
        <v>239</v>
      </c>
    </row>
    <row r="3" spans="1:20">
      <c r="A3" s="18" t="s">
        <v>147</v>
      </c>
      <c r="B3" s="19" t="s">
        <v>148</v>
      </c>
      <c r="C3" s="20" t="str">
        <f t="shared" ref="C3:C20" si="0">+HYPERLINK(D3,B3)</f>
        <v>Chaleco Molle + 4 Pouch. Equipamiento Tactico Policia</v>
      </c>
      <c r="D3" s="21" t="s">
        <v>149</v>
      </c>
      <c r="E3" s="22">
        <v>31500</v>
      </c>
      <c r="F3" s="18">
        <v>3</v>
      </c>
      <c r="G3" s="22">
        <v>10500</v>
      </c>
      <c r="H3" s="22">
        <v>10500</v>
      </c>
      <c r="I3" s="18" t="s">
        <v>18</v>
      </c>
      <c r="J3" s="18" t="s">
        <v>18</v>
      </c>
      <c r="K3" s="18" t="s">
        <v>19</v>
      </c>
      <c r="L3" s="18" t="s">
        <v>18</v>
      </c>
      <c r="M3" s="18" t="s">
        <v>19</v>
      </c>
      <c r="N3" s="18" t="s">
        <v>23</v>
      </c>
      <c r="O3" s="18" t="s">
        <v>21</v>
      </c>
      <c r="P3" s="18" t="s">
        <v>19</v>
      </c>
      <c r="Q3" s="18" t="s">
        <v>18</v>
      </c>
      <c r="R3" s="18" t="s">
        <v>22</v>
      </c>
      <c r="S3" s="18">
        <v>22</v>
      </c>
      <c r="T3" s="23" t="s">
        <v>242</v>
      </c>
    </row>
    <row r="4" spans="1:20">
      <c r="A4" s="18" t="s">
        <v>150</v>
      </c>
      <c r="B4" s="19" t="s">
        <v>151</v>
      </c>
      <c r="C4" s="20" t="str">
        <f t="shared" si="0"/>
        <v>Kit Pistolera Nivel 2 Bersa Tpr9+muslera Polimero Rescue</v>
      </c>
      <c r="D4" s="21" t="s">
        <v>152</v>
      </c>
      <c r="E4" s="22">
        <v>18000</v>
      </c>
      <c r="F4" s="18">
        <v>4</v>
      </c>
      <c r="G4" s="22">
        <v>4500</v>
      </c>
      <c r="H4" s="22">
        <v>4500</v>
      </c>
      <c r="I4" s="18" t="s">
        <v>18</v>
      </c>
      <c r="J4" s="18" t="s">
        <v>18</v>
      </c>
      <c r="K4" s="18" t="s">
        <v>19</v>
      </c>
      <c r="L4" s="18" t="s">
        <v>18</v>
      </c>
      <c r="M4" s="18" t="s">
        <v>19</v>
      </c>
      <c r="N4" s="18" t="s">
        <v>23</v>
      </c>
      <c r="O4" s="18" t="s">
        <v>21</v>
      </c>
      <c r="P4" s="18" t="s">
        <v>19</v>
      </c>
      <c r="Q4" s="18" t="s">
        <v>18</v>
      </c>
      <c r="R4" s="18" t="s">
        <v>22</v>
      </c>
      <c r="S4" s="18">
        <v>11</v>
      </c>
      <c r="T4" s="18" t="s">
        <v>230</v>
      </c>
    </row>
    <row r="5" spans="1:20">
      <c r="A5" s="18" t="s">
        <v>153</v>
      </c>
      <c r="B5" s="19" t="s">
        <v>154</v>
      </c>
      <c r="C5" s="20" t="str">
        <f t="shared" si="0"/>
        <v xml:space="preserve">Chaleco De Transporte Policial+placa Policia C/abrojo </v>
      </c>
      <c r="D5" s="21" t="s">
        <v>155</v>
      </c>
      <c r="E5" s="22">
        <v>15960</v>
      </c>
      <c r="F5" s="18">
        <v>4</v>
      </c>
      <c r="G5" s="22">
        <v>3990</v>
      </c>
      <c r="H5" s="22">
        <v>3990</v>
      </c>
      <c r="I5" s="18" t="s">
        <v>18</v>
      </c>
      <c r="J5" s="18" t="s">
        <v>18</v>
      </c>
      <c r="K5" s="18" t="s">
        <v>19</v>
      </c>
      <c r="L5" s="18" t="s">
        <v>18</v>
      </c>
      <c r="M5" s="18" t="s">
        <v>19</v>
      </c>
      <c r="N5" s="18" t="s">
        <v>23</v>
      </c>
      <c r="O5" s="18" t="s">
        <v>21</v>
      </c>
      <c r="P5" s="18" t="s">
        <v>19</v>
      </c>
      <c r="Q5" s="18" t="s">
        <v>18</v>
      </c>
      <c r="R5" s="18" t="s">
        <v>22</v>
      </c>
      <c r="S5" s="18">
        <v>13</v>
      </c>
      <c r="T5" s="18" t="s">
        <v>232</v>
      </c>
    </row>
    <row r="6" spans="1:20">
      <c r="A6" s="18" t="s">
        <v>156</v>
      </c>
      <c r="B6" s="19" t="s">
        <v>157</v>
      </c>
      <c r="C6" s="20" t="str">
        <f t="shared" si="0"/>
        <v xml:space="preserve"> Funda Pistolera Tpr9 N2+porta Cargador Doble Polímero N2 Pr</v>
      </c>
      <c r="D6" s="21" t="s">
        <v>158</v>
      </c>
      <c r="E6" s="22">
        <v>14720</v>
      </c>
      <c r="F6" s="18">
        <v>4</v>
      </c>
      <c r="G6" s="22">
        <v>3680</v>
      </c>
      <c r="H6" s="22">
        <v>3680</v>
      </c>
      <c r="I6" s="18" t="s">
        <v>18</v>
      </c>
      <c r="J6" s="18" t="s">
        <v>18</v>
      </c>
      <c r="K6" s="18" t="s">
        <v>19</v>
      </c>
      <c r="L6" s="18" t="s">
        <v>18</v>
      </c>
      <c r="M6" s="18" t="s">
        <v>19</v>
      </c>
      <c r="N6" s="18" t="s">
        <v>20</v>
      </c>
      <c r="O6" s="18" t="s">
        <v>21</v>
      </c>
      <c r="P6" s="18" t="s">
        <v>19</v>
      </c>
      <c r="Q6" s="18" t="s">
        <v>18</v>
      </c>
      <c r="R6" s="18" t="s">
        <v>22</v>
      </c>
      <c r="S6" s="18">
        <v>28</v>
      </c>
      <c r="T6" s="23" t="s">
        <v>219</v>
      </c>
    </row>
    <row r="7" spans="1:20">
      <c r="A7" s="18" t="s">
        <v>159</v>
      </c>
      <c r="B7" s="19" t="s">
        <v>160</v>
      </c>
      <c r="C7" s="20" t="str">
        <f t="shared" si="0"/>
        <v>Camisa Pba Manga Corta C/ Escudo+pantalon Rescue Rip Top Pr</v>
      </c>
      <c r="D7" s="21" t="s">
        <v>161</v>
      </c>
      <c r="E7" s="22">
        <v>13338</v>
      </c>
      <c r="F7" s="18">
        <v>2</v>
      </c>
      <c r="G7" s="22">
        <v>6669</v>
      </c>
      <c r="H7" s="22">
        <v>6669</v>
      </c>
      <c r="I7" s="18" t="s">
        <v>18</v>
      </c>
      <c r="J7" s="18" t="s">
        <v>18</v>
      </c>
      <c r="K7" s="18" t="s">
        <v>19</v>
      </c>
      <c r="L7" s="18" t="s">
        <v>18</v>
      </c>
      <c r="M7" s="18" t="s">
        <v>19</v>
      </c>
      <c r="N7" s="18" t="s">
        <v>20</v>
      </c>
      <c r="O7" s="18" t="s">
        <v>21</v>
      </c>
      <c r="P7" s="18" t="s">
        <v>19</v>
      </c>
      <c r="Q7" s="18" t="s">
        <v>18</v>
      </c>
      <c r="R7" s="18" t="s">
        <v>22</v>
      </c>
      <c r="S7" s="18">
        <v>172</v>
      </c>
      <c r="T7" s="18" t="s">
        <v>227</v>
      </c>
    </row>
    <row r="8" spans="1:20">
      <c r="A8" s="18" t="s">
        <v>162</v>
      </c>
      <c r="B8" s="19" t="s">
        <v>163</v>
      </c>
      <c r="C8" s="20" t="str">
        <f t="shared" si="0"/>
        <v>Funda De Chaleco Rescue Molle Porta Placa+barbijo De Regalo</v>
      </c>
      <c r="D8" s="21" t="s">
        <v>164</v>
      </c>
      <c r="E8" s="22">
        <v>12800</v>
      </c>
      <c r="F8" s="18">
        <v>2</v>
      </c>
      <c r="G8" s="22">
        <v>6400</v>
      </c>
      <c r="H8" s="22">
        <v>6400</v>
      </c>
      <c r="I8" s="18" t="s">
        <v>18</v>
      </c>
      <c r="J8" s="18" t="s">
        <v>18</v>
      </c>
      <c r="K8" s="18" t="s">
        <v>19</v>
      </c>
      <c r="L8" s="18" t="s">
        <v>18</v>
      </c>
      <c r="M8" s="18" t="s">
        <v>19</v>
      </c>
      <c r="N8" s="18" t="s">
        <v>23</v>
      </c>
      <c r="O8" s="18" t="s">
        <v>21</v>
      </c>
      <c r="P8" s="18" t="s">
        <v>19</v>
      </c>
      <c r="Q8" s="18" t="s">
        <v>18</v>
      </c>
      <c r="R8" s="18" t="s">
        <v>22</v>
      </c>
      <c r="S8" s="18">
        <v>22</v>
      </c>
      <c r="T8" s="23" t="s">
        <v>226</v>
      </c>
    </row>
    <row r="9" spans="1:20">
      <c r="A9" s="18" t="s">
        <v>165</v>
      </c>
      <c r="B9" s="19" t="s">
        <v>166</v>
      </c>
      <c r="C9" s="20" t="str">
        <f t="shared" si="0"/>
        <v>Funda Chaleco Molle + Pistolera + 1 Pouch De Regalo Pr</v>
      </c>
      <c r="D9" s="21" t="s">
        <v>167</v>
      </c>
      <c r="E9" s="22">
        <v>9430</v>
      </c>
      <c r="F9" s="18">
        <v>1</v>
      </c>
      <c r="G9" s="22">
        <v>9430</v>
      </c>
      <c r="H9" s="22">
        <v>9430</v>
      </c>
      <c r="I9" s="18" t="s">
        <v>18</v>
      </c>
      <c r="J9" s="18" t="s">
        <v>18</v>
      </c>
      <c r="K9" s="18" t="s">
        <v>19</v>
      </c>
      <c r="L9" s="18" t="s">
        <v>18</v>
      </c>
      <c r="M9" s="18" t="s">
        <v>19</v>
      </c>
      <c r="N9" s="18" t="s">
        <v>20</v>
      </c>
      <c r="O9" s="18" t="s">
        <v>21</v>
      </c>
      <c r="P9" s="18" t="s">
        <v>19</v>
      </c>
      <c r="Q9" s="18" t="s">
        <v>18</v>
      </c>
      <c r="R9" s="18" t="s">
        <v>22</v>
      </c>
      <c r="S9" s="18">
        <v>24</v>
      </c>
      <c r="T9" s="18" t="s">
        <v>223</v>
      </c>
    </row>
    <row r="10" spans="1:20">
      <c r="A10" s="18" t="s">
        <v>168</v>
      </c>
      <c r="B10" s="19" t="s">
        <v>169</v>
      </c>
      <c r="C10" s="20" t="str">
        <f t="shared" si="0"/>
        <v>Kit Pistolera Nivel 2 Taurus 917 C + Muslera Polimero Rescue</v>
      </c>
      <c r="D10" s="21" t="s">
        <v>170</v>
      </c>
      <c r="E10" s="22">
        <v>9000</v>
      </c>
      <c r="F10" s="18">
        <v>2</v>
      </c>
      <c r="G10" s="22">
        <v>4500</v>
      </c>
      <c r="H10" s="22">
        <v>4500</v>
      </c>
      <c r="I10" s="18" t="s">
        <v>18</v>
      </c>
      <c r="J10" s="18" t="s">
        <v>18</v>
      </c>
      <c r="K10" s="18" t="s">
        <v>19</v>
      </c>
      <c r="L10" s="18" t="s">
        <v>18</v>
      </c>
      <c r="M10" s="18" t="s">
        <v>19</v>
      </c>
      <c r="N10" s="18" t="s">
        <v>23</v>
      </c>
      <c r="O10" s="18" t="s">
        <v>21</v>
      </c>
      <c r="P10" s="18" t="s">
        <v>19</v>
      </c>
      <c r="Q10" s="18" t="s">
        <v>18</v>
      </c>
      <c r="R10" s="18" t="s">
        <v>22</v>
      </c>
      <c r="S10" s="18">
        <v>13</v>
      </c>
      <c r="T10" s="18" t="s">
        <v>224</v>
      </c>
    </row>
    <row r="11" spans="1:20">
      <c r="A11" s="18" t="s">
        <v>171</v>
      </c>
      <c r="B11" s="19" t="s">
        <v>172</v>
      </c>
      <c r="C11" s="20" t="str">
        <f t="shared" si="0"/>
        <v>Campera Táctica Softshell Azul + Barbijo De Regalo Pr</v>
      </c>
      <c r="D11" s="21" t="s">
        <v>173</v>
      </c>
      <c r="E11" s="22">
        <v>8855</v>
      </c>
      <c r="F11" s="18">
        <v>1</v>
      </c>
      <c r="G11" s="22">
        <v>8855</v>
      </c>
      <c r="H11" s="22">
        <v>8855</v>
      </c>
      <c r="I11" s="18" t="s">
        <v>18</v>
      </c>
      <c r="J11" s="18" t="s">
        <v>18</v>
      </c>
      <c r="K11" s="18" t="s">
        <v>19</v>
      </c>
      <c r="L11" s="18" t="s">
        <v>18</v>
      </c>
      <c r="M11" s="18" t="s">
        <v>19</v>
      </c>
      <c r="N11" s="18" t="s">
        <v>20</v>
      </c>
      <c r="O11" s="18" t="s">
        <v>21</v>
      </c>
      <c r="P11" s="18" t="s">
        <v>19</v>
      </c>
      <c r="Q11" s="18" t="s">
        <v>18</v>
      </c>
      <c r="R11" s="18" t="s">
        <v>22</v>
      </c>
      <c r="S11" s="18">
        <v>25</v>
      </c>
      <c r="T11" s="26" t="s">
        <v>238</v>
      </c>
    </row>
    <row r="12" spans="1:20">
      <c r="A12" s="18" t="s">
        <v>174</v>
      </c>
      <c r="B12" s="19" t="s">
        <v>175</v>
      </c>
      <c r="C12" s="20" t="str">
        <f t="shared" si="0"/>
        <v>Funda Chaleco Molle + Pistolera + 1 Pouch De Regalo</v>
      </c>
      <c r="D12" s="21" t="s">
        <v>176</v>
      </c>
      <c r="E12" s="22">
        <v>8200</v>
      </c>
      <c r="F12" s="18">
        <v>1</v>
      </c>
      <c r="G12" s="22">
        <v>8200</v>
      </c>
      <c r="H12" s="22">
        <v>8200</v>
      </c>
      <c r="I12" s="18" t="s">
        <v>18</v>
      </c>
      <c r="J12" s="18" t="s">
        <v>18</v>
      </c>
      <c r="K12" s="18" t="s">
        <v>19</v>
      </c>
      <c r="L12" s="18" t="s">
        <v>18</v>
      </c>
      <c r="M12" s="18" t="s">
        <v>19</v>
      </c>
      <c r="N12" s="18" t="s">
        <v>23</v>
      </c>
      <c r="O12" s="18" t="s">
        <v>21</v>
      </c>
      <c r="P12" s="18" t="s">
        <v>19</v>
      </c>
      <c r="Q12" s="18" t="s">
        <v>18</v>
      </c>
      <c r="R12" s="18" t="s">
        <v>22</v>
      </c>
      <c r="S12" s="18">
        <v>24</v>
      </c>
      <c r="T12" s="23" t="s">
        <v>219</v>
      </c>
    </row>
    <row r="13" spans="1:20">
      <c r="A13" s="18" t="s">
        <v>177</v>
      </c>
      <c r="B13" s="19" t="s">
        <v>178</v>
      </c>
      <c r="C13" s="20" t="str">
        <f t="shared" si="0"/>
        <v>Borcego O Borceguies Patria Rn + Barbijo De Regalo Pr</v>
      </c>
      <c r="D13" s="21" t="s">
        <v>179</v>
      </c>
      <c r="E13" s="22">
        <v>7088</v>
      </c>
      <c r="F13" s="18">
        <v>1</v>
      </c>
      <c r="G13" s="22">
        <v>7088</v>
      </c>
      <c r="H13" s="22">
        <v>7088</v>
      </c>
      <c r="I13" s="18" t="s">
        <v>18</v>
      </c>
      <c r="J13" s="18" t="s">
        <v>18</v>
      </c>
      <c r="K13" s="18" t="s">
        <v>19</v>
      </c>
      <c r="L13" s="18" t="s">
        <v>18</v>
      </c>
      <c r="M13" s="18" t="s">
        <v>19</v>
      </c>
      <c r="N13" s="18" t="s">
        <v>20</v>
      </c>
      <c r="O13" s="18" t="s">
        <v>21</v>
      </c>
      <c r="P13" s="18" t="s">
        <v>19</v>
      </c>
      <c r="Q13" s="18" t="s">
        <v>18</v>
      </c>
      <c r="R13" s="18" t="s">
        <v>22</v>
      </c>
      <c r="S13" s="18">
        <v>90</v>
      </c>
      <c r="T13" s="18" t="s">
        <v>221</v>
      </c>
    </row>
    <row r="14" spans="1:20">
      <c r="A14" s="18" t="s">
        <v>180</v>
      </c>
      <c r="B14" s="19" t="s">
        <v>181</v>
      </c>
      <c r="C14" s="20" t="str">
        <f t="shared" si="0"/>
        <v>Borcego O Borceguies Patria Rn + Barbijo De Regalo</v>
      </c>
      <c r="D14" s="21" t="s">
        <v>182</v>
      </c>
      <c r="E14" s="22">
        <v>6163</v>
      </c>
      <c r="F14" s="18">
        <v>1</v>
      </c>
      <c r="G14" s="22">
        <v>6163</v>
      </c>
      <c r="H14" s="22">
        <v>6163</v>
      </c>
      <c r="I14" s="18" t="s">
        <v>18</v>
      </c>
      <c r="J14" s="18" t="s">
        <v>18</v>
      </c>
      <c r="K14" s="18" t="s">
        <v>19</v>
      </c>
      <c r="L14" s="18" t="s">
        <v>18</v>
      </c>
      <c r="M14" s="18" t="s">
        <v>19</v>
      </c>
      <c r="N14" s="18" t="s">
        <v>23</v>
      </c>
      <c r="O14" s="18" t="s">
        <v>21</v>
      </c>
      <c r="P14" s="18" t="s">
        <v>19</v>
      </c>
      <c r="Q14" s="18" t="s">
        <v>18</v>
      </c>
      <c r="R14" s="18" t="s">
        <v>22</v>
      </c>
      <c r="S14" s="18">
        <v>83</v>
      </c>
      <c r="T14" s="18" t="s">
        <v>222</v>
      </c>
    </row>
    <row r="15" spans="1:20">
      <c r="A15" s="18" t="s">
        <v>183</v>
      </c>
      <c r="B15" s="19" t="s">
        <v>184</v>
      </c>
      <c r="C15" s="20" t="str">
        <f t="shared" si="0"/>
        <v>Borcego Tactico Patria Legitimo Cebra + Barbijo De Regalo</v>
      </c>
      <c r="D15" s="21" t="s">
        <v>185</v>
      </c>
      <c r="E15" s="22">
        <v>5740</v>
      </c>
      <c r="F15" s="18">
        <v>1</v>
      </c>
      <c r="G15" s="22">
        <v>6800</v>
      </c>
      <c r="H15" s="22">
        <v>5740</v>
      </c>
      <c r="I15" s="18" t="s">
        <v>18</v>
      </c>
      <c r="J15" s="18" t="s">
        <v>18</v>
      </c>
      <c r="K15" s="18" t="s">
        <v>19</v>
      </c>
      <c r="L15" s="18" t="s">
        <v>18</v>
      </c>
      <c r="M15" s="18" t="s">
        <v>19</v>
      </c>
      <c r="N15" s="18" t="s">
        <v>23</v>
      </c>
      <c r="O15" s="18" t="s">
        <v>21</v>
      </c>
      <c r="P15" s="18" t="s">
        <v>19</v>
      </c>
      <c r="Q15" s="18" t="s">
        <v>18</v>
      </c>
      <c r="R15" s="18" t="s">
        <v>22</v>
      </c>
      <c r="S15" s="18">
        <v>13</v>
      </c>
      <c r="T15" s="23" t="s">
        <v>233</v>
      </c>
    </row>
    <row r="16" spans="1:20">
      <c r="A16" s="18" t="s">
        <v>186</v>
      </c>
      <c r="B16" s="19" t="s">
        <v>187</v>
      </c>
      <c r="C16" s="20" t="str">
        <f t="shared" si="0"/>
        <v>Cinturon Tactico Externo + Cinturon Interno Pr</v>
      </c>
      <c r="D16" s="21" t="s">
        <v>188</v>
      </c>
      <c r="E16" s="22">
        <v>5400</v>
      </c>
      <c r="F16" s="18">
        <v>3</v>
      </c>
      <c r="G16" s="22">
        <v>1800</v>
      </c>
      <c r="H16" s="22">
        <v>1800</v>
      </c>
      <c r="I16" s="18" t="s">
        <v>18</v>
      </c>
      <c r="J16" s="18" t="s">
        <v>18</v>
      </c>
      <c r="K16" s="18" t="s">
        <v>18</v>
      </c>
      <c r="L16" s="18" t="s">
        <v>18</v>
      </c>
      <c r="M16" s="18" t="s">
        <v>19</v>
      </c>
      <c r="N16" s="18" t="s">
        <v>20</v>
      </c>
      <c r="O16" s="18" t="s">
        <v>21</v>
      </c>
      <c r="P16" s="18" t="s">
        <v>19</v>
      </c>
      <c r="Q16" s="18" t="s">
        <v>18</v>
      </c>
      <c r="R16" s="18" t="s">
        <v>22</v>
      </c>
      <c r="S16" s="18">
        <v>10</v>
      </c>
      <c r="T16" s="23" t="s">
        <v>219</v>
      </c>
    </row>
    <row r="17" spans="1:20">
      <c r="A17" s="18" t="s">
        <v>189</v>
      </c>
      <c r="B17" s="19" t="s">
        <v>190</v>
      </c>
      <c r="C17" s="20" t="str">
        <f t="shared" si="0"/>
        <v>Kit Pistolera Nivel 2 Taurus 917 C + Muslera  Rescue Pr</v>
      </c>
      <c r="D17" s="21" t="s">
        <v>191</v>
      </c>
      <c r="E17" s="22">
        <v>5175</v>
      </c>
      <c r="F17" s="18">
        <v>1</v>
      </c>
      <c r="G17" s="22">
        <v>5175</v>
      </c>
      <c r="H17" s="22">
        <v>5175</v>
      </c>
      <c r="I17" s="18" t="s">
        <v>18</v>
      </c>
      <c r="J17" s="18" t="s">
        <v>18</v>
      </c>
      <c r="K17" s="18" t="s">
        <v>19</v>
      </c>
      <c r="L17" s="18" t="s">
        <v>18</v>
      </c>
      <c r="M17" s="18" t="s">
        <v>19</v>
      </c>
      <c r="N17" s="18" t="s">
        <v>20</v>
      </c>
      <c r="O17" s="18" t="s">
        <v>21</v>
      </c>
      <c r="P17" s="18" t="s">
        <v>19</v>
      </c>
      <c r="Q17" s="18" t="s">
        <v>18</v>
      </c>
      <c r="R17" s="18" t="s">
        <v>22</v>
      </c>
      <c r="S17" s="18">
        <v>7</v>
      </c>
      <c r="T17" s="18" t="s">
        <v>234</v>
      </c>
    </row>
    <row r="18" spans="1:20">
      <c r="A18" s="18" t="s">
        <v>192</v>
      </c>
      <c r="B18" s="19" t="s">
        <v>193</v>
      </c>
      <c r="C18" s="20" t="str">
        <f t="shared" si="0"/>
        <v xml:space="preserve"> Chaleco De Transporte Policial+ Placa Policia C/abrojo Pr</v>
      </c>
      <c r="D18" s="21" t="s">
        <v>194</v>
      </c>
      <c r="E18" s="22">
        <v>4700</v>
      </c>
      <c r="F18" s="18">
        <v>1</v>
      </c>
      <c r="G18" s="22">
        <v>4700</v>
      </c>
      <c r="H18" s="22">
        <v>4700</v>
      </c>
      <c r="I18" s="18" t="s">
        <v>18</v>
      </c>
      <c r="J18" s="18" t="s">
        <v>18</v>
      </c>
      <c r="K18" s="18" t="s">
        <v>19</v>
      </c>
      <c r="L18" s="18" t="s">
        <v>18</v>
      </c>
      <c r="M18" s="18" t="s">
        <v>19</v>
      </c>
      <c r="N18" s="18" t="s">
        <v>20</v>
      </c>
      <c r="O18" s="18" t="s">
        <v>21</v>
      </c>
      <c r="P18" s="18" t="s">
        <v>19</v>
      </c>
      <c r="Q18" s="18" t="s">
        <v>18</v>
      </c>
      <c r="R18" s="18" t="s">
        <v>22</v>
      </c>
      <c r="S18" s="18">
        <v>24</v>
      </c>
      <c r="T18" s="23" t="s">
        <v>219</v>
      </c>
    </row>
    <row r="19" spans="1:20">
      <c r="A19" s="18" t="s">
        <v>195</v>
      </c>
      <c r="B19" s="19" t="s">
        <v>196</v>
      </c>
      <c r="C19" s="20" t="str">
        <f t="shared" si="0"/>
        <v>Porta Esposas De Polímero + Barbijo De Regalo Envío Gratis</v>
      </c>
      <c r="D19" s="21" t="s">
        <v>197</v>
      </c>
      <c r="E19" s="22">
        <v>1870</v>
      </c>
      <c r="F19" s="18">
        <v>1</v>
      </c>
      <c r="G19" s="22">
        <v>1870</v>
      </c>
      <c r="H19" s="22">
        <v>1870</v>
      </c>
      <c r="I19" s="18" t="s">
        <v>18</v>
      </c>
      <c r="J19" s="18" t="s">
        <v>18</v>
      </c>
      <c r="K19" s="18" t="s">
        <v>19</v>
      </c>
      <c r="L19" s="18" t="s">
        <v>18</v>
      </c>
      <c r="M19" s="18" t="s">
        <v>19</v>
      </c>
      <c r="N19" s="18" t="s">
        <v>23</v>
      </c>
      <c r="O19" s="18" t="s">
        <v>21</v>
      </c>
      <c r="P19" s="18" t="s">
        <v>19</v>
      </c>
      <c r="Q19" s="18" t="s">
        <v>18</v>
      </c>
      <c r="R19" s="18" t="s">
        <v>22</v>
      </c>
      <c r="S19" s="18">
        <v>9</v>
      </c>
      <c r="T19" s="26" t="s">
        <v>237</v>
      </c>
    </row>
    <row r="20" spans="1:20">
      <c r="A20" s="18" t="s">
        <v>198</v>
      </c>
      <c r="B20" s="19" t="s">
        <v>199</v>
      </c>
      <c r="C20" s="20" t="str">
        <f t="shared" si="0"/>
        <v>Cinturon Tactico Externo + Cinturon Interno</v>
      </c>
      <c r="D20" s="21" t="s">
        <v>200</v>
      </c>
      <c r="E20" s="22">
        <v>1550</v>
      </c>
      <c r="F20" s="18">
        <v>1</v>
      </c>
      <c r="G20" s="22">
        <v>1550</v>
      </c>
      <c r="H20" s="22">
        <v>1550</v>
      </c>
      <c r="I20" s="18" t="s">
        <v>18</v>
      </c>
      <c r="J20" s="18" t="s">
        <v>18</v>
      </c>
      <c r="K20" s="18" t="s">
        <v>18</v>
      </c>
      <c r="L20" s="18" t="s">
        <v>19</v>
      </c>
      <c r="M20" s="18" t="s">
        <v>19</v>
      </c>
      <c r="N20" s="18" t="s">
        <v>23</v>
      </c>
      <c r="O20" s="18" t="s">
        <v>21</v>
      </c>
      <c r="P20" s="18" t="s">
        <v>19</v>
      </c>
      <c r="Q20" s="18" t="s">
        <v>18</v>
      </c>
      <c r="R20" s="18" t="s">
        <v>22</v>
      </c>
      <c r="S20" s="18">
        <v>10</v>
      </c>
      <c r="T20" s="23" t="s">
        <v>219</v>
      </c>
    </row>
    <row r="25" spans="1:20">
      <c r="D25" s="4"/>
      <c r="E25" s="4"/>
      <c r="F25" s="4"/>
      <c r="G25" s="4"/>
      <c r="H25" s="4"/>
      <c r="I25" s="4"/>
      <c r="J25" s="4"/>
      <c r="K25" s="4"/>
      <c r="L25" s="4"/>
      <c r="M25" s="4"/>
    </row>
  </sheetData>
  <autoFilter ref="A1:S20"/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T20" location="ALCATRAZ!T5" display="idem"/>
    <hyperlink ref="T16" location="ALCATRAZ!T5" display="idem"/>
    <hyperlink ref="T12" location="'X-TREME'!T9" display="idem"/>
    <hyperlink ref="T8" r:id="rId20"/>
    <hyperlink ref="T6" location="'X-TREME'!T4" display="idem"/>
    <hyperlink ref="T15" r:id="rId21"/>
    <hyperlink ref="T18" location="'X-TREME'!T4" display="idem"/>
    <hyperlink ref="T19" r:id="rId22"/>
    <hyperlink ref="T11" r:id="rId23"/>
    <hyperlink ref="T2" r:id="rId24"/>
    <hyperlink ref="T3" r:id="rId2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A2" sqref="A2"/>
    </sheetView>
  </sheetViews>
  <sheetFormatPr baseColWidth="10" defaultRowHeight="15"/>
  <cols>
    <col min="1" max="1" width="13.85546875" style="3" bestFit="1" customWidth="1"/>
    <col min="2" max="2" width="58.5703125" style="4" hidden="1" customWidth="1"/>
    <col min="3" max="3" width="58.5703125" style="4" customWidth="1"/>
    <col min="4" max="4" width="112.5703125" style="3" hidden="1" customWidth="1"/>
    <col min="5" max="5" width="9.42578125" style="7" hidden="1" customWidth="1"/>
    <col min="6" max="6" width="3" style="3" hidden="1" customWidth="1"/>
    <col min="7" max="8" width="9.42578125" style="7" hidden="1" customWidth="1"/>
    <col min="9" max="12" width="3.5703125" style="3" hidden="1" customWidth="1"/>
    <col min="13" max="13" width="2.5703125" style="3" hidden="1" customWidth="1"/>
    <col min="14" max="14" width="9.140625" style="3" hidden="1" customWidth="1"/>
    <col min="15" max="15" width="7.42578125" style="3" hidden="1" customWidth="1"/>
    <col min="16" max="16" width="2.5703125" style="3" hidden="1" customWidth="1"/>
    <col min="17" max="17" width="3.5703125" style="3" hidden="1" customWidth="1"/>
    <col min="18" max="18" width="6.85546875" style="3" hidden="1" customWidth="1"/>
    <col min="19" max="19" width="2" style="3" hidden="1" customWidth="1"/>
    <col min="20" max="20" width="113.5703125" style="3" bestFit="1" customWidth="1"/>
    <col min="21" max="16384" width="11.42578125" style="3"/>
  </cols>
  <sheetData>
    <row r="1" spans="1:20" s="1" customFormat="1">
      <c r="A1" s="1" t="s">
        <v>0</v>
      </c>
      <c r="B1" s="2" t="s">
        <v>1</v>
      </c>
      <c r="C1" s="2" t="s">
        <v>213</v>
      </c>
      <c r="D1" s="1" t="s">
        <v>2</v>
      </c>
      <c r="E1" s="6" t="s">
        <v>3</v>
      </c>
      <c r="F1" s="1" t="s">
        <v>4</v>
      </c>
      <c r="G1" s="6" t="s">
        <v>5</v>
      </c>
      <c r="H1" s="6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240</v>
      </c>
    </row>
    <row r="2" spans="1:20">
      <c r="A2" s="18" t="s">
        <v>201</v>
      </c>
      <c r="B2" s="19" t="s">
        <v>202</v>
      </c>
      <c r="C2" s="20" t="str">
        <f>+HYPERLINK(D2,B2)</f>
        <v xml:space="preserve">Esposas Alcatraz + Porta Esposas Termoformado - Combo </v>
      </c>
      <c r="D2" s="21" t="s">
        <v>203</v>
      </c>
      <c r="E2" s="22">
        <v>91959</v>
      </c>
      <c r="F2" s="18">
        <v>25</v>
      </c>
      <c r="G2" s="22">
        <v>3771</v>
      </c>
      <c r="H2" s="22">
        <v>3678.36</v>
      </c>
      <c r="I2" s="18" t="s">
        <v>18</v>
      </c>
      <c r="J2" s="18" t="s">
        <v>18</v>
      </c>
      <c r="K2" s="18" t="s">
        <v>19</v>
      </c>
      <c r="L2" s="18" t="s">
        <v>18</v>
      </c>
      <c r="M2" s="18" t="s">
        <v>19</v>
      </c>
      <c r="N2" s="18" t="s">
        <v>23</v>
      </c>
      <c r="O2" s="18" t="s">
        <v>24</v>
      </c>
      <c r="P2" s="18" t="s">
        <v>19</v>
      </c>
      <c r="Q2" s="18" t="s">
        <v>18</v>
      </c>
      <c r="R2" s="18" t="s">
        <v>22</v>
      </c>
      <c r="S2" s="18">
        <v>1</v>
      </c>
      <c r="T2" s="18" t="s">
        <v>214</v>
      </c>
    </row>
    <row r="3" spans="1:20">
      <c r="A3" s="18" t="s">
        <v>204</v>
      </c>
      <c r="B3" s="19" t="s">
        <v>205</v>
      </c>
      <c r="C3" s="20" t="str">
        <f>+HYPERLINK(D3,B3)</f>
        <v>Mochila 5.11 Tactical Rush 12 Gris + Parche 5.11 -d.oficial-</v>
      </c>
      <c r="D3" s="21" t="s">
        <v>206</v>
      </c>
      <c r="E3" s="22">
        <v>42084</v>
      </c>
      <c r="F3" s="18">
        <v>2</v>
      </c>
      <c r="G3" s="22">
        <v>21042</v>
      </c>
      <c r="H3" s="22">
        <v>21042</v>
      </c>
      <c r="I3" s="18" t="s">
        <v>19</v>
      </c>
      <c r="J3" s="18" t="s">
        <v>18</v>
      </c>
      <c r="K3" s="18" t="s">
        <v>19</v>
      </c>
      <c r="L3" s="18" t="s">
        <v>18</v>
      </c>
      <c r="M3" s="18" t="s">
        <v>19</v>
      </c>
      <c r="N3" s="18" t="s">
        <v>23</v>
      </c>
      <c r="O3" s="18" t="s">
        <v>21</v>
      </c>
      <c r="P3" s="18" t="s">
        <v>19</v>
      </c>
      <c r="Q3" s="18" t="s">
        <v>18</v>
      </c>
      <c r="R3" s="18" t="s">
        <v>22</v>
      </c>
      <c r="S3" s="18">
        <v>2</v>
      </c>
      <c r="T3" s="18" t="s">
        <v>216</v>
      </c>
    </row>
    <row r="4" spans="1:20">
      <c r="A4" s="18" t="s">
        <v>207</v>
      </c>
      <c r="B4" s="19" t="s">
        <v>208</v>
      </c>
      <c r="C4" s="20" t="str">
        <f>+HYPERLINK(D4,B4)</f>
        <v>Esposas Alcatraz + Porta Esposas Termoformado - Combo</v>
      </c>
      <c r="D4" s="21" t="s">
        <v>209</v>
      </c>
      <c r="E4" s="22">
        <v>24684</v>
      </c>
      <c r="F4" s="18">
        <v>6</v>
      </c>
      <c r="G4" s="22">
        <v>4336</v>
      </c>
      <c r="H4" s="22">
        <v>4114</v>
      </c>
      <c r="I4" s="18" t="s">
        <v>18</v>
      </c>
      <c r="J4" s="18" t="s">
        <v>18</v>
      </c>
      <c r="K4" s="18" t="s">
        <v>19</v>
      </c>
      <c r="L4" s="18" t="s">
        <v>18</v>
      </c>
      <c r="M4" s="18" t="s">
        <v>19</v>
      </c>
      <c r="N4" s="18" t="s">
        <v>20</v>
      </c>
      <c r="O4" s="18" t="s">
        <v>24</v>
      </c>
      <c r="P4" s="18" t="s">
        <v>19</v>
      </c>
      <c r="Q4" s="18" t="s">
        <v>18</v>
      </c>
      <c r="R4" s="18" t="s">
        <v>22</v>
      </c>
      <c r="S4" s="18">
        <v>1</v>
      </c>
      <c r="T4" s="18" t="s">
        <v>215</v>
      </c>
    </row>
    <row r="5" spans="1:20">
      <c r="A5" s="18" t="s">
        <v>210</v>
      </c>
      <c r="B5" s="19" t="s">
        <v>211</v>
      </c>
      <c r="C5" s="20" t="str">
        <f>+HYPERLINK(D5,B5)</f>
        <v>Combo Cinturon Cinto Externo Americano Y Cinto Interno Negro</v>
      </c>
      <c r="D5" s="21" t="s">
        <v>212</v>
      </c>
      <c r="E5" s="22">
        <v>991</v>
      </c>
      <c r="F5" s="18">
        <v>1</v>
      </c>
      <c r="G5" s="22">
        <v>991</v>
      </c>
      <c r="H5" s="22">
        <v>991</v>
      </c>
      <c r="I5" s="18" t="s">
        <v>18</v>
      </c>
      <c r="J5" s="18" t="s">
        <v>18</v>
      </c>
      <c r="K5" s="18" t="s">
        <v>18</v>
      </c>
      <c r="L5" s="18" t="s">
        <v>18</v>
      </c>
      <c r="M5" s="18" t="s">
        <v>19</v>
      </c>
      <c r="N5" s="18" t="s">
        <v>23</v>
      </c>
      <c r="O5" s="18" t="s">
        <v>21</v>
      </c>
      <c r="P5" s="18" t="s">
        <v>19</v>
      </c>
      <c r="Q5" s="18" t="s">
        <v>18</v>
      </c>
      <c r="R5" s="18" t="s">
        <v>22</v>
      </c>
      <c r="S5" s="18">
        <v>2</v>
      </c>
      <c r="T5" s="23" t="s">
        <v>217</v>
      </c>
    </row>
  </sheetData>
  <autoFilter ref="A1:S5"/>
  <hyperlinks>
    <hyperlink ref="D5" r:id="rId1"/>
    <hyperlink ref="D4" r:id="rId2"/>
    <hyperlink ref="D3" r:id="rId3"/>
    <hyperlink ref="D2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/>
  </sheetViews>
  <sheetFormatPr baseColWidth="10" defaultColWidth="9.140625" defaultRowHeight="15"/>
  <cols>
    <col min="1" max="1" width="13.85546875" style="3" bestFit="1" customWidth="1"/>
    <col min="2" max="2" width="59" style="4" hidden="1" customWidth="1"/>
    <col min="3" max="3" width="59" style="4" customWidth="1"/>
    <col min="4" max="4" width="0" style="3" hidden="1" customWidth="1"/>
    <col min="5" max="5" width="11" style="7" hidden="1" customWidth="1"/>
    <col min="6" max="6" width="0" style="3" hidden="1" customWidth="1"/>
    <col min="7" max="8" width="11" style="7" hidden="1" customWidth="1"/>
    <col min="9" max="19" width="0" style="3" hidden="1" customWidth="1"/>
    <col min="20" max="16384" width="9.140625" style="3"/>
  </cols>
  <sheetData>
    <row r="1" spans="1:20" s="1" customFormat="1">
      <c r="A1" s="1" t="s">
        <v>0</v>
      </c>
      <c r="B1" s="2" t="s">
        <v>1</v>
      </c>
      <c r="C1" s="2" t="s">
        <v>213</v>
      </c>
      <c r="D1" s="1" t="s">
        <v>2</v>
      </c>
      <c r="E1" s="6" t="s">
        <v>3</v>
      </c>
      <c r="F1" s="1" t="s">
        <v>4</v>
      </c>
      <c r="G1" s="6" t="s">
        <v>5</v>
      </c>
      <c r="H1" s="6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241</v>
      </c>
    </row>
    <row r="2" spans="1:20">
      <c r="A2" s="3" t="s">
        <v>26</v>
      </c>
      <c r="B2" s="4" t="s">
        <v>27</v>
      </c>
      <c r="C2" s="8" t="str">
        <f>+HYPERLINK(D2,B2)</f>
        <v>Conjunto Fajina De Prefectura Corte Americano (modelo Nuevo)</v>
      </c>
      <c r="D2" s="5" t="s">
        <v>28</v>
      </c>
      <c r="E2" s="7">
        <v>6490</v>
      </c>
      <c r="F2" s="3">
        <v>1</v>
      </c>
      <c r="G2" s="7">
        <v>6490</v>
      </c>
      <c r="H2" s="7">
        <v>6490</v>
      </c>
      <c r="I2" s="3" t="s">
        <v>18</v>
      </c>
      <c r="J2" s="3" t="s">
        <v>18</v>
      </c>
      <c r="K2" s="3" t="s">
        <v>19</v>
      </c>
      <c r="L2" s="3" t="s">
        <v>18</v>
      </c>
      <c r="M2" s="3" t="s">
        <v>19</v>
      </c>
      <c r="N2" s="3" t="s">
        <v>23</v>
      </c>
      <c r="O2" s="3" t="s">
        <v>21</v>
      </c>
      <c r="P2" s="3" t="s">
        <v>19</v>
      </c>
      <c r="Q2" s="3" t="s">
        <v>18</v>
      </c>
      <c r="R2" s="3" t="s">
        <v>22</v>
      </c>
      <c r="S2" s="3">
        <v>17</v>
      </c>
      <c r="T2" s="3" t="s">
        <v>218</v>
      </c>
    </row>
    <row r="3" spans="1:20">
      <c r="A3" s="3" t="s">
        <v>29</v>
      </c>
      <c r="B3" s="4" t="s">
        <v>25</v>
      </c>
      <c r="C3" s="8" t="str">
        <f>+HYPERLINK(D3,B3)</f>
        <v>Kit De Limpieza Para Armas Cortas Baquetas + Aerosol</v>
      </c>
      <c r="D3" s="5" t="s">
        <v>30</v>
      </c>
      <c r="E3" s="7">
        <v>799</v>
      </c>
      <c r="F3" s="3">
        <v>1</v>
      </c>
      <c r="G3" s="7">
        <v>799</v>
      </c>
      <c r="H3" s="7">
        <v>799</v>
      </c>
      <c r="I3" s="3" t="s">
        <v>18</v>
      </c>
      <c r="J3" s="3" t="s">
        <v>18</v>
      </c>
      <c r="K3" s="3" t="s">
        <v>18</v>
      </c>
      <c r="L3" s="3" t="s">
        <v>18</v>
      </c>
      <c r="M3" s="3" t="s">
        <v>18</v>
      </c>
      <c r="N3" s="3" t="s">
        <v>23</v>
      </c>
      <c r="O3" s="3" t="s">
        <v>21</v>
      </c>
      <c r="P3" s="3" t="s">
        <v>19</v>
      </c>
      <c r="Q3" s="3" t="s">
        <v>18</v>
      </c>
      <c r="R3" s="3" t="s">
        <v>22</v>
      </c>
      <c r="S3" s="3">
        <v>9</v>
      </c>
      <c r="T3" s="3" t="s">
        <v>218</v>
      </c>
    </row>
  </sheetData>
  <autoFilter ref="A1:S3"/>
  <hyperlinks>
    <hyperlink ref="D2" r:id="rId1"/>
    <hyperlink ref="D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POLISHOP</vt:lpstr>
      <vt:lpstr>X-TREME</vt:lpstr>
      <vt:lpstr>ALCATRAZ</vt:lpstr>
      <vt:lpstr>ELIPOLUNIFORMES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EDGARD</cp:lastModifiedBy>
  <dcterms:created xsi:type="dcterms:W3CDTF">2021-03-09T14:48:29Z</dcterms:created>
  <dcterms:modified xsi:type="dcterms:W3CDTF">2021-05-19T20:53:45Z</dcterms:modified>
</cp:coreProperties>
</file>