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240" yWindow="120" windowWidth="20115" windowHeight="826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P16" i="1" l="1"/>
  <c r="F31" i="1" l="1"/>
  <c r="F30" i="1"/>
  <c r="G32" i="1"/>
  <c r="G31" i="1"/>
  <c r="G30" i="1"/>
  <c r="H6" i="1"/>
  <c r="F7" i="1"/>
  <c r="G7" i="1"/>
  <c r="H7" i="1"/>
  <c r="F8" i="1"/>
  <c r="G8" i="1"/>
  <c r="H8" i="1"/>
  <c r="F9" i="1"/>
  <c r="G9" i="1"/>
  <c r="H9" i="1"/>
  <c r="F10" i="1"/>
  <c r="G10" i="1"/>
  <c r="H10" i="1"/>
  <c r="P21" i="1" l="1"/>
  <c r="P22" i="1"/>
  <c r="P18" i="1"/>
  <c r="P17" i="1"/>
  <c r="P19" i="1"/>
  <c r="P20" i="1"/>
  <c r="Q10" i="1" l="1"/>
  <c r="Q7" i="1"/>
  <c r="Q8" i="1"/>
  <c r="Q9" i="1"/>
  <c r="Q6" i="1"/>
  <c r="L7" i="1"/>
  <c r="L8" i="1"/>
  <c r="L9" i="1"/>
  <c r="L10" i="1"/>
  <c r="K7" i="1"/>
  <c r="K8" i="1"/>
  <c r="K9" i="1"/>
  <c r="K10" i="1"/>
  <c r="K6" i="1"/>
  <c r="L6" i="1"/>
  <c r="G6" i="1"/>
  <c r="F6" i="1"/>
  <c r="D7" i="1"/>
  <c r="M7" i="1" s="1"/>
  <c r="D8" i="1"/>
  <c r="M8" i="1" s="1"/>
  <c r="D9" i="1"/>
  <c r="M9" i="1" s="1"/>
  <c r="D10" i="1"/>
  <c r="D6" i="1"/>
  <c r="M6" i="1" s="1"/>
  <c r="A3" i="1"/>
  <c r="M10" i="1" l="1"/>
</calcChain>
</file>

<file path=xl/sharedStrings.xml><?xml version="1.0" encoding="utf-8"?>
<sst xmlns="http://schemas.openxmlformats.org/spreadsheetml/2006/main" count="59" uniqueCount="28">
  <si>
    <t>My name is Swasti Mistry</t>
  </si>
  <si>
    <t>Name</t>
  </si>
  <si>
    <t>Rate</t>
  </si>
  <si>
    <t>QTY</t>
  </si>
  <si>
    <t>Total</t>
  </si>
  <si>
    <t>VLOOKUP</t>
  </si>
  <si>
    <t>HLOOKUP</t>
  </si>
  <si>
    <t>XLOOKUP</t>
  </si>
  <si>
    <t>LOOKUP (1)</t>
  </si>
  <si>
    <t>LOOKUP (2)</t>
  </si>
  <si>
    <t>NUM(1)</t>
  </si>
  <si>
    <t>NUM(2)</t>
  </si>
  <si>
    <t>NUM(3)</t>
  </si>
  <si>
    <t>NUM(4)</t>
  </si>
  <si>
    <t>REPLACE</t>
  </si>
  <si>
    <t>NUM(5)</t>
  </si>
  <si>
    <t>JAN</t>
  </si>
  <si>
    <t>FEB</t>
  </si>
  <si>
    <t>MAR</t>
  </si>
  <si>
    <t>APR</t>
  </si>
  <si>
    <t>MAY</t>
  </si>
  <si>
    <t>HLOOKUP (RAW)</t>
  </si>
  <si>
    <t>JUNE</t>
  </si>
  <si>
    <t>JULY</t>
  </si>
  <si>
    <t>NUM(6)</t>
  </si>
  <si>
    <t>NUM(7)</t>
  </si>
  <si>
    <t>AUG</t>
  </si>
  <si>
    <t>SEPT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</si>
</sst>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36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0" fillId="0" borderId="0" xfId="0" applyBorder="1"/>
    <xf numFmtId="0" fontId="0" fillId="0" borderId="0" xfId="0" applyFill="1" applyBorder="1"/>
    <xf numFmtId="0" fontId="4" fillId="2" borderId="1" xfId="0" applyFont="1" applyFill="1" applyBorder="1" applyAlignment="1">
      <alignment horizontal="center" vertical="center"/>
    </xf>
    <xf numFmtId="0" fontId="0" fillId="0" borderId="0" xfId="0" applyBorder="1" applyAlignment="1"/>
    <xf numFmtId="0" fontId="0" fillId="0" borderId="0" xfId="0" applyFont="1" applyFill="1" applyBorder="1" applyAlignment="1"/>
    <xf numFmtId="0" fontId="2" fillId="0" borderId="0" xfId="0" applyFont="1" applyFill="1" applyBorder="1" applyAlignment="1">
      <alignment vertical="center"/>
    </xf>
    <xf numFmtId="0" fontId="1" fillId="3" borderId="0" xfId="0" applyFont="1" applyFill="1"/>
    <xf numFmtId="0" fontId="1" fillId="0" borderId="0" xfId="0" applyFont="1"/>
    <xf numFmtId="0" fontId="1" fillId="0" borderId="0" xfId="0" applyFont="1" applyFill="1" applyBorder="1" applyAlignment="1"/>
    <xf numFmtId="0" fontId="6" fillId="0" borderId="0" xfId="0" applyFont="1" applyFill="1" applyBorder="1" applyAlignment="1">
      <alignment vertical="center"/>
    </xf>
    <xf numFmtId="0" fontId="5" fillId="0" borderId="9" xfId="0" applyFont="1" applyFill="1" applyBorder="1" applyAlignment="1">
      <alignment vertical="center"/>
    </xf>
    <xf numFmtId="0" fontId="0" fillId="3" borderId="1" xfId="0" applyFill="1" applyBorder="1"/>
    <xf numFmtId="0" fontId="5" fillId="0" borderId="5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1" fillId="0" borderId="0" xfId="0" applyFont="1" applyFill="1"/>
    <xf numFmtId="0" fontId="0" fillId="9" borderId="1" xfId="0" applyFont="1" applyFill="1" applyBorder="1" applyAlignment="1"/>
    <xf numFmtId="0" fontId="0" fillId="10" borderId="1" xfId="0" applyFont="1" applyFill="1" applyBorder="1" applyAlignment="1"/>
    <xf numFmtId="0" fontId="0" fillId="5" borderId="1" xfId="0" applyFill="1" applyBorder="1"/>
    <xf numFmtId="0" fontId="0" fillId="4" borderId="1" xfId="0" applyFill="1" applyBorder="1"/>
    <xf numFmtId="0" fontId="0" fillId="7" borderId="1" xfId="0" applyFill="1" applyBorder="1"/>
    <xf numFmtId="0" fontId="0" fillId="2" borderId="1" xfId="0" applyFill="1" applyBorder="1"/>
    <xf numFmtId="0" fontId="0" fillId="6" borderId="1" xfId="0" applyFill="1" applyBorder="1"/>
    <xf numFmtId="0" fontId="4" fillId="0" borderId="0" xfId="0" applyFont="1" applyFill="1" applyBorder="1" applyAlignment="1">
      <alignment vertical="center"/>
    </xf>
    <xf numFmtId="0" fontId="4" fillId="4" borderId="1" xfId="0" applyFont="1" applyFill="1" applyBorder="1" applyAlignment="1">
      <alignment vertical="center"/>
    </xf>
    <xf numFmtId="0" fontId="1" fillId="8" borderId="1" xfId="0" applyFont="1" applyFill="1" applyBorder="1" applyAlignment="1">
      <alignment horizontal="center" vertical="center"/>
    </xf>
    <xf numFmtId="0" fontId="1" fillId="8" borderId="1" xfId="0" applyFont="1" applyFill="1" applyBorder="1"/>
    <xf numFmtId="0" fontId="0" fillId="2" borderId="0" xfId="0" applyFill="1" applyBorder="1"/>
    <xf numFmtId="0" fontId="0" fillId="2" borderId="0" xfId="0" applyFill="1"/>
    <xf numFmtId="0" fontId="1" fillId="2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9" fillId="4" borderId="5" xfId="0" applyFont="1" applyFill="1" applyBorder="1" applyAlignment="1">
      <alignment horizontal="center" vertical="center"/>
    </xf>
    <xf numFmtId="0" fontId="9" fillId="4" borderId="3" xfId="0" applyFont="1" applyFill="1" applyBorder="1" applyAlignment="1">
      <alignment horizontal="center" vertical="center"/>
    </xf>
    <xf numFmtId="0" fontId="9" fillId="4" borderId="0" xfId="0" applyFont="1" applyFill="1" applyBorder="1" applyAlignment="1">
      <alignment horizontal="center" vertical="center"/>
    </xf>
    <xf numFmtId="0" fontId="9" fillId="4" borderId="6" xfId="0" applyFont="1" applyFill="1" applyBorder="1" applyAlignment="1">
      <alignment horizontal="center" vertical="center"/>
    </xf>
    <xf numFmtId="0" fontId="9" fillId="4" borderId="2" xfId="0" applyFont="1" applyFill="1" applyBorder="1" applyAlignment="1">
      <alignment horizontal="center" vertical="center"/>
    </xf>
    <xf numFmtId="0" fontId="9" fillId="4" borderId="4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/>
    </xf>
    <xf numFmtId="0" fontId="9" fillId="4" borderId="7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  <xf numFmtId="0" fontId="4" fillId="4" borderId="0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8" fillId="8" borderId="1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9" fillId="4" borderId="9" xfId="0" applyFont="1" applyFill="1" applyBorder="1" applyAlignment="1">
      <alignment horizontal="center" vertical="center"/>
    </xf>
    <xf numFmtId="0" fontId="9" fillId="4" borderId="8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FF"/>
      <color rgb="FF3040D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134543</xdr:colOff>
      <xdr:row>0</xdr:row>
      <xdr:rowOff>75680</xdr:rowOff>
    </xdr:from>
    <xdr:to>
      <xdr:col>1</xdr:col>
      <xdr:colOff>904875</xdr:colOff>
      <xdr:row>3</xdr:row>
      <xdr:rowOff>142875</xdr:rowOff>
    </xdr:to>
    <xdr:sp macro="" textlink="">
      <xdr:nvSpPr>
        <xdr:cNvPr id="5" name="U-Turn Arrow 4"/>
        <xdr:cNvSpPr/>
      </xdr:nvSpPr>
      <xdr:spPr>
        <a:xfrm rot="5400000">
          <a:off x="1829136" y="9862"/>
          <a:ext cx="638695" cy="770332"/>
        </a:xfrm>
        <a:prstGeom prst="uturnArrow">
          <a:avLst>
            <a:gd name="adj1" fmla="val 25439"/>
            <a:gd name="adj2" fmla="val 25000"/>
            <a:gd name="adj3" fmla="val 25000"/>
            <a:gd name="adj4" fmla="val 43750"/>
            <a:gd name="adj5" fmla="val 100000"/>
          </a:avLst>
        </a:prstGeom>
        <a:solidFill>
          <a:srgbClr val="FFFF00"/>
        </a:solidFill>
        <a:ln>
          <a:solidFill>
            <a:srgbClr val="FFC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604220</xdr:colOff>
      <xdr:row>15</xdr:row>
      <xdr:rowOff>101860</xdr:rowOff>
    </xdr:from>
    <xdr:to>
      <xdr:col>12</xdr:col>
      <xdr:colOff>4718</xdr:colOff>
      <xdr:row>21</xdr:row>
      <xdr:rowOff>120730</xdr:rowOff>
    </xdr:to>
    <xdr:grpSp>
      <xdr:nvGrpSpPr>
        <xdr:cNvPr id="34" name="Group 33"/>
        <xdr:cNvGrpSpPr/>
      </xdr:nvGrpSpPr>
      <xdr:grpSpPr>
        <a:xfrm>
          <a:off x="9639363" y="2959360"/>
          <a:ext cx="842855" cy="1216299"/>
          <a:chOff x="9306111" y="2921607"/>
          <a:chExt cx="841829" cy="1159918"/>
        </a:xfrm>
      </xdr:grpSpPr>
      <xdr:cxnSp macro="">
        <xdr:nvCxnSpPr>
          <xdr:cNvPr id="3" name="Straight Arrow Connector 2"/>
          <xdr:cNvCxnSpPr/>
        </xdr:nvCxnSpPr>
        <xdr:spPr>
          <a:xfrm>
            <a:off x="9306111" y="2921607"/>
            <a:ext cx="833521" cy="0"/>
          </a:xfrm>
          <a:prstGeom prst="straightConnector1">
            <a:avLst/>
          </a:prstGeom>
          <a:ln>
            <a:solidFill>
              <a:srgbClr val="7030A0"/>
            </a:solidFill>
            <a:headEnd type="arrow"/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" name="Straight Arrow Connector 12"/>
          <xdr:cNvCxnSpPr/>
        </xdr:nvCxnSpPr>
        <xdr:spPr>
          <a:xfrm>
            <a:off x="9307549" y="3097840"/>
            <a:ext cx="833521" cy="0"/>
          </a:xfrm>
          <a:prstGeom prst="straightConnector1">
            <a:avLst/>
          </a:prstGeom>
          <a:ln>
            <a:solidFill>
              <a:srgbClr val="3040D6"/>
            </a:solidFill>
            <a:headEnd type="arrow"/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4" name="Straight Arrow Connector 13"/>
          <xdr:cNvCxnSpPr/>
        </xdr:nvCxnSpPr>
        <xdr:spPr>
          <a:xfrm>
            <a:off x="9312214" y="3461699"/>
            <a:ext cx="833521" cy="0"/>
          </a:xfrm>
          <a:prstGeom prst="straightConnector1">
            <a:avLst/>
          </a:prstGeom>
          <a:ln w="9525">
            <a:headEnd type="arrow"/>
            <a:tailEnd type="arrow"/>
          </a:ln>
        </xdr:spPr>
        <xdr:style>
          <a:lnRef idx="3">
            <a:schemeClr val="accent3"/>
          </a:lnRef>
          <a:fillRef idx="0">
            <a:schemeClr val="accent3"/>
          </a:fillRef>
          <a:effectRef idx="2">
            <a:schemeClr val="accent3"/>
          </a:effectRef>
          <a:fontRef idx="minor">
            <a:schemeClr val="tx1"/>
          </a:fontRef>
        </xdr:style>
      </xdr:cxnSp>
      <xdr:cxnSp macro="">
        <xdr:nvCxnSpPr>
          <xdr:cNvPr id="15" name="Straight Arrow Connector 14"/>
          <xdr:cNvCxnSpPr/>
        </xdr:nvCxnSpPr>
        <xdr:spPr>
          <a:xfrm>
            <a:off x="9312094" y="3286847"/>
            <a:ext cx="833521" cy="0"/>
          </a:xfrm>
          <a:prstGeom prst="straightConnector1">
            <a:avLst/>
          </a:prstGeom>
          <a:ln>
            <a:solidFill>
              <a:srgbClr val="00B0F0"/>
            </a:solidFill>
            <a:headEnd type="arrow"/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" name="Straight Arrow Connector 15"/>
          <xdr:cNvCxnSpPr/>
        </xdr:nvCxnSpPr>
        <xdr:spPr>
          <a:xfrm>
            <a:off x="9309754" y="3649380"/>
            <a:ext cx="833521" cy="0"/>
          </a:xfrm>
          <a:prstGeom prst="straightConnector1">
            <a:avLst/>
          </a:prstGeom>
          <a:ln>
            <a:solidFill>
              <a:srgbClr val="FFFF00"/>
            </a:solidFill>
            <a:headEnd type="arrow"/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" name="Straight Arrow Connector 21"/>
          <xdr:cNvCxnSpPr/>
        </xdr:nvCxnSpPr>
        <xdr:spPr>
          <a:xfrm>
            <a:off x="9314419" y="3839715"/>
            <a:ext cx="833521" cy="0"/>
          </a:xfrm>
          <a:prstGeom prst="straightConnector1">
            <a:avLst/>
          </a:prstGeom>
          <a:ln>
            <a:solidFill>
              <a:schemeClr val="accent6"/>
            </a:solidFill>
            <a:headEnd type="arrow"/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3" name="Straight Arrow Connector 22"/>
          <xdr:cNvCxnSpPr/>
        </xdr:nvCxnSpPr>
        <xdr:spPr>
          <a:xfrm>
            <a:off x="9309035" y="4081525"/>
            <a:ext cx="833521" cy="0"/>
          </a:xfrm>
          <a:prstGeom prst="straightConnector1">
            <a:avLst/>
          </a:prstGeom>
          <a:ln>
            <a:solidFill>
              <a:srgbClr val="FF0000"/>
            </a:solidFill>
            <a:headEnd type="arrow"/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14</xdr:col>
      <xdr:colOff>1423</xdr:colOff>
      <xdr:row>15</xdr:row>
      <xdr:rowOff>101180</xdr:rowOff>
    </xdr:from>
    <xdr:to>
      <xdr:col>15</xdr:col>
      <xdr:colOff>10841</xdr:colOff>
      <xdr:row>21</xdr:row>
      <xdr:rowOff>120050</xdr:rowOff>
    </xdr:to>
    <xdr:grpSp>
      <xdr:nvGrpSpPr>
        <xdr:cNvPr id="59" name="Group 58"/>
        <xdr:cNvGrpSpPr/>
      </xdr:nvGrpSpPr>
      <xdr:grpSpPr>
        <a:xfrm>
          <a:off x="11703566" y="2958680"/>
          <a:ext cx="839454" cy="1216299"/>
          <a:chOff x="9306111" y="2921607"/>
          <a:chExt cx="841829" cy="1159918"/>
        </a:xfrm>
      </xdr:grpSpPr>
      <xdr:cxnSp macro="">
        <xdr:nvCxnSpPr>
          <xdr:cNvPr id="60" name="Straight Arrow Connector 59"/>
          <xdr:cNvCxnSpPr/>
        </xdr:nvCxnSpPr>
        <xdr:spPr>
          <a:xfrm>
            <a:off x="9306111" y="2921607"/>
            <a:ext cx="833521" cy="0"/>
          </a:xfrm>
          <a:prstGeom prst="straightConnector1">
            <a:avLst/>
          </a:prstGeom>
          <a:ln>
            <a:solidFill>
              <a:srgbClr val="7030A0"/>
            </a:solidFill>
            <a:headEnd type="arrow"/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1" name="Straight Arrow Connector 60"/>
          <xdr:cNvCxnSpPr/>
        </xdr:nvCxnSpPr>
        <xdr:spPr>
          <a:xfrm>
            <a:off x="9307549" y="3097840"/>
            <a:ext cx="833521" cy="0"/>
          </a:xfrm>
          <a:prstGeom prst="straightConnector1">
            <a:avLst/>
          </a:prstGeom>
          <a:ln>
            <a:solidFill>
              <a:srgbClr val="3040D6"/>
            </a:solidFill>
            <a:headEnd type="arrow"/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2" name="Straight Arrow Connector 61"/>
          <xdr:cNvCxnSpPr/>
        </xdr:nvCxnSpPr>
        <xdr:spPr>
          <a:xfrm>
            <a:off x="9312214" y="3461699"/>
            <a:ext cx="833521" cy="0"/>
          </a:xfrm>
          <a:prstGeom prst="straightConnector1">
            <a:avLst/>
          </a:prstGeom>
          <a:ln w="9525">
            <a:headEnd type="arrow"/>
            <a:tailEnd type="arrow"/>
          </a:ln>
        </xdr:spPr>
        <xdr:style>
          <a:lnRef idx="3">
            <a:schemeClr val="accent3"/>
          </a:lnRef>
          <a:fillRef idx="0">
            <a:schemeClr val="accent3"/>
          </a:fillRef>
          <a:effectRef idx="2">
            <a:schemeClr val="accent3"/>
          </a:effectRef>
          <a:fontRef idx="minor">
            <a:schemeClr val="tx1"/>
          </a:fontRef>
        </xdr:style>
      </xdr:cxnSp>
      <xdr:cxnSp macro="">
        <xdr:nvCxnSpPr>
          <xdr:cNvPr id="63" name="Straight Arrow Connector 62"/>
          <xdr:cNvCxnSpPr/>
        </xdr:nvCxnSpPr>
        <xdr:spPr>
          <a:xfrm>
            <a:off x="9312094" y="3286847"/>
            <a:ext cx="833521" cy="0"/>
          </a:xfrm>
          <a:prstGeom prst="straightConnector1">
            <a:avLst/>
          </a:prstGeom>
          <a:ln>
            <a:solidFill>
              <a:srgbClr val="00B0F0"/>
            </a:solidFill>
            <a:headEnd type="arrow"/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4" name="Straight Arrow Connector 63"/>
          <xdr:cNvCxnSpPr/>
        </xdr:nvCxnSpPr>
        <xdr:spPr>
          <a:xfrm>
            <a:off x="9309754" y="3649380"/>
            <a:ext cx="833521" cy="0"/>
          </a:xfrm>
          <a:prstGeom prst="straightConnector1">
            <a:avLst/>
          </a:prstGeom>
          <a:ln>
            <a:solidFill>
              <a:srgbClr val="FFFF00"/>
            </a:solidFill>
            <a:headEnd type="arrow"/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5" name="Straight Arrow Connector 64"/>
          <xdr:cNvCxnSpPr/>
        </xdr:nvCxnSpPr>
        <xdr:spPr>
          <a:xfrm>
            <a:off x="9314419" y="3839715"/>
            <a:ext cx="833521" cy="0"/>
          </a:xfrm>
          <a:prstGeom prst="straightConnector1">
            <a:avLst/>
          </a:prstGeom>
          <a:ln>
            <a:solidFill>
              <a:schemeClr val="accent6"/>
            </a:solidFill>
            <a:headEnd type="arrow"/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6" name="Straight Arrow Connector 65"/>
          <xdr:cNvCxnSpPr/>
        </xdr:nvCxnSpPr>
        <xdr:spPr>
          <a:xfrm>
            <a:off x="9309035" y="4081525"/>
            <a:ext cx="833521" cy="0"/>
          </a:xfrm>
          <a:prstGeom prst="straightConnector1">
            <a:avLst/>
          </a:prstGeom>
          <a:ln>
            <a:solidFill>
              <a:srgbClr val="FF0000"/>
            </a:solidFill>
            <a:headEnd type="arrow"/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48"/>
  <sheetViews>
    <sheetView tabSelected="1" zoomScale="70" zoomScaleNormal="70" workbookViewId="0">
      <selection activeCell="P16" sqref="P16:R16"/>
    </sheetView>
  </sheetViews>
  <sheetFormatPr defaultRowHeight="15" x14ac:dyDescent="0.25"/>
  <cols>
    <col min="1" max="1" width="29.140625" customWidth="1"/>
    <col min="2" max="2" width="15.85546875" customWidth="1"/>
    <col min="3" max="3" width="14.42578125" customWidth="1"/>
    <col min="4" max="4" width="12.85546875" customWidth="1"/>
    <col min="5" max="5" width="13.7109375" customWidth="1"/>
    <col min="6" max="6" width="13.42578125" customWidth="1"/>
    <col min="9" max="9" width="8.28515625" customWidth="1"/>
    <col min="12" max="12" width="12.42578125" customWidth="1"/>
    <col min="15" max="15" width="12.42578125" customWidth="1"/>
  </cols>
  <sheetData>
    <row r="1" spans="1:20" ht="15" customHeight="1" x14ac:dyDescent="0.25">
      <c r="A1" s="32" t="s">
        <v>0</v>
      </c>
      <c r="B1" s="8"/>
      <c r="C1" s="51" t="s">
        <v>14</v>
      </c>
      <c r="D1" s="52"/>
      <c r="E1" s="42" t="s">
        <v>8</v>
      </c>
      <c r="F1" s="43"/>
      <c r="G1" s="43"/>
      <c r="H1" s="44"/>
      <c r="I1" s="9"/>
      <c r="J1" s="42" t="s">
        <v>5</v>
      </c>
      <c r="K1" s="43"/>
      <c r="L1" s="43"/>
      <c r="M1" s="44"/>
      <c r="O1" s="34" t="s">
        <v>9</v>
      </c>
      <c r="P1" s="34"/>
      <c r="Q1" s="34"/>
      <c r="R1" s="35"/>
    </row>
    <row r="2" spans="1:20" ht="15" customHeight="1" x14ac:dyDescent="0.25">
      <c r="A2" s="32"/>
      <c r="B2" s="8"/>
      <c r="C2" s="53"/>
      <c r="D2" s="52"/>
      <c r="E2" s="45"/>
      <c r="F2" s="46"/>
      <c r="G2" s="46"/>
      <c r="H2" s="47"/>
      <c r="I2" s="18"/>
      <c r="J2" s="45"/>
      <c r="K2" s="46"/>
      <c r="L2" s="46"/>
      <c r="M2" s="47"/>
      <c r="N2" s="12"/>
      <c r="O2" s="36"/>
      <c r="P2" s="36"/>
      <c r="Q2" s="36"/>
      <c r="R2" s="37"/>
    </row>
    <row r="3" spans="1:20" ht="15" customHeight="1" x14ac:dyDescent="0.25">
      <c r="A3" s="32" t="str">
        <f>REPLACE(A1,12,13,"Ram")</f>
        <v>My name is Ram</v>
      </c>
      <c r="B3" s="8"/>
      <c r="C3" s="53"/>
      <c r="D3" s="52"/>
      <c r="E3" s="45"/>
      <c r="F3" s="46"/>
      <c r="G3" s="46"/>
      <c r="H3" s="47"/>
      <c r="I3" s="18"/>
      <c r="J3" s="45"/>
      <c r="K3" s="46"/>
      <c r="L3" s="46"/>
      <c r="M3" s="47"/>
      <c r="N3" s="12"/>
      <c r="O3" s="36"/>
      <c r="P3" s="36"/>
      <c r="Q3" s="36"/>
      <c r="R3" s="37"/>
    </row>
    <row r="4" spans="1:20" ht="15" customHeight="1" x14ac:dyDescent="0.25">
      <c r="A4" s="32"/>
      <c r="B4" s="8"/>
      <c r="C4" s="54"/>
      <c r="D4" s="55"/>
      <c r="E4" s="48"/>
      <c r="F4" s="49"/>
      <c r="G4" s="49"/>
      <c r="H4" s="50"/>
      <c r="I4" s="18"/>
      <c r="J4" s="48"/>
      <c r="K4" s="49"/>
      <c r="L4" s="49"/>
      <c r="M4" s="50"/>
      <c r="N4" s="12"/>
      <c r="O4" s="38"/>
      <c r="P4" s="38"/>
      <c r="Q4" s="38"/>
      <c r="R4" s="39"/>
    </row>
    <row r="5" spans="1:20" x14ac:dyDescent="0.25">
      <c r="A5" s="1" t="s">
        <v>1</v>
      </c>
      <c r="B5" s="1" t="s">
        <v>2</v>
      </c>
      <c r="C5" s="1" t="s">
        <v>3</v>
      </c>
      <c r="D5" s="1" t="s">
        <v>4</v>
      </c>
      <c r="E5" s="1" t="s">
        <v>1</v>
      </c>
      <c r="F5" s="1" t="s">
        <v>2</v>
      </c>
      <c r="G5" s="1" t="s">
        <v>3</v>
      </c>
      <c r="H5" s="1" t="s">
        <v>4</v>
      </c>
      <c r="I5" s="18"/>
      <c r="J5" s="1" t="s">
        <v>1</v>
      </c>
      <c r="K5" s="1" t="s">
        <v>2</v>
      </c>
      <c r="L5" s="1" t="s">
        <v>3</v>
      </c>
      <c r="M5" s="1" t="s">
        <v>4</v>
      </c>
      <c r="N5" s="9"/>
      <c r="O5" s="40" t="s">
        <v>1</v>
      </c>
      <c r="P5" s="40"/>
      <c r="Q5" s="40" t="s">
        <v>2</v>
      </c>
      <c r="R5" s="40"/>
    </row>
    <row r="6" spans="1:20" x14ac:dyDescent="0.25">
      <c r="A6" s="28">
        <v>1</v>
      </c>
      <c r="B6" s="28">
        <v>340</v>
      </c>
      <c r="C6" s="28">
        <v>1</v>
      </c>
      <c r="D6" s="28">
        <f>B6*C6</f>
        <v>340</v>
      </c>
      <c r="E6" s="29">
        <v>1</v>
      </c>
      <c r="F6" s="29">
        <f>LOOKUP(E6,A6:D10,B6:B10)</f>
        <v>340</v>
      </c>
      <c r="G6" s="29">
        <f>LOOKUP(E6,A6:D10,C6:C10)</f>
        <v>1</v>
      </c>
      <c r="H6" s="29">
        <f>LOOKUP(E6,A6:D10,D6:D10)</f>
        <v>340</v>
      </c>
      <c r="I6" s="18"/>
      <c r="J6" s="29">
        <v>4</v>
      </c>
      <c r="K6" s="29">
        <f>VLOOKUP(J6,A5:D10,2,1)</f>
        <v>343</v>
      </c>
      <c r="L6" s="29">
        <f>VLOOKUP(J6,A5:D10,3)</f>
        <v>4</v>
      </c>
      <c r="M6" s="29">
        <f>VLOOKUP(J6,A5:D10,4)</f>
        <v>1372</v>
      </c>
      <c r="N6" s="9"/>
      <c r="O6" s="41">
        <v>1</v>
      </c>
      <c r="P6" s="41"/>
      <c r="Q6" s="41">
        <f>LOOKUP(O6,A6:B10)</f>
        <v>340</v>
      </c>
      <c r="R6" s="41"/>
    </row>
    <row r="7" spans="1:20" x14ac:dyDescent="0.25">
      <c r="A7" s="28">
        <v>2</v>
      </c>
      <c r="B7" s="28">
        <v>341</v>
      </c>
      <c r="C7" s="28">
        <v>2</v>
      </c>
      <c r="D7" s="28">
        <f t="shared" ref="D7:D10" si="0">B7*C7</f>
        <v>682</v>
      </c>
      <c r="E7" s="29">
        <v>2</v>
      </c>
      <c r="F7" s="29">
        <f>LOOKUP(E7,A6:D10,B6:B10)</f>
        <v>341</v>
      </c>
      <c r="G7" s="29">
        <f>LOOKUP(E7,A7:D12,C7:C12)</f>
        <v>2</v>
      </c>
      <c r="H7" s="29">
        <f>LOOKUP(E7,A7:D12,D7:D12)</f>
        <v>682</v>
      </c>
      <c r="I7" s="18"/>
      <c r="J7" s="29">
        <v>2</v>
      </c>
      <c r="K7" s="29">
        <f>VLOOKUP(J7,A6:D12,2,1)</f>
        <v>341</v>
      </c>
      <c r="L7" s="29">
        <f>VLOOKUP(J7,A6:D12,3)</f>
        <v>2</v>
      </c>
      <c r="M7" s="29">
        <f>VLOOKUP(J7,A6:D12,4)</f>
        <v>682</v>
      </c>
      <c r="N7" s="9"/>
      <c r="O7" s="41">
        <v>2</v>
      </c>
      <c r="P7" s="41"/>
      <c r="Q7" s="41">
        <f>LOOKUP(O7,A7:B11)</f>
        <v>341</v>
      </c>
      <c r="R7" s="41"/>
    </row>
    <row r="8" spans="1:20" x14ac:dyDescent="0.25">
      <c r="A8" s="28">
        <v>3</v>
      </c>
      <c r="B8" s="28">
        <v>342</v>
      </c>
      <c r="C8" s="28">
        <v>3</v>
      </c>
      <c r="D8" s="28">
        <f t="shared" si="0"/>
        <v>1026</v>
      </c>
      <c r="E8" s="29">
        <v>3</v>
      </c>
      <c r="F8" s="29">
        <f>LOOKUP(E8,A7:D12,B7:B12)</f>
        <v>342</v>
      </c>
      <c r="G8" s="29">
        <f>LOOKUP(E8,A8:D15,C8:C15)</f>
        <v>3</v>
      </c>
      <c r="H8" s="29">
        <f>LOOKUP(E8,A8:D15,D8:D15)</f>
        <v>1026</v>
      </c>
      <c r="I8" s="18"/>
      <c r="J8" s="29">
        <v>3</v>
      </c>
      <c r="K8" s="29">
        <f>VLOOKUP(J8,A7:D15,2,1)</f>
        <v>342</v>
      </c>
      <c r="L8" s="29">
        <f>VLOOKUP(J8,A7:D15,3)</f>
        <v>3</v>
      </c>
      <c r="M8" s="29">
        <f>VLOOKUP(J8,A7:D15,4)</f>
        <v>1026</v>
      </c>
      <c r="O8" s="41">
        <v>3</v>
      </c>
      <c r="P8" s="41"/>
      <c r="Q8" s="41">
        <f>LOOKUP(O8,A8:B12)</f>
        <v>342</v>
      </c>
      <c r="R8" s="41"/>
    </row>
    <row r="9" spans="1:20" x14ac:dyDescent="0.25">
      <c r="A9" s="28">
        <v>4</v>
      </c>
      <c r="B9" s="28">
        <v>343</v>
      </c>
      <c r="C9" s="28">
        <v>4</v>
      </c>
      <c r="D9" s="28">
        <f t="shared" si="0"/>
        <v>1372</v>
      </c>
      <c r="E9" s="29">
        <v>4</v>
      </c>
      <c r="F9" s="29">
        <f>LOOKUP(E9,A8:D15,B8:B15)</f>
        <v>343</v>
      </c>
      <c r="G9" s="29">
        <f>LOOKUP(E9,A9:D16,C9:C16)</f>
        <v>4</v>
      </c>
      <c r="H9" s="29">
        <f>LOOKUP(E9,A9:D16,D9:D16)</f>
        <v>1372</v>
      </c>
      <c r="I9" s="18"/>
      <c r="J9" s="29">
        <v>4</v>
      </c>
      <c r="K9" s="29">
        <f>VLOOKUP(J9,A8:D16,2,1)</f>
        <v>343</v>
      </c>
      <c r="L9" s="29">
        <f>VLOOKUP(J9,A8:D16,3)</f>
        <v>4</v>
      </c>
      <c r="M9" s="29">
        <f>VLOOKUP(J9,A8:D16,4)</f>
        <v>1372</v>
      </c>
      <c r="N9" s="9"/>
      <c r="O9" s="41">
        <v>4</v>
      </c>
      <c r="P9" s="41"/>
      <c r="Q9" s="41">
        <f>LOOKUP(O9,A9:B13)</f>
        <v>343</v>
      </c>
      <c r="R9" s="41"/>
    </row>
    <row r="10" spans="1:20" x14ac:dyDescent="0.25">
      <c r="A10" s="28">
        <v>5</v>
      </c>
      <c r="B10" s="28">
        <v>344</v>
      </c>
      <c r="C10" s="28">
        <v>5</v>
      </c>
      <c r="D10" s="28">
        <f t="shared" si="0"/>
        <v>1720</v>
      </c>
      <c r="E10" s="29">
        <v>5</v>
      </c>
      <c r="F10" s="29">
        <f>LOOKUP(E10,A9:D16,B9:B16)</f>
        <v>344</v>
      </c>
      <c r="G10" s="29">
        <f>LOOKUP(E10,A10:D17,C10:C17)</f>
        <v>5</v>
      </c>
      <c r="H10" s="29">
        <f>LOOKUP(E10,A10:D17,D10:D17)</f>
        <v>1720</v>
      </c>
      <c r="I10" s="18"/>
      <c r="J10" s="29">
        <v>5</v>
      </c>
      <c r="K10" s="29">
        <f>VLOOKUP(J10,A9:D17,2,1)</f>
        <v>344</v>
      </c>
      <c r="L10" s="29">
        <f>VLOOKUP(J10,A9:D17,3)</f>
        <v>5</v>
      </c>
      <c r="M10" s="29">
        <f>VLOOKUP(J10,A9:D17,4)</f>
        <v>1720</v>
      </c>
      <c r="N10" s="9"/>
      <c r="O10" s="41">
        <v>5</v>
      </c>
      <c r="P10" s="41"/>
      <c r="Q10" s="41">
        <f>LOOKUP(O10,A10:B14)</f>
        <v>344</v>
      </c>
      <c r="R10" s="41"/>
    </row>
    <row r="11" spans="1:20" ht="15" customHeight="1" x14ac:dyDescent="0.25">
      <c r="A11" s="33" t="s">
        <v>21</v>
      </c>
      <c r="B11" s="33"/>
      <c r="C11" s="33"/>
      <c r="D11" s="33"/>
      <c r="E11" s="33"/>
      <c r="F11" s="33"/>
      <c r="G11" s="33"/>
      <c r="H11" s="33"/>
      <c r="I11" s="18"/>
      <c r="K11" s="14"/>
      <c r="L11" s="14"/>
      <c r="M11" s="14"/>
      <c r="N11" s="15"/>
      <c r="O11" s="15"/>
      <c r="P11" s="15"/>
      <c r="Q11" s="15"/>
      <c r="R11" s="2"/>
      <c r="S11" s="2"/>
    </row>
    <row r="12" spans="1:20" ht="15" customHeight="1" x14ac:dyDescent="0.25">
      <c r="A12" s="33"/>
      <c r="B12" s="33"/>
      <c r="C12" s="33"/>
      <c r="D12" s="33"/>
      <c r="E12" s="33"/>
      <c r="F12" s="33"/>
      <c r="G12" s="33"/>
      <c r="H12" s="33"/>
      <c r="I12" s="18"/>
      <c r="J12" s="42" t="s">
        <v>6</v>
      </c>
      <c r="K12" s="34"/>
      <c r="L12" s="34"/>
      <c r="M12" s="34"/>
      <c r="N12" s="34"/>
      <c r="O12" s="34"/>
      <c r="P12" s="34"/>
      <c r="Q12" s="34"/>
      <c r="R12" s="35"/>
    </row>
    <row r="13" spans="1:20" ht="15" customHeight="1" x14ac:dyDescent="0.25">
      <c r="A13" s="33"/>
      <c r="B13" s="33"/>
      <c r="C13" s="33"/>
      <c r="D13" s="33"/>
      <c r="E13" s="33"/>
      <c r="F13" s="33"/>
      <c r="G13" s="33"/>
      <c r="H13" s="33"/>
      <c r="I13" s="18"/>
      <c r="J13" s="61"/>
      <c r="K13" s="36"/>
      <c r="L13" s="36"/>
      <c r="M13" s="36"/>
      <c r="N13" s="36"/>
      <c r="O13" s="36"/>
      <c r="P13" s="36"/>
      <c r="Q13" s="36"/>
      <c r="R13" s="37"/>
    </row>
    <row r="14" spans="1:20" ht="15" customHeight="1" x14ac:dyDescent="0.25">
      <c r="A14" s="33"/>
      <c r="B14" s="33"/>
      <c r="C14" s="33"/>
      <c r="D14" s="33"/>
      <c r="E14" s="33"/>
      <c r="F14" s="33"/>
      <c r="G14" s="33"/>
      <c r="H14" s="33"/>
      <c r="I14" s="18"/>
      <c r="J14" s="61"/>
      <c r="K14" s="36"/>
      <c r="L14" s="36"/>
      <c r="M14" s="36"/>
      <c r="N14" s="36"/>
      <c r="O14" s="36"/>
      <c r="P14" s="36"/>
      <c r="Q14" s="36"/>
      <c r="R14" s="37"/>
    </row>
    <row r="15" spans="1:20" ht="15" customHeight="1" x14ac:dyDescent="0.25">
      <c r="A15" s="13"/>
      <c r="B15" s="4" t="s">
        <v>16</v>
      </c>
      <c r="C15" s="4" t="s">
        <v>17</v>
      </c>
      <c r="D15" s="4" t="s">
        <v>18</v>
      </c>
      <c r="E15" s="4" t="s">
        <v>19</v>
      </c>
      <c r="F15" s="4" t="s">
        <v>20</v>
      </c>
      <c r="G15" s="4" t="s">
        <v>22</v>
      </c>
      <c r="H15" s="4" t="s">
        <v>23</v>
      </c>
      <c r="I15" s="17"/>
      <c r="J15" s="62"/>
      <c r="K15" s="38"/>
      <c r="L15" s="38"/>
      <c r="M15" s="38"/>
      <c r="N15" s="38"/>
      <c r="O15" s="38"/>
      <c r="P15" s="38"/>
      <c r="Q15" s="38"/>
      <c r="R15" s="39"/>
    </row>
    <row r="16" spans="1:20" ht="15" customHeight="1" x14ac:dyDescent="0.25">
      <c r="A16" s="4" t="s">
        <v>10</v>
      </c>
      <c r="B16" s="28">
        <v>344</v>
      </c>
      <c r="C16" s="28">
        <v>345</v>
      </c>
      <c r="D16" s="28">
        <v>346</v>
      </c>
      <c r="E16" s="28">
        <v>347</v>
      </c>
      <c r="F16" s="28">
        <v>348</v>
      </c>
      <c r="G16" s="28">
        <v>349</v>
      </c>
      <c r="H16" s="28">
        <v>350</v>
      </c>
      <c r="I16" s="16"/>
      <c r="J16" s="57" t="s">
        <v>10</v>
      </c>
      <c r="K16" s="57"/>
      <c r="L16" s="25"/>
      <c r="M16" s="56" t="s">
        <v>18</v>
      </c>
      <c r="N16" s="56"/>
      <c r="O16" s="25"/>
      <c r="P16" s="58">
        <f>HLOOKUP(M16,$A$15:$H$22,2,0)</f>
        <v>346</v>
      </c>
      <c r="Q16" s="58"/>
      <c r="R16" s="58"/>
      <c r="S16" s="2"/>
      <c r="T16" s="2"/>
    </row>
    <row r="17" spans="1:18" ht="15" customHeight="1" x14ac:dyDescent="0.25">
      <c r="A17" s="4" t="s">
        <v>11</v>
      </c>
      <c r="B17" s="28">
        <v>789</v>
      </c>
      <c r="C17" s="28">
        <v>790</v>
      </c>
      <c r="D17" s="28">
        <v>791</v>
      </c>
      <c r="E17" s="28">
        <v>792</v>
      </c>
      <c r="F17" s="28">
        <v>793</v>
      </c>
      <c r="G17" s="28">
        <v>794</v>
      </c>
      <c r="H17" s="28">
        <v>795</v>
      </c>
      <c r="I17" s="16"/>
      <c r="J17" s="57" t="s">
        <v>11</v>
      </c>
      <c r="K17" s="57"/>
      <c r="L17" s="21"/>
      <c r="M17" s="56" t="s">
        <v>17</v>
      </c>
      <c r="N17" s="56"/>
      <c r="O17" s="21"/>
      <c r="P17" s="58">
        <f>HLOOKUP(M17,$A$15:$I$22,3,0)</f>
        <v>790</v>
      </c>
      <c r="Q17" s="58"/>
      <c r="R17" s="58"/>
    </row>
    <row r="18" spans="1:18" ht="15" customHeight="1" x14ac:dyDescent="0.25">
      <c r="A18" s="4" t="s">
        <v>12</v>
      </c>
      <c r="B18" s="28">
        <v>604</v>
      </c>
      <c r="C18" s="28">
        <v>605</v>
      </c>
      <c r="D18" s="28">
        <v>606</v>
      </c>
      <c r="E18" s="28">
        <v>607</v>
      </c>
      <c r="F18" s="28">
        <v>608</v>
      </c>
      <c r="G18" s="28">
        <v>609</v>
      </c>
      <c r="H18" s="28">
        <v>610</v>
      </c>
      <c r="I18" s="16"/>
      <c r="J18" s="57" t="s">
        <v>12</v>
      </c>
      <c r="K18" s="57"/>
      <c r="L18" s="24"/>
      <c r="M18" s="56" t="s">
        <v>18</v>
      </c>
      <c r="N18" s="56"/>
      <c r="O18" s="24"/>
      <c r="P18" s="58">
        <f>HLOOKUP(M18,$A$15:$I$22,4,0)</f>
        <v>606</v>
      </c>
      <c r="Q18" s="58"/>
      <c r="R18" s="58"/>
    </row>
    <row r="19" spans="1:18" ht="15" customHeight="1" x14ac:dyDescent="0.25">
      <c r="A19" s="4" t="s">
        <v>13</v>
      </c>
      <c r="B19" s="28">
        <v>378</v>
      </c>
      <c r="C19" s="28">
        <v>379</v>
      </c>
      <c r="D19" s="28">
        <v>380</v>
      </c>
      <c r="E19" s="28">
        <v>381</v>
      </c>
      <c r="F19" s="28">
        <v>382</v>
      </c>
      <c r="G19" s="28">
        <v>383</v>
      </c>
      <c r="H19" s="28">
        <v>384</v>
      </c>
      <c r="I19" s="16"/>
      <c r="J19" s="57" t="s">
        <v>13</v>
      </c>
      <c r="K19" s="57"/>
      <c r="L19" s="22"/>
      <c r="M19" s="56" t="s">
        <v>19</v>
      </c>
      <c r="N19" s="56"/>
      <c r="O19" s="22"/>
      <c r="P19" s="58">
        <f>HLOOKUP(M19,$A$15:$I$22,5,0)</f>
        <v>381</v>
      </c>
      <c r="Q19" s="58"/>
      <c r="R19" s="58"/>
    </row>
    <row r="20" spans="1:18" ht="15" customHeight="1" x14ac:dyDescent="0.25">
      <c r="A20" s="4" t="s">
        <v>15</v>
      </c>
      <c r="B20" s="28">
        <v>788</v>
      </c>
      <c r="C20" s="28">
        <v>789</v>
      </c>
      <c r="D20" s="28">
        <v>790</v>
      </c>
      <c r="E20" s="28">
        <v>791</v>
      </c>
      <c r="F20" s="28">
        <v>792</v>
      </c>
      <c r="G20" s="28">
        <v>793</v>
      </c>
      <c r="H20" s="28">
        <v>794</v>
      </c>
      <c r="I20" s="16"/>
      <c r="J20" s="57" t="s">
        <v>15</v>
      </c>
      <c r="K20" s="57"/>
      <c r="L20" s="23"/>
      <c r="M20" s="56" t="s">
        <v>20</v>
      </c>
      <c r="N20" s="56"/>
      <c r="O20" s="23"/>
      <c r="P20" s="58">
        <f>HLOOKUP(M20,$A$15:$I$22,6,0)</f>
        <v>792</v>
      </c>
      <c r="Q20" s="58"/>
      <c r="R20" s="58"/>
    </row>
    <row r="21" spans="1:18" ht="18.75" x14ac:dyDescent="0.25">
      <c r="A21" s="4" t="s">
        <v>24</v>
      </c>
      <c r="B21" s="28">
        <v>791</v>
      </c>
      <c r="C21" s="28">
        <v>792</v>
      </c>
      <c r="D21" s="28">
        <v>793</v>
      </c>
      <c r="E21" s="28">
        <v>794</v>
      </c>
      <c r="F21" s="28">
        <v>795</v>
      </c>
      <c r="G21" s="28">
        <v>980</v>
      </c>
      <c r="H21" s="28">
        <v>831</v>
      </c>
      <c r="I21" s="16"/>
      <c r="J21" s="57" t="s">
        <v>24</v>
      </c>
      <c r="K21" s="57"/>
      <c r="L21" s="20"/>
      <c r="M21" s="56" t="s">
        <v>22</v>
      </c>
      <c r="N21" s="56"/>
      <c r="O21" s="20"/>
      <c r="P21" s="58">
        <f>HLOOKUP(M21,$A$15:$I$22,7,0)</f>
        <v>980</v>
      </c>
      <c r="Q21" s="58"/>
      <c r="R21" s="58"/>
    </row>
    <row r="22" spans="1:18" ht="18.75" x14ac:dyDescent="0.25">
      <c r="A22" s="4" t="s">
        <v>25</v>
      </c>
      <c r="B22" s="28">
        <v>606</v>
      </c>
      <c r="C22" s="28">
        <v>607</v>
      </c>
      <c r="D22" s="28">
        <v>608</v>
      </c>
      <c r="E22" s="28">
        <v>609</v>
      </c>
      <c r="F22" s="28">
        <v>610</v>
      </c>
      <c r="G22" s="28">
        <v>768</v>
      </c>
      <c r="H22" s="28">
        <v>890</v>
      </c>
      <c r="I22" s="16"/>
      <c r="J22" s="59" t="s">
        <v>25</v>
      </c>
      <c r="K22" s="60"/>
      <c r="L22" s="19"/>
      <c r="M22" s="56" t="s">
        <v>17</v>
      </c>
      <c r="N22" s="56"/>
      <c r="O22" s="19"/>
      <c r="P22" s="58">
        <f>HLOOKUP(M22,$A$15:$I$22,8,0)</f>
        <v>607</v>
      </c>
      <c r="Q22" s="58"/>
      <c r="R22" s="58"/>
    </row>
    <row r="23" spans="1:18" x14ac:dyDescent="0.25">
      <c r="A23" s="10"/>
      <c r="B23" s="2"/>
      <c r="C23" s="2"/>
      <c r="D23" s="2"/>
      <c r="G23" s="2"/>
      <c r="H23" s="7"/>
      <c r="I23" s="5"/>
      <c r="J23" s="6"/>
      <c r="K23" s="6"/>
      <c r="L23" s="6"/>
      <c r="M23" s="6"/>
      <c r="N23" s="2"/>
    </row>
    <row r="24" spans="1:18" ht="15.75" x14ac:dyDescent="0.25">
      <c r="A24" s="11"/>
      <c r="L24" s="2"/>
      <c r="M24" s="2"/>
      <c r="N24" s="2"/>
    </row>
    <row r="25" spans="1:18" x14ac:dyDescent="0.25">
      <c r="B25" s="2"/>
      <c r="C25" s="2"/>
      <c r="D25" s="2"/>
      <c r="E25" s="2"/>
      <c r="L25" s="2"/>
      <c r="M25" s="2"/>
      <c r="N25" s="2"/>
    </row>
    <row r="26" spans="1:18" x14ac:dyDescent="0.25">
      <c r="B26" s="2"/>
      <c r="C26" s="26"/>
      <c r="D26" s="2"/>
      <c r="E26" s="2"/>
    </row>
    <row r="27" spans="1:18" x14ac:dyDescent="0.25">
      <c r="B27" s="2"/>
      <c r="C27" s="2"/>
      <c r="D27" s="2"/>
      <c r="E27" s="2"/>
      <c r="F27" s="2"/>
      <c r="G27" s="2"/>
      <c r="H27" s="2"/>
      <c r="I27" s="2"/>
    </row>
    <row r="28" spans="1:18" x14ac:dyDescent="0.25">
      <c r="A28">
        <v>10</v>
      </c>
      <c r="B28" s="2"/>
      <c r="C28" s="2"/>
      <c r="D28" s="2"/>
      <c r="E28" s="3"/>
      <c r="F28" s="26"/>
      <c r="G28" s="26"/>
      <c r="H28" s="26"/>
      <c r="I28" s="3"/>
    </row>
    <row r="29" spans="1:18" x14ac:dyDescent="0.25">
      <c r="E29" s="26"/>
      <c r="F29" s="26"/>
      <c r="G29" s="26"/>
      <c r="H29" s="26"/>
      <c r="I29" s="3"/>
    </row>
    <row r="30" spans="1:18" x14ac:dyDescent="0.25">
      <c r="E30" s="3"/>
      <c r="F30" s="3">
        <f>9*8</f>
        <v>72</v>
      </c>
      <c r="G30" s="30">
        <f>7*99</f>
        <v>693</v>
      </c>
      <c r="H30" s="3"/>
      <c r="I30" s="3"/>
    </row>
    <row r="31" spans="1:18" x14ac:dyDescent="0.25">
      <c r="E31" s="2"/>
      <c r="F31" s="2">
        <f>99*8</f>
        <v>792</v>
      </c>
      <c r="G31" s="31">
        <f>999*7</f>
        <v>6993</v>
      </c>
    </row>
    <row r="32" spans="1:18" x14ac:dyDescent="0.25">
      <c r="E32" s="2"/>
      <c r="F32" s="2"/>
      <c r="G32" s="31">
        <f>9999*7</f>
        <v>69993</v>
      </c>
    </row>
    <row r="40" spans="1:1" hidden="1" x14ac:dyDescent="0.25">
      <c r="A40" s="4" t="s">
        <v>16</v>
      </c>
    </row>
    <row r="41" spans="1:1" hidden="1" x14ac:dyDescent="0.25">
      <c r="A41" s="4" t="s">
        <v>17</v>
      </c>
    </row>
    <row r="42" spans="1:1" hidden="1" x14ac:dyDescent="0.25">
      <c r="A42" s="4" t="s">
        <v>18</v>
      </c>
    </row>
    <row r="43" spans="1:1" hidden="1" x14ac:dyDescent="0.25">
      <c r="A43" s="4" t="s">
        <v>19</v>
      </c>
    </row>
    <row r="44" spans="1:1" hidden="1" x14ac:dyDescent="0.25">
      <c r="A44" s="4" t="s">
        <v>20</v>
      </c>
    </row>
    <row r="45" spans="1:1" hidden="1" x14ac:dyDescent="0.25">
      <c r="A45" s="4" t="s">
        <v>22</v>
      </c>
    </row>
    <row r="46" spans="1:1" hidden="1" x14ac:dyDescent="0.25">
      <c r="A46" s="4" t="s">
        <v>23</v>
      </c>
    </row>
    <row r="47" spans="1:1" hidden="1" x14ac:dyDescent="0.25">
      <c r="A47" s="4" t="s">
        <v>26</v>
      </c>
    </row>
    <row r="48" spans="1:1" hidden="1" x14ac:dyDescent="0.25">
      <c r="A48" s="4" t="s">
        <v>27</v>
      </c>
    </row>
  </sheetData>
  <mergeCells count="41">
    <mergeCell ref="Q10:R10"/>
    <mergeCell ref="P16:R16"/>
    <mergeCell ref="J12:R15"/>
    <mergeCell ref="O10:P10"/>
    <mergeCell ref="P17:R17"/>
    <mergeCell ref="P18:R18"/>
    <mergeCell ref="P19:R19"/>
    <mergeCell ref="P20:R20"/>
    <mergeCell ref="P21:R21"/>
    <mergeCell ref="P22:R22"/>
    <mergeCell ref="J21:K21"/>
    <mergeCell ref="J22:K22"/>
    <mergeCell ref="M21:N21"/>
    <mergeCell ref="M22:N22"/>
    <mergeCell ref="M17:N17"/>
    <mergeCell ref="M18:N18"/>
    <mergeCell ref="M19:N19"/>
    <mergeCell ref="M20:N20"/>
    <mergeCell ref="A3:A4"/>
    <mergeCell ref="J16:K16"/>
    <mergeCell ref="J17:K17"/>
    <mergeCell ref="J18:K18"/>
    <mergeCell ref="J19:K19"/>
    <mergeCell ref="J20:K20"/>
    <mergeCell ref="M16:N16"/>
    <mergeCell ref="A1:A2"/>
    <mergeCell ref="A11:H14"/>
    <mergeCell ref="O1:R4"/>
    <mergeCell ref="Q5:R5"/>
    <mergeCell ref="Q6:R6"/>
    <mergeCell ref="E1:H4"/>
    <mergeCell ref="J1:M4"/>
    <mergeCell ref="C1:D4"/>
    <mergeCell ref="O5:P5"/>
    <mergeCell ref="O6:P6"/>
    <mergeCell ref="O7:P7"/>
    <mergeCell ref="O8:P8"/>
    <mergeCell ref="O9:P9"/>
    <mergeCell ref="Q7:R7"/>
    <mergeCell ref="Q8:R8"/>
    <mergeCell ref="Q9:R9"/>
  </mergeCells>
  <dataValidations count="1">
    <dataValidation type="list" allowBlank="1" showInputMessage="1" showErrorMessage="1" sqref="M16:N22">
      <formula1>$A$40:$A$46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>
      <selection activeCell="B3" sqref="B3"/>
    </sheetView>
  </sheetViews>
  <sheetFormatPr defaultRowHeight="15" x14ac:dyDescent="0.25"/>
  <sheetData>
    <row r="1" spans="1:1" x14ac:dyDescent="0.25">
      <c r="A1" s="27" t="s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swastimisry2@gmail.com</dc:creator>
  <cp:lastModifiedBy>swastimisry2@gmail.com</cp:lastModifiedBy>
  <dcterms:created xsi:type="dcterms:W3CDTF">2021-01-08T12:21:20Z</dcterms:created>
  <dcterms:modified xsi:type="dcterms:W3CDTF">2021-02-03T12:50:38Z</dcterms:modified>
</cp:coreProperties>
</file>