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 firstSheet="1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8" l="1" a="1"/>
  <c r="H4" i="8"/>
  <c r="I4" i="7" a="1"/>
  <c r="I4" i="7"/>
  <c r="H4" i="6"/>
  <c r="H4" i="5"/>
  <c r="H4" i="4" a="1"/>
  <c r="H4" i="4"/>
  <c r="H9" i="3" a="1"/>
  <c r="H9" i="3"/>
  <c r="H4" i="3" a="1"/>
  <c r="H4" i="3"/>
  <c r="H4" i="2"/>
  <c r="I4" i="1"/>
  <c r="I8" i="1"/>
  <c r="I11" i="1"/>
  <c r="J4" i="4"/>
  <c r="I4" i="4"/>
  <c r="J4" i="3"/>
  <c r="I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<sst xmlns="http://schemas.openxmlformats.org/spreadsheetml/2006/main" count="116" uniqueCount="33">
  <si>
    <t xml:space="preserve">Xlookup Basic </t>
  </si>
  <si>
    <t>Item ID</t>
  </si>
  <si>
    <t>Item NAME</t>
  </si>
  <si>
    <t>DATE</t>
  </si>
  <si>
    <t>SALE</t>
  </si>
  <si>
    <t>mouse</t>
  </si>
  <si>
    <t>keyboard</t>
  </si>
  <si>
    <t>monitor</t>
  </si>
  <si>
    <t>printer</t>
  </si>
  <si>
    <t>scanner</t>
  </si>
  <si>
    <t>hard disk</t>
  </si>
  <si>
    <t>Right to Left / Left to Right</t>
  </si>
  <si>
    <t>Lookup All Data</t>
  </si>
  <si>
    <t>SALE 1</t>
  </si>
  <si>
    <t>SALE 2</t>
  </si>
  <si>
    <t>Total Sale</t>
  </si>
  <si>
    <t>Match Mode</t>
  </si>
  <si>
    <t>Search Mode</t>
  </si>
  <si>
    <t>Xlookup VS Hlookup</t>
  </si>
  <si>
    <t>item name</t>
  </si>
  <si>
    <t>Two Way Lookup</t>
  </si>
  <si>
    <t>ID</t>
  </si>
  <si>
    <t>Jan</t>
  </si>
  <si>
    <t>Feb</t>
  </si>
  <si>
    <t>Mar</t>
  </si>
  <si>
    <t>Apr</t>
  </si>
  <si>
    <t>mar</t>
  </si>
  <si>
    <t>Multiple Lookup Values</t>
  </si>
  <si>
    <t>Cust_ID</t>
  </si>
  <si>
    <t>Name</t>
  </si>
  <si>
    <t>Sale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</si>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</sst>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b/>
      <sz val="10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readingOrder="1"/>
    </xf>
    <xf numFmtId="0" fontId="4" fillId="0" borderId="3" xfId="0" applyFont="1" applyBorder="1" applyAlignment="1">
      <alignment horizontal="center" readingOrder="1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readingOrder="1"/>
    </xf>
    <xf numFmtId="14" fontId="3" fillId="0" borderId="4" xfId="0" applyNumberFormat="1" applyFont="1" applyBorder="1" applyAlignment="1">
      <alignment horizontal="center" readingOrder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2" borderId="5" xfId="0" applyFont="1" applyFill="1" applyBorder="1" applyAlignment="1">
      <alignment readingOrder="1"/>
    </xf>
    <xf numFmtId="1" fontId="0" fillId="3" borderId="1" xfId="0" applyNumberFormat="1" applyFill="1" applyBorder="1" applyAlignment="1">
      <alignment horizontal="center"/>
    </xf>
    <xf numFmtId="0" fontId="1" fillId="2" borderId="6" xfId="0" applyFont="1" applyFill="1" applyBorder="1" applyAlignment="1">
      <alignment horizontal="center" readingOrder="1"/>
    </xf>
    <xf numFmtId="15" fontId="3" fillId="0" borderId="4" xfId="0" applyNumberFormat="1" applyFont="1" applyBorder="1" applyAlignment="1">
      <alignment horizontal="center" readingOrder="1"/>
    </xf>
    <xf numFmtId="0" fontId="0" fillId="0" borderId="1" xfId="0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0" xfId="0" applyFont="1" applyFill="1"/>
    <xf numFmtId="0" fontId="5" fillId="0" borderId="0" xfId="0" applyFont="1"/>
    <xf numFmtId="0" fontId="6" fillId="0" borderId="0" xfId="0" applyFont="1" applyBorder="1"/>
    <xf numFmtId="0" fontId="7" fillId="0" borderId="0" xfId="0" applyFont="1" applyBorder="1"/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5" fillId="2" borderId="6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workbookViewId="0">
      <selection activeCell="I5" sqref="I5"/>
    </sheetView>
  </sheetViews>
  <sheetFormatPr defaultRowHeight="15" x14ac:dyDescent="0.25"/>
  <cols>
    <col min="2" max="2" width="9.140625" style="7"/>
    <col min="3" max="4" width="11.7109375" customWidth="1"/>
    <col min="5" max="5" width="11.28515625" style="10" customWidth="1"/>
    <col min="7" max="7" width="4.28515625" customWidth="1"/>
    <col min="8" max="8" width="11.7109375" customWidth="1"/>
    <col min="9" max="9" width="11.140625" customWidth="1"/>
  </cols>
  <sheetData>
    <row r="1" spans="2:9" x14ac:dyDescent="0.25">
      <c r="B1" s="25" t="s">
        <v>0</v>
      </c>
    </row>
    <row r="3" spans="2:9" x14ac:dyDescent="0.25">
      <c r="B3" s="5" t="s">
        <v>1</v>
      </c>
      <c r="C3" s="1" t="s">
        <v>2</v>
      </c>
      <c r="D3" s="1"/>
      <c r="E3" s="8" t="s">
        <v>3</v>
      </c>
      <c r="F3" s="1" t="s">
        <v>4</v>
      </c>
      <c r="H3" s="4" t="s">
        <v>1</v>
      </c>
      <c r="I3" s="1" t="s">
        <v>4</v>
      </c>
    </row>
    <row r="4" spans="2:9" x14ac:dyDescent="0.25">
      <c r="B4" s="6">
        <v>101</v>
      </c>
      <c r="C4" s="2" t="s">
        <v>5</v>
      </c>
      <c r="D4" s="2"/>
      <c r="E4" s="9">
        <v>43831</v>
      </c>
      <c r="F4" s="3">
        <v>22</v>
      </c>
      <c r="H4" s="11">
        <v>101</v>
      </c>
      <c r="I4" s="11">
        <f>VLOOKUP(H4,B3:F10,4,0)</f>
        <v>43831</v>
      </c>
    </row>
    <row r="5" spans="2:9" x14ac:dyDescent="0.25">
      <c r="B5" s="6">
        <v>102</v>
      </c>
      <c r="C5" s="2" t="s">
        <v>6</v>
      </c>
      <c r="D5" s="2"/>
      <c r="E5" s="9">
        <v>43862</v>
      </c>
      <c r="F5" s="3">
        <v>32</v>
      </c>
    </row>
    <row r="6" spans="2:9" x14ac:dyDescent="0.25">
      <c r="B6" s="6">
        <v>103</v>
      </c>
      <c r="C6" s="2" t="s">
        <v>7</v>
      </c>
      <c r="D6" s="2"/>
      <c r="E6" s="9">
        <v>43891</v>
      </c>
      <c r="F6" s="3">
        <v>23</v>
      </c>
    </row>
    <row r="7" spans="2:9" x14ac:dyDescent="0.25">
      <c r="B7" s="6">
        <v>104</v>
      </c>
      <c r="C7" s="2" t="s">
        <v>8</v>
      </c>
      <c r="D7" s="2"/>
      <c r="E7" s="9">
        <v>43922</v>
      </c>
      <c r="F7" s="3">
        <v>12</v>
      </c>
      <c r="H7" s="4" t="s">
        <v>1</v>
      </c>
      <c r="I7" s="1" t="s">
        <v>4</v>
      </c>
    </row>
    <row r="8" spans="2:9" x14ac:dyDescent="0.25">
      <c r="B8" s="6">
        <v>105</v>
      </c>
      <c r="C8" s="2" t="s">
        <v>9</v>
      </c>
      <c r="D8" s="2"/>
      <c r="E8" s="9">
        <v>43952</v>
      </c>
      <c r="F8" s="3">
        <v>32</v>
      </c>
      <c r="H8" s="11">
        <v>101</v>
      </c>
      <c r="I8" s="11">
        <f>_xlfn.XLOOKUP(H8,B3:B10,F3:F10,"Not Found")</f>
        <v>22</v>
      </c>
    </row>
    <row r="9" spans="2:9" x14ac:dyDescent="0.25">
      <c r="B9" s="6">
        <v>106</v>
      </c>
      <c r="C9" s="2" t="s">
        <v>10</v>
      </c>
      <c r="D9" s="2"/>
      <c r="E9" s="9">
        <v>43983</v>
      </c>
      <c r="F9" s="3">
        <v>32</v>
      </c>
    </row>
    <row r="10" spans="2:9" x14ac:dyDescent="0.25">
      <c r="B10" s="6">
        <v>107</v>
      </c>
      <c r="C10" s="2" t="s">
        <v>9</v>
      </c>
      <c r="D10" s="2"/>
      <c r="E10" s="9">
        <v>44013</v>
      </c>
      <c r="F10" s="3">
        <v>32</v>
      </c>
      <c r="H10" s="1" t="s">
        <v>2</v>
      </c>
      <c r="I10" s="1" t="s">
        <v>4</v>
      </c>
    </row>
    <row r="11" spans="2:9" x14ac:dyDescent="0.25">
      <c r="H11" s="2" t="s">
        <v>7</v>
      </c>
      <c r="I11">
        <f>_xlfn.XLOOKUP(H11,C3:C10,F3:F10)</f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C4" sqref="C4"/>
    </sheetView>
  </sheetViews>
  <sheetFormatPr defaultRowHeight="15" x14ac:dyDescent="0.25"/>
  <cols>
    <col min="1" max="1" width="5" customWidth="1"/>
    <col min="3" max="3" width="11" customWidth="1"/>
    <col min="4" max="4" width="11.7109375" customWidth="1"/>
    <col min="6" max="6" width="6.85546875" customWidth="1"/>
    <col min="7" max="7" width="11.85546875" customWidth="1"/>
    <col min="8" max="8" width="13.5703125" customWidth="1"/>
  </cols>
  <sheetData>
    <row r="1" spans="2:8" x14ac:dyDescent="0.25">
      <c r="B1" s="23" t="s">
        <v>11</v>
      </c>
      <c r="C1" s="24"/>
      <c r="D1" s="24"/>
    </row>
    <row r="3" spans="2:8" x14ac:dyDescent="0.25">
      <c r="B3" s="5" t="s">
        <v>1</v>
      </c>
      <c r="C3" s="1" t="s">
        <v>2</v>
      </c>
      <c r="D3" s="8" t="s">
        <v>3</v>
      </c>
      <c r="E3" s="1" t="s">
        <v>4</v>
      </c>
      <c r="G3" s="5" t="s">
        <v>3</v>
      </c>
      <c r="H3" s="13" t="s">
        <v>2</v>
      </c>
    </row>
    <row r="4" spans="2:8" x14ac:dyDescent="0.25">
      <c r="B4" s="6">
        <v>101</v>
      </c>
      <c r="C4" s="2" t="s">
        <v>5</v>
      </c>
      <c r="D4" s="9">
        <v>43831</v>
      </c>
      <c r="E4" s="3">
        <v>22</v>
      </c>
      <c r="G4" s="12">
        <v>43831</v>
      </c>
      <c r="H4" t="str">
        <f>_xlfn.XLOOKUP(G4,D3:D10,C3:C10)</f>
        <v>mouse</v>
      </c>
    </row>
    <row r="5" spans="2:8" x14ac:dyDescent="0.25">
      <c r="B5" s="6">
        <v>102</v>
      </c>
      <c r="C5" s="2" t="s">
        <v>6</v>
      </c>
      <c r="D5" s="9">
        <v>43862</v>
      </c>
      <c r="E5" s="3">
        <v>32</v>
      </c>
    </row>
    <row r="6" spans="2:8" x14ac:dyDescent="0.25">
      <c r="B6" s="6">
        <v>103</v>
      </c>
      <c r="C6" s="2" t="s">
        <v>7</v>
      </c>
      <c r="D6" s="9">
        <v>43891</v>
      </c>
      <c r="E6" s="3">
        <v>23</v>
      </c>
    </row>
    <row r="7" spans="2:8" x14ac:dyDescent="0.25">
      <c r="B7" s="6">
        <v>104</v>
      </c>
      <c r="C7" s="2" t="s">
        <v>8</v>
      </c>
      <c r="D7" s="9">
        <v>43922</v>
      </c>
      <c r="E7" s="3">
        <v>12</v>
      </c>
    </row>
    <row r="8" spans="2:8" x14ac:dyDescent="0.25">
      <c r="B8" s="6">
        <v>105</v>
      </c>
      <c r="C8" s="2" t="s">
        <v>9</v>
      </c>
      <c r="D8" s="9">
        <v>43952</v>
      </c>
      <c r="E8" s="3">
        <v>32</v>
      </c>
    </row>
    <row r="9" spans="2:8" x14ac:dyDescent="0.25">
      <c r="B9" s="6">
        <v>106</v>
      </c>
      <c r="C9" s="2" t="s">
        <v>10</v>
      </c>
      <c r="D9" s="9">
        <v>43983</v>
      </c>
      <c r="E9" s="3">
        <v>32</v>
      </c>
    </row>
    <row r="10" spans="2:8" x14ac:dyDescent="0.25">
      <c r="B10" s="6">
        <v>107</v>
      </c>
      <c r="C10" s="2" t="s">
        <v>9</v>
      </c>
      <c r="D10" s="9">
        <v>44013</v>
      </c>
      <c r="E10" s="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E7" sqref="E7"/>
    </sheetView>
  </sheetViews>
  <sheetFormatPr defaultRowHeight="15" x14ac:dyDescent="0.25"/>
  <cols>
    <col min="1" max="1" width="5" customWidth="1"/>
    <col min="3" max="3" width="11" customWidth="1"/>
    <col min="4" max="5" width="9" customWidth="1"/>
    <col min="6" max="6" width="7.5703125" customWidth="1"/>
    <col min="7" max="7" width="11.85546875" customWidth="1"/>
    <col min="8" max="8" width="13.5703125" customWidth="1"/>
  </cols>
  <sheetData>
    <row r="1" spans="2:10" x14ac:dyDescent="0.25">
      <c r="B1" s="22" t="s">
        <v>12</v>
      </c>
    </row>
    <row r="3" spans="2:10" x14ac:dyDescent="0.25">
      <c r="B3" s="5" t="s">
        <v>1</v>
      </c>
      <c r="C3" s="1" t="s">
        <v>2</v>
      </c>
      <c r="D3" s="8" t="s">
        <v>13</v>
      </c>
      <c r="E3" s="1" t="s">
        <v>14</v>
      </c>
      <c r="G3" s="15" t="s">
        <v>1</v>
      </c>
      <c r="H3" s="1" t="s">
        <v>2</v>
      </c>
      <c r="I3" s="8" t="s">
        <v>13</v>
      </c>
      <c r="J3" s="1" t="s">
        <v>14</v>
      </c>
    </row>
    <row r="4" spans="2:10" x14ac:dyDescent="0.25">
      <c r="B4" s="6">
        <v>101</v>
      </c>
      <c r="C4" s="2" t="s">
        <v>5</v>
      </c>
      <c r="D4" s="3">
        <v>23</v>
      </c>
      <c r="E4" s="3">
        <v>22</v>
      </c>
      <c r="G4" s="14">
        <v>101</v>
      </c>
      <c r="H4" t="str" cm="1">
        <f t="array" ref="H4:J4">_xlfn.XLOOKUP(G4,B3:B10,C3:E10,"Not Found")</f>
        <v>mouse</v>
      </c>
      <c r="I4">
        <v>23</v>
      </c>
      <c r="J4">
        <v>22</v>
      </c>
    </row>
    <row r="5" spans="2:10" x14ac:dyDescent="0.25">
      <c r="B5" s="6">
        <v>102</v>
      </c>
      <c r="C5" s="2" t="s">
        <v>6</v>
      </c>
      <c r="D5" s="3">
        <v>12</v>
      </c>
      <c r="E5" s="3">
        <v>32</v>
      </c>
    </row>
    <row r="6" spans="2:10" x14ac:dyDescent="0.25">
      <c r="B6" s="6">
        <v>103</v>
      </c>
      <c r="C6" s="2" t="s">
        <v>7</v>
      </c>
      <c r="D6" s="3">
        <v>32</v>
      </c>
      <c r="E6" s="3">
        <v>23</v>
      </c>
    </row>
    <row r="7" spans="2:10" x14ac:dyDescent="0.25">
      <c r="B7" s="6">
        <v>104</v>
      </c>
      <c r="C7" s="2" t="s">
        <v>8</v>
      </c>
      <c r="D7" s="3">
        <v>32</v>
      </c>
      <c r="E7" s="3">
        <v>12</v>
      </c>
    </row>
    <row r="8" spans="2:10" x14ac:dyDescent="0.25">
      <c r="B8" s="6">
        <v>105</v>
      </c>
      <c r="C8" s="2" t="s">
        <v>9</v>
      </c>
      <c r="D8" s="3">
        <v>32</v>
      </c>
      <c r="E8" s="3">
        <v>32</v>
      </c>
      <c r="G8" s="5" t="s">
        <v>1</v>
      </c>
      <c r="H8" s="1" t="s">
        <v>15</v>
      </c>
    </row>
    <row r="9" spans="2:10" x14ac:dyDescent="0.25">
      <c r="B9" s="6">
        <v>106</v>
      </c>
      <c r="C9" s="2" t="s">
        <v>10</v>
      </c>
      <c r="D9" s="3">
        <v>32</v>
      </c>
      <c r="E9" s="3">
        <v>32</v>
      </c>
      <c r="G9" s="10">
        <v>104</v>
      </c>
      <c r="H9" cm="1">
        <f t="array" ref="H9">_xlfn.XLOOKUP(G9,B3:B10,D3:D10+E3:E10)</f>
        <v>44</v>
      </c>
    </row>
    <row r="10" spans="2:10" x14ac:dyDescent="0.25">
      <c r="B10" s="6">
        <v>107</v>
      </c>
      <c r="C10" s="2" t="s">
        <v>9</v>
      </c>
      <c r="D10" s="3">
        <v>32</v>
      </c>
      <c r="E10" s="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I13" sqref="I13"/>
    </sheetView>
  </sheetViews>
  <sheetFormatPr defaultRowHeight="15" x14ac:dyDescent="0.25"/>
  <cols>
    <col min="1" max="1" width="5" customWidth="1"/>
    <col min="3" max="3" width="11" customWidth="1"/>
    <col min="4" max="4" width="11.7109375" customWidth="1"/>
    <col min="6" max="6" width="4" customWidth="1"/>
    <col min="7" max="7" width="11.85546875" customWidth="1"/>
    <col min="8" max="8" width="13.5703125" customWidth="1"/>
  </cols>
  <sheetData>
    <row r="1" spans="2:10" x14ac:dyDescent="0.25">
      <c r="B1" s="22" t="s">
        <v>16</v>
      </c>
    </row>
    <row r="3" spans="2:10" x14ac:dyDescent="0.25">
      <c r="B3" s="5" t="s">
        <v>1</v>
      </c>
      <c r="C3" s="1" t="s">
        <v>2</v>
      </c>
      <c r="D3" s="8" t="s">
        <v>3</v>
      </c>
      <c r="E3" s="1" t="s">
        <v>4</v>
      </c>
      <c r="G3" s="15" t="s">
        <v>1</v>
      </c>
      <c r="H3" s="1" t="s">
        <v>2</v>
      </c>
      <c r="I3" s="8" t="s">
        <v>3</v>
      </c>
      <c r="J3" s="1" t="s">
        <v>4</v>
      </c>
    </row>
    <row r="4" spans="2:10" x14ac:dyDescent="0.25">
      <c r="B4" s="6">
        <v>124</v>
      </c>
      <c r="C4" s="2" t="s">
        <v>5</v>
      </c>
      <c r="D4" s="9">
        <v>43831</v>
      </c>
      <c r="E4" s="3">
        <v>22</v>
      </c>
      <c r="G4" s="14">
        <v>123</v>
      </c>
      <c r="H4" t="str" cm="1">
        <f t="array" ref="H4:J4">_xlfn.XLOOKUP(G4,B3:B10,C3:E10,,1)</f>
        <v>mouse</v>
      </c>
      <c r="I4" s="30">
        <v>43831</v>
      </c>
      <c r="J4">
        <v>22</v>
      </c>
    </row>
    <row r="5" spans="2:10" x14ac:dyDescent="0.25">
      <c r="B5" s="6">
        <v>120</v>
      </c>
      <c r="C5" s="2" t="s">
        <v>6</v>
      </c>
      <c r="D5" s="9">
        <v>43862</v>
      </c>
      <c r="E5" s="3">
        <v>32</v>
      </c>
    </row>
    <row r="6" spans="2:10" x14ac:dyDescent="0.25">
      <c r="B6" s="6">
        <v>122</v>
      </c>
      <c r="C6" s="2" t="s">
        <v>7</v>
      </c>
      <c r="D6" s="9">
        <v>43891</v>
      </c>
      <c r="E6" s="3">
        <v>23</v>
      </c>
    </row>
    <row r="7" spans="2:10" x14ac:dyDescent="0.25">
      <c r="B7" s="6">
        <v>140</v>
      </c>
      <c r="C7" s="2" t="s">
        <v>8</v>
      </c>
      <c r="D7" s="9">
        <v>43922</v>
      </c>
      <c r="E7" s="3">
        <v>12</v>
      </c>
    </row>
    <row r="8" spans="2:10" x14ac:dyDescent="0.25">
      <c r="B8" s="6">
        <v>150</v>
      </c>
      <c r="C8" s="2" t="s">
        <v>9</v>
      </c>
      <c r="D8" s="9">
        <v>43952</v>
      </c>
      <c r="E8" s="3">
        <v>32</v>
      </c>
    </row>
    <row r="9" spans="2:10" x14ac:dyDescent="0.25">
      <c r="B9" s="6">
        <v>160</v>
      </c>
      <c r="C9" s="2" t="s">
        <v>10</v>
      </c>
      <c r="D9" s="9">
        <v>43983</v>
      </c>
      <c r="E9" s="3">
        <v>32</v>
      </c>
    </row>
    <row r="10" spans="2:10" x14ac:dyDescent="0.25">
      <c r="B10" s="6">
        <v>170</v>
      </c>
      <c r="C10" s="2" t="s">
        <v>9</v>
      </c>
      <c r="D10" s="9">
        <v>44013</v>
      </c>
      <c r="E10" s="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H5" sqref="H5"/>
    </sheetView>
  </sheetViews>
  <sheetFormatPr defaultRowHeight="15" x14ac:dyDescent="0.25"/>
  <cols>
    <col min="1" max="1" width="5" customWidth="1"/>
    <col min="3" max="3" width="11" customWidth="1"/>
    <col min="4" max="4" width="16.5703125" customWidth="1"/>
    <col min="6" max="6" width="7.5703125" customWidth="1"/>
    <col min="7" max="7" width="11.85546875" customWidth="1"/>
    <col min="8" max="8" width="13.5703125" customWidth="1"/>
  </cols>
  <sheetData>
    <row r="1" spans="2:8" x14ac:dyDescent="0.25">
      <c r="B1" s="22" t="s">
        <v>17</v>
      </c>
    </row>
    <row r="3" spans="2:8" x14ac:dyDescent="0.25">
      <c r="B3" s="5" t="s">
        <v>1</v>
      </c>
      <c r="C3" s="1" t="s">
        <v>2</v>
      </c>
      <c r="D3" s="8" t="s">
        <v>3</v>
      </c>
      <c r="E3" s="1" t="s">
        <v>4</v>
      </c>
      <c r="G3" s="8" t="s">
        <v>3</v>
      </c>
      <c r="H3" s="1" t="s">
        <v>4</v>
      </c>
    </row>
    <row r="4" spans="2:8" x14ac:dyDescent="0.25">
      <c r="B4" s="6">
        <v>110</v>
      </c>
      <c r="C4" s="2" t="s">
        <v>5</v>
      </c>
      <c r="D4" s="16">
        <v>43831</v>
      </c>
      <c r="E4" s="3">
        <v>22</v>
      </c>
      <c r="G4" s="31">
        <v>43831</v>
      </c>
      <c r="H4">
        <f>_xlfn.XLOOKUP(G4,D3:D10,E3:E10,,,1)</f>
        <v>22</v>
      </c>
    </row>
    <row r="5" spans="2:8" x14ac:dyDescent="0.25">
      <c r="B5" s="6">
        <v>120</v>
      </c>
      <c r="C5" s="2" t="s">
        <v>6</v>
      </c>
      <c r="D5" s="16">
        <v>43832</v>
      </c>
      <c r="E5" s="3">
        <v>32</v>
      </c>
    </row>
    <row r="6" spans="2:8" x14ac:dyDescent="0.25">
      <c r="B6" s="6">
        <v>130</v>
      </c>
      <c r="C6" s="2" t="s">
        <v>7</v>
      </c>
      <c r="D6" s="16">
        <v>43831</v>
      </c>
      <c r="E6" s="3">
        <v>23</v>
      </c>
    </row>
    <row r="7" spans="2:8" x14ac:dyDescent="0.25">
      <c r="B7" s="6">
        <v>140</v>
      </c>
      <c r="C7" s="2" t="s">
        <v>8</v>
      </c>
      <c r="D7" s="16">
        <v>43834</v>
      </c>
      <c r="E7" s="3">
        <v>12</v>
      </c>
      <c r="G7" s="10"/>
    </row>
    <row r="8" spans="2:8" x14ac:dyDescent="0.25">
      <c r="B8" s="6">
        <v>150</v>
      </c>
      <c r="C8" s="2" t="s">
        <v>9</v>
      </c>
      <c r="D8" s="16">
        <v>43831</v>
      </c>
      <c r="E8" s="3">
        <v>32</v>
      </c>
    </row>
    <row r="9" spans="2:8" x14ac:dyDescent="0.25">
      <c r="B9" s="6">
        <v>160</v>
      </c>
      <c r="C9" s="2" t="s">
        <v>10</v>
      </c>
      <c r="D9" s="16">
        <v>43836</v>
      </c>
      <c r="E9" s="3">
        <v>32</v>
      </c>
    </row>
    <row r="10" spans="2:8" x14ac:dyDescent="0.25">
      <c r="B10" s="6">
        <v>170</v>
      </c>
      <c r="C10" s="2" t="s">
        <v>9</v>
      </c>
      <c r="D10" s="16">
        <v>43837</v>
      </c>
      <c r="E10" s="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C7" sqref="C7"/>
    </sheetView>
  </sheetViews>
  <sheetFormatPr defaultRowHeight="15" x14ac:dyDescent="0.25"/>
  <cols>
    <col min="1" max="1" width="5" customWidth="1"/>
    <col min="3" max="3" width="11" customWidth="1"/>
    <col min="4" max="4" width="16.5703125" customWidth="1"/>
    <col min="6" max="6" width="7.5703125" customWidth="1"/>
    <col min="7" max="7" width="11.85546875" customWidth="1"/>
    <col min="8" max="8" width="13.5703125" customWidth="1"/>
  </cols>
  <sheetData>
    <row r="1" spans="2:8" x14ac:dyDescent="0.25">
      <c r="B1" s="22" t="s">
        <v>18</v>
      </c>
    </row>
    <row r="3" spans="2:8" x14ac:dyDescent="0.25">
      <c r="B3" s="5" t="s">
        <v>1</v>
      </c>
      <c r="C3" s="1" t="s">
        <v>2</v>
      </c>
      <c r="D3" s="8" t="s">
        <v>3</v>
      </c>
      <c r="E3" s="1" t="s">
        <v>4</v>
      </c>
      <c r="G3" s="15" t="s">
        <v>1</v>
      </c>
      <c r="H3" s="1" t="s">
        <v>19</v>
      </c>
    </row>
    <row r="4" spans="2:8" x14ac:dyDescent="0.25">
      <c r="B4" s="6">
        <v>110</v>
      </c>
      <c r="C4" s="2" t="s">
        <v>5</v>
      </c>
      <c r="D4" s="16">
        <v>43831</v>
      </c>
      <c r="E4" s="3">
        <v>22</v>
      </c>
      <c r="G4" s="29">
        <v>140</v>
      </c>
      <c r="H4" t="str">
        <f>_xlfn.XLOOKUP(H3,B3:E3,B7:E7)</f>
        <v>printer</v>
      </c>
    </row>
    <row r="5" spans="2:8" x14ac:dyDescent="0.25">
      <c r="B5" s="6">
        <v>120</v>
      </c>
      <c r="C5" s="2" t="s">
        <v>6</v>
      </c>
      <c r="D5" s="16">
        <v>43832</v>
      </c>
      <c r="E5" s="3">
        <v>32</v>
      </c>
    </row>
    <row r="6" spans="2:8" x14ac:dyDescent="0.25">
      <c r="B6" s="6">
        <v>130</v>
      </c>
      <c r="C6" s="2" t="s">
        <v>7</v>
      </c>
      <c r="D6" s="16">
        <v>43831</v>
      </c>
      <c r="E6" s="3">
        <v>23</v>
      </c>
    </row>
    <row r="7" spans="2:8" x14ac:dyDescent="0.25">
      <c r="B7" s="6">
        <v>140</v>
      </c>
      <c r="C7" s="2" t="s">
        <v>8</v>
      </c>
      <c r="D7" s="16">
        <v>43834</v>
      </c>
      <c r="E7" s="3">
        <v>12</v>
      </c>
      <c r="G7" s="10"/>
    </row>
    <row r="8" spans="2:8" x14ac:dyDescent="0.25">
      <c r="B8" s="6">
        <v>150</v>
      </c>
      <c r="C8" s="2" t="s">
        <v>9</v>
      </c>
      <c r="D8" s="16">
        <v>43831</v>
      </c>
      <c r="E8" s="3">
        <v>32</v>
      </c>
    </row>
    <row r="9" spans="2:8" x14ac:dyDescent="0.25">
      <c r="B9" s="6">
        <v>160</v>
      </c>
      <c r="C9" s="2" t="s">
        <v>10</v>
      </c>
      <c r="D9" s="16">
        <v>43836</v>
      </c>
      <c r="E9" s="3">
        <v>32</v>
      </c>
    </row>
    <row r="10" spans="2:8" x14ac:dyDescent="0.25">
      <c r="B10" s="6">
        <v>170</v>
      </c>
      <c r="C10" s="2" t="s">
        <v>9</v>
      </c>
      <c r="D10" s="16">
        <v>43837</v>
      </c>
      <c r="E10" s="3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I5" sqref="I5"/>
    </sheetView>
  </sheetViews>
  <sheetFormatPr defaultRowHeight="15" x14ac:dyDescent="0.25"/>
  <cols>
    <col min="2" max="2" width="9.140625" style="10"/>
  </cols>
  <sheetData>
    <row r="1" spans="2:9" x14ac:dyDescent="0.25">
      <c r="B1" s="25" t="s">
        <v>20</v>
      </c>
    </row>
    <row r="3" spans="2:9" x14ac:dyDescent="0.25">
      <c r="B3" s="19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H3" t="s">
        <v>21</v>
      </c>
      <c r="I3" s="21" t="s">
        <v>26</v>
      </c>
    </row>
    <row r="4" spans="2:9" x14ac:dyDescent="0.25">
      <c r="B4" s="20">
        <v>100</v>
      </c>
      <c r="C4" s="17">
        <v>32000</v>
      </c>
      <c r="D4" s="17">
        <v>36000</v>
      </c>
      <c r="E4" s="17">
        <v>65000</v>
      </c>
      <c r="F4" s="17">
        <v>76000</v>
      </c>
      <c r="H4" s="21">
        <v>105</v>
      </c>
      <c r="I4" cm="1">
        <f t="array" ref="I4">_xlfn.XLOOKUP(I3,C3:F3,_xlfn.XLOOKUP(H4,B3:B9,C3:F9))</f>
        <v>23500</v>
      </c>
    </row>
    <row r="5" spans="2:9" x14ac:dyDescent="0.25">
      <c r="B5" s="20">
        <v>101</v>
      </c>
      <c r="C5" s="17">
        <v>65000</v>
      </c>
      <c r="D5" s="17">
        <v>76000</v>
      </c>
      <c r="E5" s="17">
        <v>23000</v>
      </c>
      <c r="F5" s="17">
        <v>56000</v>
      </c>
    </row>
    <row r="6" spans="2:9" x14ac:dyDescent="0.25">
      <c r="B6" s="20">
        <v>102</v>
      </c>
      <c r="C6" s="17">
        <v>23000</v>
      </c>
      <c r="D6" s="17">
        <v>56000</v>
      </c>
      <c r="E6" s="17">
        <v>32000</v>
      </c>
      <c r="F6" s="17">
        <v>65000</v>
      </c>
    </row>
    <row r="7" spans="2:9" x14ac:dyDescent="0.25">
      <c r="B7" s="20">
        <v>103</v>
      </c>
      <c r="C7" s="17">
        <v>32000</v>
      </c>
      <c r="D7" s="17">
        <v>65000</v>
      </c>
      <c r="E7" s="17">
        <v>21000</v>
      </c>
      <c r="F7" s="17">
        <v>60000</v>
      </c>
    </row>
    <row r="8" spans="2:9" x14ac:dyDescent="0.25">
      <c r="B8" s="20">
        <v>104</v>
      </c>
      <c r="C8" s="17">
        <v>21000</v>
      </c>
      <c r="D8" s="17">
        <v>60000</v>
      </c>
      <c r="E8" s="17">
        <v>11000</v>
      </c>
      <c r="F8" s="17">
        <v>760000</v>
      </c>
    </row>
    <row r="9" spans="2:9" x14ac:dyDescent="0.25">
      <c r="B9" s="20">
        <v>105</v>
      </c>
      <c r="C9" s="17">
        <v>11000</v>
      </c>
      <c r="D9" s="17">
        <v>760000</v>
      </c>
      <c r="E9" s="17">
        <v>23500</v>
      </c>
      <c r="F9" s="17">
        <v>54300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H5" sqref="H5"/>
    </sheetView>
  </sheetViews>
  <sheetFormatPr defaultRowHeight="15" x14ac:dyDescent="0.25"/>
  <cols>
    <col min="1" max="1" width="2.42578125" customWidth="1"/>
    <col min="5" max="5" width="2.42578125" customWidth="1"/>
  </cols>
  <sheetData>
    <row r="1" spans="2:8" x14ac:dyDescent="0.25">
      <c r="B1" s="22" t="s">
        <v>27</v>
      </c>
    </row>
    <row r="3" spans="2:8" x14ac:dyDescent="0.25">
      <c r="B3" s="19" t="s">
        <v>28</v>
      </c>
      <c r="C3" s="19" t="s">
        <v>29</v>
      </c>
      <c r="D3" s="19" t="s">
        <v>30</v>
      </c>
      <c r="F3" s="28" t="s">
        <v>28</v>
      </c>
      <c r="G3" s="28" t="s">
        <v>29</v>
      </c>
      <c r="H3" s="19" t="s">
        <v>30</v>
      </c>
    </row>
    <row r="4" spans="2:8" x14ac:dyDescent="0.25">
      <c r="B4" s="26">
        <v>100</v>
      </c>
      <c r="C4" s="26" t="s">
        <v>31</v>
      </c>
      <c r="D4" s="26">
        <v>23000</v>
      </c>
      <c r="F4" s="27">
        <v>100</v>
      </c>
      <c r="G4" s="27" t="s">
        <v>31</v>
      </c>
      <c r="H4" cm="1">
        <f t="array" ref="H4">_xlfn.XLOOKUP(F4&amp;G4,B3:B8&amp;C3:C8,D3:D8)</f>
        <v>23000</v>
      </c>
    </row>
    <row r="5" spans="2:8" x14ac:dyDescent="0.25">
      <c r="B5" s="26">
        <v>101</v>
      </c>
      <c r="C5" s="26" t="s">
        <v>32</v>
      </c>
      <c r="D5" s="26">
        <v>43000</v>
      </c>
    </row>
    <row r="6" spans="2:8" x14ac:dyDescent="0.25">
      <c r="B6" s="26">
        <v>102</v>
      </c>
      <c r="C6" s="26" t="s">
        <v>31</v>
      </c>
      <c r="D6" s="26">
        <v>2300</v>
      </c>
    </row>
    <row r="7" spans="2:8" x14ac:dyDescent="0.25">
      <c r="B7" s="26">
        <v>100</v>
      </c>
      <c r="C7" s="26" t="s">
        <v>32</v>
      </c>
      <c r="D7" s="26">
        <v>43100</v>
      </c>
    </row>
    <row r="8" spans="2:8" x14ac:dyDescent="0.25">
      <c r="B8" s="26">
        <v>104</v>
      </c>
      <c r="C8" s="26" t="s">
        <v>31</v>
      </c>
      <c r="D8" s="2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Nehra</dc:creator>
  <cp:lastModifiedBy>swastimisry2@gmail.com</cp:lastModifiedBy>
  <cp:revision/>
  <dcterms:created xsi:type="dcterms:W3CDTF">2020-12-06T14:53:24Z</dcterms:created>
  <dcterms:modified xsi:type="dcterms:W3CDTF">2021-02-02T09:18:47Z</dcterms:modified>
</cp:coreProperties>
</file>