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Sheet3!$A$1:$O$27</definedName>
    <definedName name="_xlnm.Print_Titles" localSheetId="0">Sheet1!$1:$4</definedName>
  </definedNames>
  <calcPr calcId="124519" concurrentCalc="0"/>
</workbook>
</file>

<file path=xl/calcChain.xml><?xml version="1.0" encoding="utf-8"?>
<calcChain xmlns="http://schemas.openxmlformats.org/spreadsheetml/2006/main">
  <c r="F11" i="2"/>
  <c r="H9"/>
  <c r="F21" i="1"/>
  <c r="F13"/>
</calcChain>
</file>

<file path=xl/sharedStrings.xml><?xml version="1.0" encoding="utf-8"?>
<sst xmlns="http://schemas.openxmlformats.org/spreadsheetml/2006/main" count="318" uniqueCount="69">
  <si>
    <t>序号</t>
  </si>
  <si>
    <t>物资设备名称</t>
  </si>
  <si>
    <t>规格型号</t>
  </si>
  <si>
    <t>标准或图号</t>
  </si>
  <si>
    <t>计量单位</t>
  </si>
  <si>
    <t>需求数量</t>
  </si>
  <si>
    <t>详细情况</t>
  </si>
  <si>
    <t>备注</t>
  </si>
  <si>
    <t>交货地点</t>
  </si>
  <si>
    <t>交货条件</t>
  </si>
  <si>
    <t>交货状态</t>
  </si>
  <si>
    <t>高聚物改性沥青防水卷材
（含基层处里剂）</t>
  </si>
  <si>
    <t>4.5mm</t>
  </si>
  <si>
    <t>《铁路桥梁混凝土桥面防水层》（TB/T2965-2018）</t>
  </si>
  <si>
    <t>山东济南</t>
  </si>
  <si>
    <t>中铁十局郑济铁路山东段工程项目部</t>
  </si>
  <si>
    <t>车板交货</t>
  </si>
  <si>
    <t>完好</t>
  </si>
  <si>
    <t>2021.06-2023.12</t>
  </si>
  <si>
    <t>适用于桥面防水材料技术规格书</t>
  </si>
  <si>
    <t>㎡</t>
  </si>
  <si>
    <t>《铁路混凝土桥面防水层技术条件》（TB/T2965-2018）</t>
  </si>
  <si>
    <t>m²</t>
  </si>
  <si>
    <t>《铁路桥梁混凝土桥面防水层》(TB/T2965-2018)</t>
  </si>
  <si>
    <t>山东德州</t>
  </si>
  <si>
    <t>高聚物改性沥青防水卷材
（含基层处理剂）</t>
  </si>
  <si>
    <t>山东聊城</t>
  </si>
  <si>
    <t>雄商部分（适用于桥梁防水材料技术规格书）</t>
  </si>
  <si>
    <t>合计：</t>
  </si>
  <si>
    <t>聚氨酯防水涂料</t>
  </si>
  <si>
    <t>6MPa</t>
  </si>
  <si>
    <t>《聚氨酯防水涂料》GB/T19250-2013《铁路桥梁混凝土桥面防水层》TB-T2965-2018</t>
  </si>
  <si>
    <t>kg</t>
  </si>
  <si>
    <t>聚氨脂防水涂料</t>
  </si>
  <si>
    <t xml:space="preserve"> </t>
  </si>
  <si>
    <t>包件号</t>
  </si>
  <si>
    <t>物资名称</t>
  </si>
  <si>
    <t>规格</t>
  </si>
  <si>
    <t>计量</t>
  </si>
  <si>
    <t>数量</t>
  </si>
  <si>
    <t>概算</t>
  </si>
  <si>
    <t>概算合价</t>
  </si>
  <si>
    <t>交货</t>
  </si>
  <si>
    <t>收货人</t>
  </si>
  <si>
    <t>交货期</t>
  </si>
  <si>
    <t>型号</t>
  </si>
  <si>
    <t>单位</t>
  </si>
  <si>
    <t>单价</t>
  </si>
  <si>
    <t>地点</t>
  </si>
  <si>
    <t>条件</t>
  </si>
  <si>
    <t>SF-01</t>
  </si>
  <si>
    <t>高聚物改性沥青防水卷材</t>
  </si>
  <si>
    <t>m2</t>
  </si>
  <si>
    <r>
      <rPr>
        <sz val="8"/>
        <color theme="1"/>
        <rFont val="宋体"/>
        <charset val="134"/>
      </rPr>
      <t>93058.20</t>
    </r>
    <r>
      <rPr>
        <sz val="8"/>
        <color theme="1"/>
        <rFont val="宋体"/>
        <charset val="134"/>
      </rPr>
      <t> </t>
    </r>
  </si>
  <si>
    <t>（含基层处里剂）</t>
  </si>
  <si>
    <t>中铁广州局郑济铁路（山东段）工程项目部</t>
  </si>
  <si>
    <t>山东省路桥郑济铁路（山东段）工程项目部</t>
  </si>
  <si>
    <t>高聚物改性沥青防水卷材（含基层处里剂）</t>
  </si>
  <si>
    <t>中铁上海局郑济铁路（山东段）工程项目部</t>
  </si>
  <si>
    <r>
      <rPr>
        <sz val="8"/>
        <color theme="1"/>
        <rFont val="宋体"/>
        <charset val="134"/>
      </rPr>
      <t>141312.9</t>
    </r>
    <r>
      <rPr>
        <sz val="8"/>
        <color theme="1"/>
        <rFont val="宋体"/>
        <charset val="134"/>
      </rPr>
      <t>1 </t>
    </r>
  </si>
  <si>
    <t>合计</t>
  </si>
  <si>
    <t>合价</t>
  </si>
  <si>
    <t>SF-02</t>
  </si>
  <si>
    <t>中国建筑郑济铁路（山东段）工程项目经理部</t>
  </si>
  <si>
    <t>（含基层处理剂）</t>
  </si>
  <si>
    <t>中国水利水电莘县制梁场</t>
  </si>
  <si>
    <t>序号</t>
    <phoneticPr fontId="8" type="noConversion"/>
  </si>
  <si>
    <t>物资批次采购计划</t>
    <phoneticPr fontId="8" type="noConversion"/>
  </si>
  <si>
    <r>
      <t>m</t>
    </r>
    <r>
      <rPr>
        <vertAlign val="superscript"/>
        <sz val="12"/>
        <rFont val="仿宋"/>
        <family val="3"/>
        <charset val="134"/>
      </rPr>
      <t>2</t>
    </r>
  </si>
</sst>
</file>

<file path=xl/styles.xml><?xml version="1.0" encoding="utf-8"?>
<styleSheet xmlns="http://schemas.openxmlformats.org/spreadsheetml/2006/main">
  <numFmts count="3">
    <numFmt numFmtId="178" formatCode="[$-F800]dddd\,\ mmmm\ dd\,\ yyyy"/>
    <numFmt numFmtId="181" formatCode="0.00_ "/>
    <numFmt numFmtId="183" formatCode="0_ "/>
  </numFmts>
  <fonts count="13">
    <font>
      <sz val="11"/>
      <color theme="1"/>
      <name val="等线"/>
      <charset val="134"/>
      <scheme val="minor"/>
    </font>
    <font>
      <sz val="8"/>
      <color theme="1"/>
      <name val="宋体"/>
      <charset val="134"/>
    </font>
    <font>
      <sz val="16"/>
      <color theme="1"/>
      <name val="Times New Roman"/>
      <family val="1"/>
    </font>
    <font>
      <sz val="8"/>
      <color rgb="FF000000"/>
      <name val="仿宋"/>
      <charset val="134"/>
    </font>
    <font>
      <sz val="8"/>
      <color theme="1"/>
      <name val="仿宋"/>
      <charset val="134"/>
    </font>
    <font>
      <sz val="8"/>
      <color rgb="FF000000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等线"/>
      <charset val="134"/>
      <scheme val="minor"/>
    </font>
    <font>
      <sz val="12"/>
      <color theme="1"/>
      <name val="仿宋"/>
      <family val="3"/>
      <charset val="134"/>
    </font>
    <font>
      <sz val="12"/>
      <name val="仿宋"/>
      <family val="3"/>
      <charset val="134"/>
    </font>
    <font>
      <vertAlign val="superscript"/>
      <sz val="12"/>
      <name val="仿宋"/>
      <family val="3"/>
      <charset val="134"/>
    </font>
    <font>
      <b/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protection locked="0"/>
    </xf>
    <xf numFmtId="0" fontId="6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center" vertical="center" wrapText="1" indent="1"/>
    </xf>
    <xf numFmtId="0" fontId="1" fillId="0" borderId="4" xfId="0" applyFont="1" applyBorder="1" applyAlignment="1">
      <alignment horizontal="center" vertical="center" wrapText="1" inden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top" wrapText="1"/>
    </xf>
    <xf numFmtId="0" fontId="5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indent="3"/>
    </xf>
    <xf numFmtId="0" fontId="5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178" fontId="9" fillId="0" borderId="8" xfId="0" applyNumberFormat="1" applyFont="1" applyBorder="1" applyAlignment="1">
      <alignment horizontal="center" vertical="center"/>
    </xf>
    <xf numFmtId="181" fontId="10" fillId="0" borderId="8" xfId="1" applyNumberFormat="1" applyFont="1" applyFill="1" applyBorder="1" applyAlignment="1" applyProtection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181" fontId="9" fillId="0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81" fontId="10" fillId="0" borderId="8" xfId="0" applyNumberFormat="1" applyFont="1" applyBorder="1" applyAlignment="1">
      <alignment horizontal="center" vertical="center"/>
    </xf>
    <xf numFmtId="181" fontId="9" fillId="0" borderId="8" xfId="0" applyNumberFormat="1" applyFont="1" applyBorder="1" applyAlignment="1">
      <alignment horizontal="center" vertical="center"/>
    </xf>
    <xf numFmtId="183" fontId="9" fillId="0" borderId="8" xfId="0" applyNumberFormat="1" applyFont="1" applyBorder="1" applyAlignment="1">
      <alignment horizontal="center" vertical="center"/>
    </xf>
    <xf numFmtId="178" fontId="9" fillId="0" borderId="8" xfId="0" applyNumberFormat="1" applyFont="1" applyBorder="1" applyAlignment="1">
      <alignment horizontal="center" vertical="center" wrapText="1"/>
    </xf>
    <xf numFmtId="181" fontId="9" fillId="0" borderId="8" xfId="0" applyNumberFormat="1" applyFont="1" applyFill="1" applyBorder="1" applyAlignment="1">
      <alignment horizontal="center" vertical="center" wrapText="1"/>
    </xf>
    <xf numFmtId="181" fontId="12" fillId="0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vertical="center"/>
    </xf>
    <xf numFmtId="0" fontId="10" fillId="0" borderId="8" xfId="2" applyFont="1" applyFill="1" applyBorder="1" applyAlignment="1">
      <alignment horizontal="center" vertical="center" wrapText="1"/>
    </xf>
    <xf numFmtId="181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181" fontId="9" fillId="0" borderId="8" xfId="0" applyNumberFormat="1" applyFont="1" applyBorder="1" applyAlignment="1">
      <alignment horizontal="center" vertical="center" wrapText="1"/>
    </xf>
    <xf numFmtId="0" fontId="9" fillId="0" borderId="8" xfId="0" applyFont="1" applyBorder="1">
      <alignment vertical="center"/>
    </xf>
    <xf numFmtId="0" fontId="9" fillId="0" borderId="0" xfId="0" applyFont="1" applyAlignment="1">
      <alignment vertical="center" wrapText="1"/>
    </xf>
  </cellXfs>
  <cellStyles count="3">
    <cellStyle name="常规" xfId="0" builtinId="0"/>
    <cellStyle name="常规 2" xfId="1"/>
    <cellStyle name="常规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D6" sqref="D6"/>
    </sheetView>
  </sheetViews>
  <sheetFormatPr defaultColWidth="13.25" defaultRowHeight="14.25"/>
  <cols>
    <col min="1" max="1" width="5.875" style="28" customWidth="1"/>
    <col min="2" max="2" width="24.75" style="53" customWidth="1"/>
    <col min="3" max="3" width="7" style="28" customWidth="1"/>
    <col min="4" max="4" width="42.25" style="28" customWidth="1"/>
    <col min="5" max="5" width="5.125" style="28" customWidth="1"/>
    <col min="6" max="6" width="13.25" style="28"/>
    <col min="7" max="7" width="10.25" style="28" customWidth="1"/>
    <col min="8" max="8" width="9.5" style="28" customWidth="1"/>
    <col min="9" max="9" width="11.875" style="28" customWidth="1"/>
    <col min="10" max="10" width="25.5" style="28" customWidth="1"/>
    <col min="11" max="16384" width="13.25" style="28"/>
  </cols>
  <sheetData>
    <row r="1" spans="1:10" ht="33.950000000000003" customHeight="1">
      <c r="A1" s="27" t="s">
        <v>67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20.100000000000001" customHeight="1">
      <c r="A2" s="29"/>
      <c r="B2" s="29"/>
      <c r="C2" s="29"/>
      <c r="D2" s="29"/>
      <c r="E2" s="29"/>
      <c r="F2" s="29"/>
      <c r="G2" s="29"/>
      <c r="H2" s="30"/>
      <c r="I2" s="30"/>
      <c r="J2" s="30"/>
    </row>
    <row r="3" spans="1:10" ht="20.100000000000001" customHeight="1">
      <c r="A3" s="31" t="s">
        <v>66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/>
      <c r="I3" s="31"/>
      <c r="J3" s="31" t="s">
        <v>7</v>
      </c>
    </row>
    <row r="4" spans="1:10" ht="23.1" customHeight="1">
      <c r="A4" s="31"/>
      <c r="B4" s="31"/>
      <c r="C4" s="31"/>
      <c r="D4" s="31"/>
      <c r="E4" s="31"/>
      <c r="F4" s="31"/>
      <c r="G4" s="32" t="s">
        <v>8</v>
      </c>
      <c r="H4" s="32" t="s">
        <v>9</v>
      </c>
      <c r="I4" s="32" t="s">
        <v>10</v>
      </c>
      <c r="J4" s="31"/>
    </row>
    <row r="5" spans="1:10" ht="39.950000000000003" customHeight="1">
      <c r="A5" s="33">
        <v>1</v>
      </c>
      <c r="B5" s="33" t="s">
        <v>11</v>
      </c>
      <c r="C5" s="34" t="s">
        <v>12</v>
      </c>
      <c r="D5" s="33" t="s">
        <v>13</v>
      </c>
      <c r="E5" s="33" t="s">
        <v>68</v>
      </c>
      <c r="F5" s="35">
        <v>93058.2</v>
      </c>
      <c r="G5" s="32" t="s">
        <v>14</v>
      </c>
      <c r="H5" s="36" t="s">
        <v>16</v>
      </c>
      <c r="I5" s="33" t="s">
        <v>17</v>
      </c>
      <c r="J5" s="33" t="s">
        <v>19</v>
      </c>
    </row>
    <row r="6" spans="1:10" ht="39.950000000000003" customHeight="1">
      <c r="A6" s="37">
        <v>2</v>
      </c>
      <c r="B6" s="33" t="s">
        <v>11</v>
      </c>
      <c r="C6" s="34" t="s">
        <v>12</v>
      </c>
      <c r="D6" s="33" t="s">
        <v>13</v>
      </c>
      <c r="E6" s="38" t="s">
        <v>20</v>
      </c>
      <c r="F6" s="39">
        <v>41843.800000000003</v>
      </c>
      <c r="G6" s="32" t="s">
        <v>14</v>
      </c>
      <c r="H6" s="36" t="s">
        <v>16</v>
      </c>
      <c r="I6" s="38" t="s">
        <v>17</v>
      </c>
      <c r="J6" s="33" t="s">
        <v>19</v>
      </c>
    </row>
    <row r="7" spans="1:10" ht="39.950000000000003" customHeight="1">
      <c r="A7" s="36">
        <v>3</v>
      </c>
      <c r="B7" s="33" t="s">
        <v>11</v>
      </c>
      <c r="C7" s="38" t="s">
        <v>12</v>
      </c>
      <c r="D7" s="36" t="s">
        <v>21</v>
      </c>
      <c r="E7" s="40" t="s">
        <v>22</v>
      </c>
      <c r="F7" s="41">
        <v>17520.2</v>
      </c>
      <c r="G7" s="32" t="s">
        <v>14</v>
      </c>
      <c r="H7" s="36" t="s">
        <v>16</v>
      </c>
      <c r="I7" s="36" t="s">
        <v>17</v>
      </c>
      <c r="J7" s="33" t="s">
        <v>19</v>
      </c>
    </row>
    <row r="8" spans="1:10" ht="39.950000000000003" customHeight="1">
      <c r="A8" s="37">
        <v>4</v>
      </c>
      <c r="B8" s="33" t="s">
        <v>11</v>
      </c>
      <c r="C8" s="34" t="s">
        <v>12</v>
      </c>
      <c r="D8" s="36" t="s">
        <v>23</v>
      </c>
      <c r="E8" s="37" t="s">
        <v>20</v>
      </c>
      <c r="F8" s="42">
        <v>4372.5</v>
      </c>
      <c r="G8" s="32" t="s">
        <v>24</v>
      </c>
      <c r="H8" s="36" t="s">
        <v>16</v>
      </c>
      <c r="I8" s="36" t="s">
        <v>17</v>
      </c>
      <c r="J8" s="33" t="s">
        <v>19</v>
      </c>
    </row>
    <row r="9" spans="1:10" ht="39.950000000000003" customHeight="1">
      <c r="A9" s="37">
        <v>5</v>
      </c>
      <c r="B9" s="33" t="s">
        <v>11</v>
      </c>
      <c r="C9" s="34" t="s">
        <v>12</v>
      </c>
      <c r="D9" s="36" t="s">
        <v>23</v>
      </c>
      <c r="E9" s="37" t="s">
        <v>20</v>
      </c>
      <c r="F9" s="42">
        <v>107684.7</v>
      </c>
      <c r="G9" s="32" t="s">
        <v>24</v>
      </c>
      <c r="H9" s="36" t="s">
        <v>16</v>
      </c>
      <c r="I9" s="36" t="s">
        <v>17</v>
      </c>
      <c r="J9" s="33" t="s">
        <v>19</v>
      </c>
    </row>
    <row r="10" spans="1:10" ht="39.950000000000003" customHeight="1">
      <c r="A10" s="43">
        <v>6</v>
      </c>
      <c r="B10" s="44" t="s">
        <v>25</v>
      </c>
      <c r="C10" s="38" t="s">
        <v>12</v>
      </c>
      <c r="D10" s="44" t="s">
        <v>23</v>
      </c>
      <c r="E10" s="34" t="s">
        <v>20</v>
      </c>
      <c r="F10" s="42">
        <v>282844</v>
      </c>
      <c r="G10" s="44" t="s">
        <v>26</v>
      </c>
      <c r="H10" s="44" t="s">
        <v>16</v>
      </c>
      <c r="I10" s="44" t="s">
        <v>17</v>
      </c>
      <c r="J10" s="33" t="s">
        <v>19</v>
      </c>
    </row>
    <row r="11" spans="1:10" ht="47.1" customHeight="1">
      <c r="A11" s="43">
        <v>7</v>
      </c>
      <c r="B11" s="44" t="s">
        <v>25</v>
      </c>
      <c r="C11" s="34" t="s">
        <v>12</v>
      </c>
      <c r="D11" s="44" t="s">
        <v>23</v>
      </c>
      <c r="E11" s="34" t="s">
        <v>20</v>
      </c>
      <c r="F11" s="42">
        <v>12363</v>
      </c>
      <c r="G11" s="44" t="s">
        <v>26</v>
      </c>
      <c r="H11" s="44" t="s">
        <v>16</v>
      </c>
      <c r="I11" s="44" t="s">
        <v>17</v>
      </c>
      <c r="J11" s="44" t="s">
        <v>27</v>
      </c>
    </row>
    <row r="12" spans="1:10" ht="39.950000000000003" customHeight="1">
      <c r="A12" s="38">
        <v>8</v>
      </c>
      <c r="B12" s="44" t="s">
        <v>25</v>
      </c>
      <c r="C12" s="38" t="s">
        <v>12</v>
      </c>
      <c r="D12" s="38" t="s">
        <v>23</v>
      </c>
      <c r="E12" s="38" t="s">
        <v>20</v>
      </c>
      <c r="F12" s="45">
        <v>94210</v>
      </c>
      <c r="G12" s="44" t="s">
        <v>26</v>
      </c>
      <c r="H12" s="38" t="s">
        <v>16</v>
      </c>
      <c r="I12" s="38" t="s">
        <v>17</v>
      </c>
      <c r="J12" s="33" t="s">
        <v>19</v>
      </c>
    </row>
    <row r="13" spans="1:10" ht="24.95" customHeight="1">
      <c r="A13" s="38"/>
      <c r="B13" s="44" t="s">
        <v>28</v>
      </c>
      <c r="C13" s="38"/>
      <c r="D13" s="38"/>
      <c r="E13" s="38"/>
      <c r="F13" s="46">
        <f>SUM(F5:F12)</f>
        <v>653896.4</v>
      </c>
      <c r="G13" s="38"/>
      <c r="H13" s="38"/>
      <c r="I13" s="38"/>
      <c r="J13" s="47"/>
    </row>
    <row r="14" spans="1:10" ht="39.950000000000003" customHeight="1">
      <c r="A14" s="32">
        <v>1</v>
      </c>
      <c r="B14" s="33" t="s">
        <v>29</v>
      </c>
      <c r="C14" s="36" t="s">
        <v>30</v>
      </c>
      <c r="D14" s="33" t="s">
        <v>31</v>
      </c>
      <c r="E14" s="48" t="s">
        <v>32</v>
      </c>
      <c r="F14" s="49">
        <v>99615</v>
      </c>
      <c r="G14" s="32" t="s">
        <v>14</v>
      </c>
      <c r="H14" s="36" t="s">
        <v>16</v>
      </c>
      <c r="I14" s="33" t="s">
        <v>17</v>
      </c>
      <c r="J14" s="33" t="s">
        <v>19</v>
      </c>
    </row>
    <row r="15" spans="1:10" ht="39.950000000000003" customHeight="1">
      <c r="A15" s="50">
        <v>2</v>
      </c>
      <c r="B15" s="38" t="s">
        <v>33</v>
      </c>
      <c r="C15" s="36" t="s">
        <v>30</v>
      </c>
      <c r="D15" s="33" t="s">
        <v>31</v>
      </c>
      <c r="E15" s="50" t="s">
        <v>32</v>
      </c>
      <c r="F15" s="39">
        <v>141312.91</v>
      </c>
      <c r="G15" s="32" t="s">
        <v>14</v>
      </c>
      <c r="H15" s="36" t="s">
        <v>16</v>
      </c>
      <c r="I15" s="38" t="s">
        <v>17</v>
      </c>
      <c r="J15" s="33" t="s">
        <v>19</v>
      </c>
    </row>
    <row r="16" spans="1:10" ht="39.950000000000003" customHeight="1">
      <c r="A16" s="36">
        <v>3</v>
      </c>
      <c r="B16" s="36" t="s">
        <v>29</v>
      </c>
      <c r="C16" s="36" t="s">
        <v>30</v>
      </c>
      <c r="D16" s="33" t="s">
        <v>31</v>
      </c>
      <c r="E16" s="36" t="s">
        <v>32</v>
      </c>
      <c r="F16" s="42">
        <v>59168.4</v>
      </c>
      <c r="G16" s="32" t="s">
        <v>14</v>
      </c>
      <c r="H16" s="36" t="s">
        <v>16</v>
      </c>
      <c r="I16" s="36" t="s">
        <v>17</v>
      </c>
      <c r="J16" s="33" t="s">
        <v>19</v>
      </c>
    </row>
    <row r="17" spans="1:10" ht="39.950000000000003" customHeight="1">
      <c r="A17" s="36">
        <v>4</v>
      </c>
      <c r="B17" s="36" t="s">
        <v>33</v>
      </c>
      <c r="C17" s="36" t="s">
        <v>30</v>
      </c>
      <c r="D17" s="33" t="s">
        <v>31</v>
      </c>
      <c r="E17" s="36" t="s">
        <v>32</v>
      </c>
      <c r="F17" s="51">
        <v>378434.3</v>
      </c>
      <c r="G17" s="32" t="s">
        <v>24</v>
      </c>
      <c r="H17" s="36" t="s">
        <v>16</v>
      </c>
      <c r="I17" s="36" t="s">
        <v>17</v>
      </c>
      <c r="J17" s="33" t="s">
        <v>19</v>
      </c>
    </row>
    <row r="18" spans="1:10" ht="39.950000000000003" customHeight="1">
      <c r="A18" s="38">
        <v>5</v>
      </c>
      <c r="B18" s="44" t="s">
        <v>33</v>
      </c>
      <c r="C18" s="34" t="s">
        <v>30</v>
      </c>
      <c r="D18" s="33" t="s">
        <v>31</v>
      </c>
      <c r="E18" s="34" t="s">
        <v>32</v>
      </c>
      <c r="F18" s="45">
        <v>878136</v>
      </c>
      <c r="G18" s="44" t="s">
        <v>26</v>
      </c>
      <c r="H18" s="44" t="s">
        <v>16</v>
      </c>
      <c r="I18" s="44" t="s">
        <v>17</v>
      </c>
      <c r="J18" s="33" t="s">
        <v>19</v>
      </c>
    </row>
    <row r="19" spans="1:10" ht="39.950000000000003" customHeight="1">
      <c r="A19" s="43">
        <v>6</v>
      </c>
      <c r="B19" s="44" t="s">
        <v>33</v>
      </c>
      <c r="C19" s="34" t="s">
        <v>30</v>
      </c>
      <c r="D19" s="33" t="s">
        <v>31</v>
      </c>
      <c r="E19" s="34" t="s">
        <v>32</v>
      </c>
      <c r="F19" s="39">
        <v>29832</v>
      </c>
      <c r="G19" s="44" t="s">
        <v>26</v>
      </c>
      <c r="H19" s="44" t="s">
        <v>16</v>
      </c>
      <c r="I19" s="44" t="s">
        <v>17</v>
      </c>
      <c r="J19" s="44" t="s">
        <v>27</v>
      </c>
    </row>
    <row r="20" spans="1:10" ht="39.950000000000003" customHeight="1">
      <c r="A20" s="38">
        <v>7</v>
      </c>
      <c r="B20" s="38" t="s">
        <v>33</v>
      </c>
      <c r="C20" s="38" t="s">
        <v>30</v>
      </c>
      <c r="D20" s="33" t="s">
        <v>31</v>
      </c>
      <c r="E20" s="38" t="s">
        <v>32</v>
      </c>
      <c r="F20" s="45">
        <v>318160</v>
      </c>
      <c r="G20" s="44" t="s">
        <v>26</v>
      </c>
      <c r="H20" s="38" t="s">
        <v>16</v>
      </c>
      <c r="I20" s="38" t="s">
        <v>17</v>
      </c>
      <c r="J20" s="33" t="s">
        <v>19</v>
      </c>
    </row>
    <row r="21" spans="1:10" ht="36.75" customHeight="1">
      <c r="A21" s="38" t="s">
        <v>34</v>
      </c>
      <c r="B21" s="38" t="s">
        <v>28</v>
      </c>
      <c r="C21" s="38"/>
      <c r="D21" s="38"/>
      <c r="E21" s="38"/>
      <c r="F21" s="46">
        <f>SUM(F14:F20)</f>
        <v>1904658.6099999999</v>
      </c>
      <c r="G21" s="38"/>
      <c r="H21" s="38"/>
      <c r="I21" s="38"/>
      <c r="J21" s="52"/>
    </row>
    <row r="22" spans="1:10" ht="26.1" customHeight="1"/>
  </sheetData>
  <mergeCells count="10">
    <mergeCell ref="A1:J1"/>
    <mergeCell ref="H2:J2"/>
    <mergeCell ref="G3:I3"/>
    <mergeCell ref="A3:A4"/>
    <mergeCell ref="B3:B4"/>
    <mergeCell ref="C3:C4"/>
    <mergeCell ref="D3:D4"/>
    <mergeCell ref="E3:E4"/>
    <mergeCell ref="F3:F4"/>
    <mergeCell ref="J3:J4"/>
  </mergeCells>
  <phoneticPr fontId="8" type="noConversion"/>
  <printOptions horizontalCentered="1"/>
  <pageMargins left="0.47222222222222199" right="0.47222222222222199" top="0.59027777777777801" bottom="0.59027777777777801" header="0.29861111111111099" footer="0.29861111111111099"/>
  <pageSetup paperSize="9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F3:H11"/>
  <sheetViews>
    <sheetView workbookViewId="0">
      <selection activeCell="K3" sqref="K3"/>
    </sheetView>
  </sheetViews>
  <sheetFormatPr defaultColWidth="9" defaultRowHeight="14.25"/>
  <cols>
    <col min="6" max="6" width="12.625"/>
    <col min="8" max="8" width="12.625"/>
  </cols>
  <sheetData>
    <row r="3" spans="6:8">
      <c r="F3" s="1">
        <v>3489403.3250000002</v>
      </c>
      <c r="H3" s="16">
        <v>10605801.470000001</v>
      </c>
    </row>
    <row r="4" spans="6:8">
      <c r="F4" s="5">
        <v>1569016.97</v>
      </c>
      <c r="H4" s="17">
        <v>463575.41</v>
      </c>
    </row>
    <row r="5" spans="6:8">
      <c r="F5" s="5">
        <v>656954.93999999994</v>
      </c>
      <c r="H5" s="5">
        <v>3532592.37</v>
      </c>
    </row>
    <row r="6" spans="6:8">
      <c r="F6" s="5">
        <v>4201808.83</v>
      </c>
      <c r="H6" s="17">
        <v>12946359.050000001</v>
      </c>
    </row>
    <row r="7" spans="6:8">
      <c r="F7" s="5">
        <v>1468623.9450000001</v>
      </c>
      <c r="H7" s="17">
        <v>439813.18</v>
      </c>
    </row>
    <row r="8" spans="6:8">
      <c r="F8" s="5">
        <v>2083376.23</v>
      </c>
      <c r="H8" s="18">
        <v>4690632.88</v>
      </c>
    </row>
    <row r="9" spans="6:8">
      <c r="F9" s="5">
        <v>872319.72</v>
      </c>
      <c r="H9">
        <f>SUM(H3:H8)</f>
        <v>32678774.359999999</v>
      </c>
    </row>
    <row r="10" spans="6:8">
      <c r="F10" s="5">
        <v>5579256.8799999999</v>
      </c>
    </row>
    <row r="11" spans="6:8">
      <c r="F11">
        <f>SUM(F3:F10)</f>
        <v>19920760.84</v>
      </c>
    </row>
  </sheetData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O27"/>
  <sheetViews>
    <sheetView workbookViewId="0">
      <selection activeCell="G10" sqref="G10"/>
    </sheetView>
  </sheetViews>
  <sheetFormatPr defaultColWidth="9" defaultRowHeight="14.25"/>
  <sheetData>
    <row r="1" spans="1:15" ht="15" customHeight="1">
      <c r="A1" s="19" t="s">
        <v>0</v>
      </c>
      <c r="B1" s="21" t="s">
        <v>35</v>
      </c>
      <c r="C1" s="21" t="s">
        <v>36</v>
      </c>
      <c r="D1" s="3" t="s">
        <v>37</v>
      </c>
      <c r="E1" s="21" t="s">
        <v>3</v>
      </c>
      <c r="F1" s="3" t="s">
        <v>38</v>
      </c>
      <c r="G1" s="21" t="s">
        <v>39</v>
      </c>
      <c r="H1" s="3" t="s">
        <v>40</v>
      </c>
      <c r="I1" s="21" t="s">
        <v>41</v>
      </c>
      <c r="J1" s="3" t="s">
        <v>42</v>
      </c>
      <c r="K1" s="25" t="s">
        <v>43</v>
      </c>
      <c r="L1" s="21" t="s">
        <v>10</v>
      </c>
      <c r="M1" s="3" t="s">
        <v>42</v>
      </c>
      <c r="N1" s="21" t="s">
        <v>44</v>
      </c>
      <c r="O1" s="21" t="s">
        <v>7</v>
      </c>
    </row>
    <row r="2" spans="1:15" hidden="1">
      <c r="A2" s="19"/>
      <c r="B2" s="21"/>
      <c r="C2" s="21"/>
      <c r="D2" s="4" t="s">
        <v>45</v>
      </c>
      <c r="E2" s="21"/>
      <c r="F2" s="4" t="s">
        <v>46</v>
      </c>
      <c r="G2" s="21"/>
      <c r="H2" s="4" t="s">
        <v>47</v>
      </c>
      <c r="I2" s="21"/>
      <c r="J2" s="4" t="s">
        <v>48</v>
      </c>
      <c r="K2" s="25"/>
      <c r="L2" s="21"/>
      <c r="M2" s="4" t="s">
        <v>49</v>
      </c>
      <c r="N2" s="21"/>
      <c r="O2" s="21"/>
    </row>
    <row r="3" spans="1:15" ht="22.5" hidden="1" customHeight="1">
      <c r="A3" s="20">
        <v>1</v>
      </c>
      <c r="B3" s="22" t="s">
        <v>50</v>
      </c>
      <c r="C3" s="6" t="s">
        <v>51</v>
      </c>
      <c r="D3" s="22" t="s">
        <v>12</v>
      </c>
      <c r="E3" s="22" t="s">
        <v>23</v>
      </c>
      <c r="F3" s="22" t="s">
        <v>52</v>
      </c>
      <c r="G3" s="22" t="s">
        <v>53</v>
      </c>
      <c r="H3" s="22">
        <v>37.497</v>
      </c>
      <c r="I3" s="22">
        <v>3489403.3250000002</v>
      </c>
      <c r="J3" s="22" t="s">
        <v>14</v>
      </c>
      <c r="K3" s="22" t="s">
        <v>15</v>
      </c>
      <c r="L3" s="22" t="s">
        <v>16</v>
      </c>
      <c r="M3" s="22" t="s">
        <v>17</v>
      </c>
      <c r="N3" s="22" t="s">
        <v>18</v>
      </c>
      <c r="O3" s="22" t="s">
        <v>19</v>
      </c>
    </row>
    <row r="4" spans="1:15" ht="21" hidden="1">
      <c r="A4" s="20"/>
      <c r="B4" s="22"/>
      <c r="C4" s="4" t="s">
        <v>54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22.5" hidden="1" customHeight="1">
      <c r="A5" s="20">
        <v>2</v>
      </c>
      <c r="B5" s="22"/>
      <c r="C5" s="6" t="s">
        <v>51</v>
      </c>
      <c r="D5" s="22" t="s">
        <v>12</v>
      </c>
      <c r="E5" s="22"/>
      <c r="F5" s="22" t="s">
        <v>20</v>
      </c>
      <c r="G5" s="22">
        <v>41843.800000000003</v>
      </c>
      <c r="H5" s="22">
        <v>37.497</v>
      </c>
      <c r="I5" s="22">
        <v>1569016.97</v>
      </c>
      <c r="J5" s="22" t="s">
        <v>14</v>
      </c>
      <c r="K5" s="22" t="s">
        <v>55</v>
      </c>
      <c r="L5" s="22" t="s">
        <v>16</v>
      </c>
      <c r="M5" s="22" t="s">
        <v>17</v>
      </c>
      <c r="N5" s="22" t="s">
        <v>18</v>
      </c>
      <c r="O5" s="22" t="s">
        <v>19</v>
      </c>
    </row>
    <row r="6" spans="1:15" ht="21" hidden="1">
      <c r="A6" s="20"/>
      <c r="B6" s="22"/>
      <c r="C6" s="4" t="s">
        <v>54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22.5" hidden="1" customHeight="1">
      <c r="A7" s="20">
        <v>3</v>
      </c>
      <c r="B7" s="22"/>
      <c r="C7" s="6" t="s">
        <v>51</v>
      </c>
      <c r="D7" s="22" t="s">
        <v>12</v>
      </c>
      <c r="E7" s="22"/>
      <c r="F7" s="22" t="s">
        <v>22</v>
      </c>
      <c r="G7" s="22">
        <v>17520.2</v>
      </c>
      <c r="H7" s="22">
        <v>37.497</v>
      </c>
      <c r="I7" s="22">
        <v>656954.93999999994</v>
      </c>
      <c r="J7" s="22" t="s">
        <v>14</v>
      </c>
      <c r="K7" s="22" t="s">
        <v>56</v>
      </c>
      <c r="L7" s="22" t="s">
        <v>16</v>
      </c>
      <c r="M7" s="22" t="s">
        <v>17</v>
      </c>
      <c r="N7" s="22" t="s">
        <v>18</v>
      </c>
      <c r="O7" s="22" t="s">
        <v>19</v>
      </c>
    </row>
    <row r="8" spans="1:15" ht="21" hidden="1">
      <c r="A8" s="20"/>
      <c r="B8" s="22"/>
      <c r="C8" s="4" t="s">
        <v>54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42" hidden="1">
      <c r="A9" s="5">
        <v>4</v>
      </c>
      <c r="B9" s="22"/>
      <c r="C9" s="4" t="s">
        <v>57</v>
      </c>
      <c r="D9" s="4" t="s">
        <v>12</v>
      </c>
      <c r="E9" s="22"/>
      <c r="F9" s="4" t="s">
        <v>20</v>
      </c>
      <c r="G9" s="4">
        <v>112057.2</v>
      </c>
      <c r="H9" s="4">
        <v>37.497</v>
      </c>
      <c r="I9" s="4">
        <v>4201808.83</v>
      </c>
      <c r="J9" s="4" t="s">
        <v>24</v>
      </c>
      <c r="K9" s="4" t="s">
        <v>58</v>
      </c>
      <c r="L9" s="4" t="s">
        <v>16</v>
      </c>
      <c r="M9" s="4" t="s">
        <v>17</v>
      </c>
      <c r="N9" s="4" t="s">
        <v>18</v>
      </c>
      <c r="O9" s="4" t="s">
        <v>19</v>
      </c>
    </row>
    <row r="10" spans="1:15" ht="33" customHeight="1">
      <c r="A10" s="5">
        <v>6</v>
      </c>
      <c r="B10" s="22"/>
      <c r="C10" s="4" t="s">
        <v>29</v>
      </c>
      <c r="D10" s="4" t="s">
        <v>30</v>
      </c>
      <c r="E10" s="22" t="s">
        <v>31</v>
      </c>
      <c r="F10" s="4" t="s">
        <v>32</v>
      </c>
      <c r="G10" s="4">
        <v>99615</v>
      </c>
      <c r="H10" s="4">
        <v>14.743</v>
      </c>
      <c r="I10" s="4">
        <v>1468623.9450000001</v>
      </c>
      <c r="J10" s="4" t="s">
        <v>14</v>
      </c>
      <c r="K10" s="4" t="s">
        <v>15</v>
      </c>
      <c r="L10" s="4" t="s">
        <v>16</v>
      </c>
      <c r="M10" s="4" t="s">
        <v>17</v>
      </c>
      <c r="N10" s="4" t="s">
        <v>18</v>
      </c>
      <c r="O10" s="4" t="s">
        <v>19</v>
      </c>
    </row>
    <row r="11" spans="1:15" ht="42">
      <c r="A11" s="5">
        <v>7</v>
      </c>
      <c r="B11" s="22"/>
      <c r="C11" s="4" t="s">
        <v>33</v>
      </c>
      <c r="D11" s="4" t="s">
        <v>30</v>
      </c>
      <c r="E11" s="22"/>
      <c r="F11" s="4" t="s">
        <v>32</v>
      </c>
      <c r="G11" s="4" t="s">
        <v>59</v>
      </c>
      <c r="H11" s="4">
        <v>14.743</v>
      </c>
      <c r="I11" s="4">
        <v>2083376.23</v>
      </c>
      <c r="J11" s="4" t="s">
        <v>14</v>
      </c>
      <c r="K11" s="4" t="s">
        <v>55</v>
      </c>
      <c r="L11" s="4" t="s">
        <v>16</v>
      </c>
      <c r="M11" s="4" t="s">
        <v>17</v>
      </c>
      <c r="N11" s="4" t="s">
        <v>18</v>
      </c>
      <c r="O11" s="4" t="s">
        <v>19</v>
      </c>
    </row>
    <row r="12" spans="1:15" ht="42">
      <c r="A12" s="5">
        <v>8</v>
      </c>
      <c r="B12" s="22"/>
      <c r="C12" s="4" t="s">
        <v>29</v>
      </c>
      <c r="D12" s="4" t="s">
        <v>30</v>
      </c>
      <c r="E12" s="22"/>
      <c r="F12" s="4" t="s">
        <v>32</v>
      </c>
      <c r="G12" s="4">
        <v>59168.4</v>
      </c>
      <c r="H12" s="4">
        <v>14.743</v>
      </c>
      <c r="I12" s="4">
        <v>872319.72</v>
      </c>
      <c r="J12" s="4" t="s">
        <v>14</v>
      </c>
      <c r="K12" s="4" t="s">
        <v>56</v>
      </c>
      <c r="L12" s="4" t="s">
        <v>16</v>
      </c>
      <c r="M12" s="4" t="s">
        <v>17</v>
      </c>
      <c r="N12" s="4" t="s">
        <v>18</v>
      </c>
      <c r="O12" s="4" t="s">
        <v>19</v>
      </c>
    </row>
    <row r="13" spans="1:15" ht="42">
      <c r="A13" s="5">
        <v>9</v>
      </c>
      <c r="B13" s="22"/>
      <c r="C13" s="4" t="s">
        <v>33</v>
      </c>
      <c r="D13" s="4" t="s">
        <v>30</v>
      </c>
      <c r="E13" s="22"/>
      <c r="F13" s="4" t="s">
        <v>32</v>
      </c>
      <c r="G13" s="4">
        <v>378434.3</v>
      </c>
      <c r="H13" s="4">
        <v>14.743</v>
      </c>
      <c r="I13" s="4">
        <v>5579256.8799999999</v>
      </c>
      <c r="J13" s="4" t="s">
        <v>24</v>
      </c>
      <c r="K13" s="4" t="s">
        <v>58</v>
      </c>
      <c r="L13" s="4" t="s">
        <v>16</v>
      </c>
      <c r="M13" s="4" t="s">
        <v>17</v>
      </c>
      <c r="N13" s="4" t="s">
        <v>18</v>
      </c>
      <c r="O13" s="4" t="s">
        <v>19</v>
      </c>
    </row>
    <row r="14" spans="1:15" hidden="1">
      <c r="A14" s="5"/>
      <c r="B14" s="2" t="s">
        <v>60</v>
      </c>
      <c r="C14" s="7"/>
      <c r="D14" s="7"/>
      <c r="E14" s="7"/>
      <c r="F14" s="7"/>
      <c r="G14" s="7"/>
      <c r="H14" s="7"/>
      <c r="I14" s="4">
        <v>19920760.84</v>
      </c>
      <c r="J14" s="4"/>
      <c r="K14" s="7"/>
      <c r="L14" s="7"/>
      <c r="M14" s="7"/>
      <c r="N14" s="7"/>
      <c r="O14" s="14"/>
    </row>
    <row r="15" spans="1:15" ht="20.25" hidden="1">
      <c r="A15" s="8" t="s">
        <v>34</v>
      </c>
    </row>
    <row r="16" spans="1:15" ht="20.25" hidden="1">
      <c r="A16" s="8" t="s">
        <v>34</v>
      </c>
    </row>
    <row r="17" spans="1:15" ht="15" hidden="1" customHeight="1">
      <c r="A17" s="19" t="s">
        <v>0</v>
      </c>
      <c r="B17" s="21" t="s">
        <v>35</v>
      </c>
      <c r="C17" s="21" t="s">
        <v>36</v>
      </c>
      <c r="D17" s="3" t="s">
        <v>37</v>
      </c>
      <c r="E17" s="21" t="s">
        <v>3</v>
      </c>
      <c r="F17" s="3" t="s">
        <v>38</v>
      </c>
      <c r="G17" s="21" t="s">
        <v>39</v>
      </c>
      <c r="H17" s="9" t="s">
        <v>40</v>
      </c>
      <c r="I17" s="21" t="s">
        <v>61</v>
      </c>
      <c r="J17" s="3" t="s">
        <v>42</v>
      </c>
      <c r="K17" s="25" t="s">
        <v>43</v>
      </c>
      <c r="L17" s="21" t="s">
        <v>10</v>
      </c>
      <c r="M17" s="3" t="s">
        <v>42</v>
      </c>
      <c r="N17" s="21" t="s">
        <v>44</v>
      </c>
      <c r="O17" s="21" t="s">
        <v>7</v>
      </c>
    </row>
    <row r="18" spans="1:15" hidden="1">
      <c r="A18" s="19"/>
      <c r="B18" s="21"/>
      <c r="C18" s="21"/>
      <c r="D18" s="4" t="s">
        <v>45</v>
      </c>
      <c r="E18" s="21"/>
      <c r="F18" s="4" t="s">
        <v>46</v>
      </c>
      <c r="G18" s="21"/>
      <c r="H18" s="10" t="s">
        <v>47</v>
      </c>
      <c r="I18" s="21"/>
      <c r="J18" s="4" t="s">
        <v>48</v>
      </c>
      <c r="K18" s="25"/>
      <c r="L18" s="21"/>
      <c r="M18" s="4" t="s">
        <v>49</v>
      </c>
      <c r="N18" s="21"/>
      <c r="O18" s="21"/>
    </row>
    <row r="19" spans="1:15" ht="22.5" hidden="1" customHeight="1">
      <c r="A19" s="20">
        <v>1</v>
      </c>
      <c r="B19" s="22" t="s">
        <v>62</v>
      </c>
      <c r="C19" s="6" t="s">
        <v>51</v>
      </c>
      <c r="D19" s="22" t="s">
        <v>12</v>
      </c>
      <c r="E19" s="22" t="s">
        <v>23</v>
      </c>
      <c r="F19" s="22" t="s">
        <v>52</v>
      </c>
      <c r="G19" s="23">
        <v>282844</v>
      </c>
      <c r="H19" s="24">
        <v>37.497</v>
      </c>
      <c r="I19" s="23">
        <v>10605801.470000001</v>
      </c>
      <c r="J19" s="22" t="s">
        <v>26</v>
      </c>
      <c r="K19" s="22" t="s">
        <v>63</v>
      </c>
      <c r="L19" s="22" t="s">
        <v>16</v>
      </c>
      <c r="M19" s="22" t="s">
        <v>17</v>
      </c>
      <c r="N19" s="22" t="s">
        <v>18</v>
      </c>
      <c r="O19" s="22" t="s">
        <v>19</v>
      </c>
    </row>
    <row r="20" spans="1:15" ht="21" hidden="1">
      <c r="A20" s="20"/>
      <c r="B20" s="22"/>
      <c r="C20" s="4" t="s">
        <v>64</v>
      </c>
      <c r="D20" s="22"/>
      <c r="E20" s="22"/>
      <c r="F20" s="22"/>
      <c r="G20" s="23"/>
      <c r="H20" s="24"/>
      <c r="I20" s="23"/>
      <c r="J20" s="22"/>
      <c r="K20" s="22"/>
      <c r="L20" s="22"/>
      <c r="M20" s="22"/>
      <c r="N20" s="22"/>
      <c r="O20" s="22"/>
    </row>
    <row r="21" spans="1:15" ht="22.5" hidden="1" customHeight="1">
      <c r="A21" s="20">
        <v>2</v>
      </c>
      <c r="B21" s="22"/>
      <c r="C21" s="6" t="s">
        <v>51</v>
      </c>
      <c r="D21" s="22" t="s">
        <v>12</v>
      </c>
      <c r="E21" s="22"/>
      <c r="F21" s="22" t="s">
        <v>52</v>
      </c>
      <c r="G21" s="23">
        <v>12363</v>
      </c>
      <c r="H21" s="24">
        <v>37.497</v>
      </c>
      <c r="I21" s="23">
        <v>463575.41</v>
      </c>
      <c r="J21" s="22" t="s">
        <v>26</v>
      </c>
      <c r="K21" s="22" t="s">
        <v>63</v>
      </c>
      <c r="L21" s="22" t="s">
        <v>16</v>
      </c>
      <c r="M21" s="22" t="s">
        <v>17</v>
      </c>
      <c r="N21" s="22" t="s">
        <v>18</v>
      </c>
      <c r="O21" s="26" t="s">
        <v>27</v>
      </c>
    </row>
    <row r="22" spans="1:15" ht="21" hidden="1">
      <c r="A22" s="20"/>
      <c r="B22" s="22"/>
      <c r="C22" s="4" t="s">
        <v>64</v>
      </c>
      <c r="D22" s="22"/>
      <c r="E22" s="22"/>
      <c r="F22" s="22"/>
      <c r="G22" s="23"/>
      <c r="H22" s="24"/>
      <c r="I22" s="23"/>
      <c r="J22" s="22"/>
      <c r="K22" s="22"/>
      <c r="L22" s="22"/>
      <c r="M22" s="22"/>
      <c r="N22" s="22"/>
      <c r="O22" s="26"/>
    </row>
    <row r="23" spans="1:15" ht="22.5" hidden="1" customHeight="1">
      <c r="A23" s="20">
        <v>3</v>
      </c>
      <c r="B23" s="22"/>
      <c r="C23" s="6" t="s">
        <v>51</v>
      </c>
      <c r="D23" s="22" t="s">
        <v>12</v>
      </c>
      <c r="E23" s="22"/>
      <c r="F23" s="22" t="s">
        <v>22</v>
      </c>
      <c r="G23" s="22">
        <v>94210</v>
      </c>
      <c r="H23" s="22">
        <v>37.497</v>
      </c>
      <c r="I23" s="22">
        <v>3532592.37</v>
      </c>
      <c r="J23" s="22" t="s">
        <v>26</v>
      </c>
      <c r="K23" s="22" t="s">
        <v>65</v>
      </c>
      <c r="L23" s="22" t="s">
        <v>16</v>
      </c>
      <c r="M23" s="22" t="s">
        <v>17</v>
      </c>
      <c r="N23" s="22" t="s">
        <v>18</v>
      </c>
      <c r="O23" s="22" t="s">
        <v>19</v>
      </c>
    </row>
    <row r="24" spans="1:15" ht="21" hidden="1">
      <c r="A24" s="20"/>
      <c r="B24" s="22"/>
      <c r="C24" s="4" t="s">
        <v>64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spans="1:15" ht="43.5" customHeight="1">
      <c r="A25" s="5">
        <v>4</v>
      </c>
      <c r="B25" s="22"/>
      <c r="C25" s="4" t="s">
        <v>33</v>
      </c>
      <c r="D25" s="4" t="s">
        <v>30</v>
      </c>
      <c r="E25" s="22" t="s">
        <v>31</v>
      </c>
      <c r="F25" s="4" t="s">
        <v>32</v>
      </c>
      <c r="G25" s="11">
        <v>878136</v>
      </c>
      <c r="H25" s="12">
        <v>14.743</v>
      </c>
      <c r="I25" s="11">
        <v>12946359.050000001</v>
      </c>
      <c r="J25" s="4" t="s">
        <v>26</v>
      </c>
      <c r="K25" s="4" t="s">
        <v>63</v>
      </c>
      <c r="L25" s="4" t="s">
        <v>16</v>
      </c>
      <c r="M25" s="4" t="s">
        <v>17</v>
      </c>
      <c r="N25" s="4" t="s">
        <v>18</v>
      </c>
      <c r="O25" s="4" t="s">
        <v>19</v>
      </c>
    </row>
    <row r="26" spans="1:15" ht="42">
      <c r="A26" s="5">
        <v>5</v>
      </c>
      <c r="B26" s="22"/>
      <c r="C26" s="4" t="s">
        <v>33</v>
      </c>
      <c r="D26" s="4" t="s">
        <v>30</v>
      </c>
      <c r="E26" s="22"/>
      <c r="F26" s="4" t="s">
        <v>32</v>
      </c>
      <c r="G26" s="11">
        <v>29832</v>
      </c>
      <c r="H26" s="12">
        <v>14.743</v>
      </c>
      <c r="I26" s="11">
        <v>439813.18</v>
      </c>
      <c r="J26" s="4" t="s">
        <v>26</v>
      </c>
      <c r="K26" s="4" t="s">
        <v>63</v>
      </c>
      <c r="L26" s="4" t="s">
        <v>16</v>
      </c>
      <c r="M26" s="4" t="s">
        <v>17</v>
      </c>
      <c r="N26" s="4" t="s">
        <v>18</v>
      </c>
      <c r="O26" s="15" t="s">
        <v>27</v>
      </c>
    </row>
    <row r="27" spans="1:15" ht="31.5">
      <c r="A27" s="1">
        <v>6</v>
      </c>
      <c r="B27" s="13"/>
      <c r="C27" s="2" t="s">
        <v>33</v>
      </c>
      <c r="D27" s="2" t="s">
        <v>30</v>
      </c>
      <c r="E27" s="2"/>
      <c r="F27" s="2" t="s">
        <v>32</v>
      </c>
      <c r="G27" s="2">
        <v>318160</v>
      </c>
      <c r="H27" s="2">
        <v>14.743</v>
      </c>
      <c r="I27" s="2">
        <v>4690632.88</v>
      </c>
      <c r="J27" s="2" t="s">
        <v>26</v>
      </c>
      <c r="K27" s="2" t="s">
        <v>65</v>
      </c>
      <c r="L27" s="2" t="s">
        <v>16</v>
      </c>
      <c r="M27" s="2" t="s">
        <v>17</v>
      </c>
      <c r="N27" s="2" t="s">
        <v>18</v>
      </c>
      <c r="O27" s="2" t="s">
        <v>19</v>
      </c>
    </row>
  </sheetData>
  <autoFilter ref="A1:O27">
    <filterColumn colId="2">
      <filters>
        <filter val="聚氨脂防水涂料"/>
        <filter val="聚氨酯防水涂料"/>
      </filters>
    </filterColumn>
    <extLst/>
  </autoFilter>
  <mergeCells count="98">
    <mergeCell ref="O19:O20"/>
    <mergeCell ref="O21:O22"/>
    <mergeCell ref="O23:O24"/>
    <mergeCell ref="O1:O2"/>
    <mergeCell ref="O3:O4"/>
    <mergeCell ref="O5:O6"/>
    <mergeCell ref="O7:O8"/>
    <mergeCell ref="O17:O18"/>
    <mergeCell ref="M23:M24"/>
    <mergeCell ref="N1:N2"/>
    <mergeCell ref="N3:N4"/>
    <mergeCell ref="N5:N6"/>
    <mergeCell ref="N7:N8"/>
    <mergeCell ref="N17:N18"/>
    <mergeCell ref="N19:N20"/>
    <mergeCell ref="N21:N22"/>
    <mergeCell ref="N23:N24"/>
    <mergeCell ref="M3:M4"/>
    <mergeCell ref="M5:M6"/>
    <mergeCell ref="M7:M8"/>
    <mergeCell ref="M19:M20"/>
    <mergeCell ref="M21:M22"/>
    <mergeCell ref="K19:K20"/>
    <mergeCell ref="K21:K22"/>
    <mergeCell ref="K23:K24"/>
    <mergeCell ref="L1:L2"/>
    <mergeCell ref="L3:L4"/>
    <mergeCell ref="L5:L6"/>
    <mergeCell ref="L7:L8"/>
    <mergeCell ref="L17:L18"/>
    <mergeCell ref="L19:L20"/>
    <mergeCell ref="L21:L22"/>
    <mergeCell ref="L23:L24"/>
    <mergeCell ref="K1:K2"/>
    <mergeCell ref="K3:K4"/>
    <mergeCell ref="K5:K6"/>
    <mergeCell ref="K7:K8"/>
    <mergeCell ref="K17:K18"/>
    <mergeCell ref="I19:I20"/>
    <mergeCell ref="I21:I22"/>
    <mergeCell ref="I23:I24"/>
    <mergeCell ref="J3:J4"/>
    <mergeCell ref="J5:J6"/>
    <mergeCell ref="J7:J8"/>
    <mergeCell ref="J19:J20"/>
    <mergeCell ref="J21:J22"/>
    <mergeCell ref="J23:J24"/>
    <mergeCell ref="I1:I2"/>
    <mergeCell ref="I3:I4"/>
    <mergeCell ref="I5:I6"/>
    <mergeCell ref="I7:I8"/>
    <mergeCell ref="I17:I18"/>
    <mergeCell ref="G19:G20"/>
    <mergeCell ref="G21:G22"/>
    <mergeCell ref="G23:G24"/>
    <mergeCell ref="H3:H4"/>
    <mergeCell ref="H5:H6"/>
    <mergeCell ref="H7:H8"/>
    <mergeCell ref="H19:H20"/>
    <mergeCell ref="H21:H22"/>
    <mergeCell ref="H23:H24"/>
    <mergeCell ref="G1:G2"/>
    <mergeCell ref="G3:G4"/>
    <mergeCell ref="G5:G6"/>
    <mergeCell ref="G7:G8"/>
    <mergeCell ref="G17:G18"/>
    <mergeCell ref="E25:E26"/>
    <mergeCell ref="F3:F4"/>
    <mergeCell ref="F5:F6"/>
    <mergeCell ref="F7:F8"/>
    <mergeCell ref="F19:F20"/>
    <mergeCell ref="F21:F22"/>
    <mergeCell ref="F23:F24"/>
    <mergeCell ref="D19:D20"/>
    <mergeCell ref="D21:D22"/>
    <mergeCell ref="D23:D24"/>
    <mergeCell ref="E1:E2"/>
    <mergeCell ref="E3:E9"/>
    <mergeCell ref="E10:E13"/>
    <mergeCell ref="E17:E18"/>
    <mergeCell ref="E19:E24"/>
    <mergeCell ref="C1:C2"/>
    <mergeCell ref="C17:C18"/>
    <mergeCell ref="D3:D4"/>
    <mergeCell ref="D5:D6"/>
    <mergeCell ref="D7:D8"/>
    <mergeCell ref="A19:A20"/>
    <mergeCell ref="A21:A22"/>
    <mergeCell ref="A23:A24"/>
    <mergeCell ref="B1:B2"/>
    <mergeCell ref="B3:B13"/>
    <mergeCell ref="B17:B18"/>
    <mergeCell ref="B19:B26"/>
    <mergeCell ref="A1:A2"/>
    <mergeCell ref="A3:A4"/>
    <mergeCell ref="A5:A6"/>
    <mergeCell ref="A7:A8"/>
    <mergeCell ref="A17:A18"/>
  </mergeCells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lenovo</cp:lastModifiedBy>
  <dcterms:created xsi:type="dcterms:W3CDTF">2021-05-31T01:34:00Z</dcterms:created>
  <dcterms:modified xsi:type="dcterms:W3CDTF">2021-06-23T09:41:23Z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AF91D431B38F42C7B198673D3C6E998F</vt:lpwstr>
  </property>
  <property fmtid="{D5CDD505-2E9C-101B-9397-08002B2CF9AE}" pid="3" name="KSOProductBuildVer">
    <vt:lpwstr>2052-11.1.0.10577</vt:lpwstr>
  </property>
</Properties>
</file>