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3ee6734458ff7c8/Desktop/completed assignment OF DA(SUBHASHREE)BATCH3/"/>
    </mc:Choice>
  </mc:AlternateContent>
  <xr:revisionPtr revIDLastSave="57" documentId="11_7DAABA461BAC391E2BF0917F9141B1FC18073297" xr6:coauthVersionLast="47" xr6:coauthVersionMax="47" xr10:uidLastSave="{DBAFFB65-C1A3-4ACC-A1F8-887BD02C87BD}"/>
  <bookViews>
    <workbookView xWindow="-108" yWindow="-108" windowWidth="23256" windowHeight="12456" activeTab="2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J7" i="3" l="1"/>
  <c r="I7" i="3"/>
  <c r="K8" i="3"/>
  <c r="K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I12" i="3" l="1"/>
  <c r="I9" i="3"/>
  <c r="I8" i="3"/>
  <c r="I10" i="3"/>
  <c r="I11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O10" i="2" a="1"/>
  <c r="O10" i="2" s="1"/>
  <c r="O11" i="2" a="1"/>
  <c r="O11" i="2" s="1"/>
  <c r="N11" i="2"/>
  <c r="N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<sst xmlns="http://schemas.openxmlformats.org/spreadsheetml/2006/main" count="480" uniqueCount="105">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</sst>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7" xfId="0" applyFont="1" applyFill="1" applyBorder="1"/>
    <xf numFmtId="0" fontId="2" fillId="0" borderId="4" xfId="0" applyFont="1" applyBorder="1" applyAlignment="1">
      <alignment horizontal="center"/>
    </xf>
    <xf numFmtId="0" fontId="2" fillId="0" borderId="8" xfId="0" quotePrefix="1" applyFont="1" applyBorder="1"/>
    <xf numFmtId="0" fontId="2" fillId="0" borderId="3" xfId="0" applyFont="1" applyBorder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A8D08D"/>
          <bgColor rgb="FFA8D08D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192AE-2808-48CE-8F1E-ECD79E1302E8}" name="source" displayName="source" ref="C5:F40" totalsRowShown="0" headerRowDxfId="7" headerRowBorderDxfId="6" tableBorderDxfId="5" totalsRowBorderDxfId="4">
  <tableColumns count="4">
    <tableColumn id="1" xr3:uid="{46ACB9C6-EBAD-437C-B734-1587FE021848}" name="C_Code" dataDxfId="3"/>
    <tableColumn id="2" xr3:uid="{257180BC-C5EB-4949-B19E-1138912D65FB}" name="Department" dataDxfId="2"/>
    <tableColumn id="3" xr3:uid="{BB77148A-0047-4C77-B62B-A457F2153A2E}" name="Region" dataDxfId="1"/>
    <tableColumn id="4" xr3:uid="{FD2353DD-F09B-41F0-A173-C84F804EA536}" name="Basic 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000"/>
  <sheetViews>
    <sheetView workbookViewId="0">
      <selection activeCell="O10" sqref="O10"/>
    </sheetView>
  </sheetViews>
  <sheetFormatPr defaultColWidth="14.44140625" defaultRowHeight="15" customHeight="1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6" t="s">
        <v>30</v>
      </c>
      <c r="N9" s="17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MAX(K5:K42)</f>
        <v>92000</v>
      </c>
      <c r="O10" s="6" t="str" cm="1">
        <f t="array" ref="O10">INDEX($C$4:$K$42,MATCH($N10,$K$4:$K$42,0)*1,2)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6" t="str" cm="1">
        <f t="array" ref="O11">INDEX($C$4:$K$42,MATCH($N11,$K$4:$K$42,0)*1,2)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tabSelected="1" topLeftCell="B1" workbookViewId="0">
      <selection activeCell="N12" sqref="N12"/>
    </sheetView>
  </sheetViews>
  <sheetFormatPr defaultColWidth="14.44140625" defaultRowHeight="15" customHeight="1"/>
  <cols>
    <col min="1" max="5" width="8.6640625" customWidth="1"/>
    <col min="6" max="6" width="9.88671875" customWidth="1"/>
    <col min="7" max="8" width="8.6640625" customWidth="1"/>
    <col min="9" max="9" width="11.77734375" customWidth="1"/>
    <col min="10" max="10" width="27.5546875" customWidth="1"/>
    <col min="11" max="11" width="13.109375" customWidth="1"/>
    <col min="12" max="26" width="8.6640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IFERROR(VLOOKUP($C7,Source!$C$5:$F$40,3,0),"Retired")</f>
        <v>North</v>
      </c>
      <c r="J7" s="6" t="str">
        <f>IFERROR(VLOOKUP($C7,source[#All],2,FALSE),"Retired")</f>
        <v>FLM</v>
      </c>
      <c r="K7" s="2">
        <f>IFERROR(VLOOKUP($C7,source[#All],4,FALSE),"Retired")</f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IFERROR(VLOOKUP($C8,Source!$C$5:$F$40,3,0),"Retired")</f>
        <v>North</v>
      </c>
      <c r="J8" s="6" t="str">
        <f>IFERROR(VLOOKUP($C8,source[#All],2,FALSE),"Retired")</f>
        <v>Digital Marketing</v>
      </c>
      <c r="K8" s="2">
        <f>IFERROR(VLOOKUP($C8,source[#All],4,FALSE),"Retired")</f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IFERROR(VLOOKUP($C9,Source!$C$5:$F$40,3,0),"Retired")</f>
        <v>North</v>
      </c>
      <c r="J9" s="6" t="str">
        <f>IFERROR(VLOOKUP($C9,source[#All],2,FALSE),"Retired")</f>
        <v>Digital Marketing</v>
      </c>
      <c r="K9" s="2">
        <f>IFERROR(VLOOKUP($C9,source[#All],4,FALSE),"Retired")</f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IFERROR(VLOOKUP($C10,Source!$C$5:$F$40,3,0),"Retired")</f>
        <v>South</v>
      </c>
      <c r="J10" s="6" t="str">
        <f>IFERROR(VLOOKUP($C10,source[#All],2,FALSE),"Retired")</f>
        <v>Inside Sales</v>
      </c>
      <c r="K10" s="2">
        <f>IFERROR(VLOOKUP($C10,source[#All],4,FALSE),"Retired")</f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IFERROR(VLOOKUP($C11,Source!$C$5:$F$40,3,0),"Retired")</f>
        <v>North</v>
      </c>
      <c r="J11" s="6" t="str">
        <f>IFERROR(VLOOKUP($C11,source[#All],2,FALSE),"Retired")</f>
        <v>Marketing</v>
      </c>
      <c r="K11" s="2">
        <f>IFERROR(VLOOKUP($C11,source[#All],4,FALSE),"Retired")</f>
        <v>22000</v>
      </c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IFERROR(VLOOKUP($C12,Source!$C$5:$F$40,3,0),"Retired")</f>
        <v>North</v>
      </c>
      <c r="J12" s="6" t="str">
        <f>IFERROR(VLOOKUP($C12,source[#All],2,FALSE),"Retired")</f>
        <v>Director</v>
      </c>
      <c r="K12" s="2">
        <f>IFERROR(VLOOKUP($C12,source[#All],4,FALSE),"Retired")</f>
        <v>91000</v>
      </c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IFERROR(VLOOKUP($C13,Source!$C$5:$F$40,3,0),"Retired")</f>
        <v>Mid West</v>
      </c>
      <c r="J13" s="6" t="str">
        <f>IFERROR(VLOOKUP($C13,source[#All],2,FALSE),"Retired")</f>
        <v>Learning &amp; Development</v>
      </c>
      <c r="K13" s="2">
        <f>IFERROR(VLOOKUP($C13,source[#All],4,FALSE),"Retired")</f>
        <v>77000</v>
      </c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IFERROR(VLOOKUP($C14,Source!$C$5:$F$40,3,0),"Retired")</f>
        <v>Mid West</v>
      </c>
      <c r="J14" s="6" t="str">
        <f>IFERROR(VLOOKUP($C14,source[#All],2,FALSE),"Retired")</f>
        <v>Digital Marketing</v>
      </c>
      <c r="K14" s="2">
        <f>IFERROR(VLOOKUP($C14,source[#All],4,FALSE),"Retired")</f>
        <v>45000</v>
      </c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IFERROR(VLOOKUP($C15,Source!$C$5:$F$40,3,0),"Retired")</f>
        <v>East</v>
      </c>
      <c r="J15" s="6" t="str">
        <f>IFERROR(VLOOKUP($C15,source[#All],2,FALSE),"Retired")</f>
        <v>Digital Marketing</v>
      </c>
      <c r="K15" s="2">
        <f>IFERROR(VLOOKUP($C15,source[#All],4,FALSE),"Retired")</f>
        <v>92000</v>
      </c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IFERROR(VLOOKUP($C16,Source!$C$5:$F$40,3,0),"Retired")</f>
        <v>North</v>
      </c>
      <c r="J16" s="6" t="str">
        <f>IFERROR(VLOOKUP($C16,source[#All],2,FALSE),"Retired")</f>
        <v>Inside Sales</v>
      </c>
      <c r="K16" s="2">
        <f>IFERROR(VLOOKUP($C16,source[#All],4,FALSE),"Retired")</f>
        <v>50000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IFERROR(VLOOKUP($C17,Source!$C$5:$F$40,3,0),"Retired")</f>
        <v>South</v>
      </c>
      <c r="J17" s="6" t="str">
        <f>IFERROR(VLOOKUP($C17,source[#All],2,FALSE),"Retired")</f>
        <v>Learning &amp; Development</v>
      </c>
      <c r="K17" s="2">
        <f>IFERROR(VLOOKUP($C17,source[#All],4,FALSE),"Retired")</f>
        <v>37000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IFERROR(VLOOKUP($C18,Source!$C$5:$F$40,3,0),"Retired")</f>
        <v>East</v>
      </c>
      <c r="J18" s="6" t="str">
        <f>IFERROR(VLOOKUP($C18,source[#All],2,FALSE),"Retired")</f>
        <v>Learning &amp; Development</v>
      </c>
      <c r="K18" s="2">
        <f>IFERROR(VLOOKUP($C18,source[#All],4,FALSE),"Retired")</f>
        <v>43000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IFERROR(VLOOKUP($C19,Source!$C$5:$F$40,3,0),"Retired")</f>
        <v>East</v>
      </c>
      <c r="J19" s="6" t="str">
        <f>IFERROR(VLOOKUP($C19,source[#All],2,FALSE),"Retired")</f>
        <v>CEO</v>
      </c>
      <c r="K19" s="2">
        <f>IFERROR(VLOOKUP($C19,source[#All],4,FALSE),"Retired")</f>
        <v>90000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IFERROR(VLOOKUP($C20,Source!$C$5:$F$40,3,0),"Retired")</f>
        <v>Retired</v>
      </c>
      <c r="J20" s="6" t="str">
        <f>IFERROR(VLOOKUP($C20,source[#All],2,FALSE),"Retired")</f>
        <v>Retired</v>
      </c>
      <c r="K20" s="2" t="str">
        <f>IFERROR(VLOOKUP($C20,source[#All],4,FALSE),"Retired")</f>
        <v>Retired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IFERROR(VLOOKUP($C21,Source!$C$5:$F$40,3,0),"Retired")</f>
        <v>South</v>
      </c>
      <c r="J21" s="6" t="str">
        <f>IFERROR(VLOOKUP($C21,source[#All],2,FALSE),"Retired")</f>
        <v>Digital Marketing</v>
      </c>
      <c r="K21" s="2">
        <f>IFERROR(VLOOKUP($C21,source[#All],4,FALSE),"Retired")</f>
        <v>82000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IFERROR(VLOOKUP($C22,Source!$C$5:$F$40,3,0),"Retired")</f>
        <v>South</v>
      </c>
      <c r="J22" s="6" t="str">
        <f>IFERROR(VLOOKUP($C22,source[#All],2,FALSE),"Retired")</f>
        <v>Inside Sales</v>
      </c>
      <c r="K22" s="2">
        <f>IFERROR(VLOOKUP($C22,source[#All],4,FALSE),"Retired")</f>
        <v>67000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IFERROR(VLOOKUP($C23,Source!$C$5:$F$40,3,0),"Retired")</f>
        <v>South</v>
      </c>
      <c r="J23" s="6" t="str">
        <f>IFERROR(VLOOKUP($C23,source[#All],2,FALSE),"Retired")</f>
        <v>CCD</v>
      </c>
      <c r="K23" s="2">
        <f>IFERROR(VLOOKUP($C23,source[#All],4,FALSE),"Retired")</f>
        <v>85000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IFERROR(VLOOKUP($C24,Source!$C$5:$F$40,3,0),"Retired")</f>
        <v>South</v>
      </c>
      <c r="J24" s="6" t="str">
        <f>IFERROR(VLOOKUP($C24,source[#All],2,FALSE),"Retired")</f>
        <v>FLM</v>
      </c>
      <c r="K24" s="2">
        <f>IFERROR(VLOOKUP($C24,source[#All],4,FALSE),"Retired")</f>
        <v>62000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IFERROR(VLOOKUP($C25,Source!$C$5:$F$40,3,0),"Retired")</f>
        <v>Mid West</v>
      </c>
      <c r="J25" s="6" t="str">
        <f>IFERROR(VLOOKUP($C25,source[#All],2,FALSE),"Retired")</f>
        <v>Inside Sales</v>
      </c>
      <c r="K25" s="2">
        <f>IFERROR(VLOOKUP($C25,source[#All],4,FALSE),"Retired")</f>
        <v>15000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IFERROR(VLOOKUP($C26,Source!$C$5:$F$40,3,0),"Retired")</f>
        <v>South</v>
      </c>
      <c r="J26" s="6" t="str">
        <f>IFERROR(VLOOKUP($C26,source[#All],2,FALSE),"Retired")</f>
        <v>Operations</v>
      </c>
      <c r="K26" s="2">
        <f>IFERROR(VLOOKUP($C26,source[#All],4,FALSE),"Retired")</f>
        <v>81000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IFERROR(VLOOKUP($C27,Source!$C$5:$F$40,3,0),"Retired")</f>
        <v>South</v>
      </c>
      <c r="J27" s="6" t="str">
        <f>IFERROR(VLOOKUP($C27,source[#All],2,FALSE),"Retired")</f>
        <v>Finance</v>
      </c>
      <c r="K27" s="2">
        <f>IFERROR(VLOOKUP($C27,source[#All],4,FALSE),"Retired")</f>
        <v>19000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IFERROR(VLOOKUP($C28,Source!$C$5:$F$40,3,0),"Retired")</f>
        <v>East</v>
      </c>
      <c r="J28" s="6" t="str">
        <f>IFERROR(VLOOKUP($C28,source[#All],2,FALSE),"Retired")</f>
        <v>Inside Sales</v>
      </c>
      <c r="K28" s="2">
        <f>IFERROR(VLOOKUP($C28,source[#All],4,FALSE),"Retired")</f>
        <v>75000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IFERROR(VLOOKUP($C29,Source!$C$5:$F$40,3,0),"Retired")</f>
        <v>East</v>
      </c>
      <c r="J29" s="6" t="str">
        <f>IFERROR(VLOOKUP($C29,source[#All],2,FALSE),"Retired")</f>
        <v>Finance</v>
      </c>
      <c r="K29" s="2">
        <f>IFERROR(VLOOKUP($C29,source[#All],4,FALSE),"Retired")</f>
        <v>49000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IFERROR(VLOOKUP($C30,Source!$C$5:$F$40,3,0),"Retired")</f>
        <v>Retired</v>
      </c>
      <c r="J30" s="6" t="str">
        <f>IFERROR(VLOOKUP($C30,source[#All],2,FALSE),"Retired")</f>
        <v>Retired</v>
      </c>
      <c r="K30" s="2" t="str">
        <f>IFERROR(VLOOKUP($C30,source[#All],4,FALSE),"Retired")</f>
        <v>Retired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IFERROR(VLOOKUP($C31,Source!$C$5:$F$40,3,0),"Retired")</f>
        <v>Mid West</v>
      </c>
      <c r="J31" s="6" t="str">
        <f>IFERROR(VLOOKUP($C31,source[#All],2,FALSE),"Retired")</f>
        <v>Finance</v>
      </c>
      <c r="K31" s="2">
        <f>IFERROR(VLOOKUP($C31,source[#All],4,FALSE),"Retired")</f>
        <v>83000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IFERROR(VLOOKUP($C32,Source!$C$5:$F$40,3,0),"Retired")</f>
        <v>South</v>
      </c>
      <c r="J32" s="6" t="str">
        <f>IFERROR(VLOOKUP($C32,source[#All],2,FALSE),"Retired")</f>
        <v>Sales</v>
      </c>
      <c r="K32" s="2">
        <f>IFERROR(VLOOKUP($C32,source[#All],4,FALSE),"Retired")</f>
        <v>53000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IFERROR(VLOOKUP($C33,Source!$C$5:$F$40,3,0),"Retired")</f>
        <v>South</v>
      </c>
      <c r="J33" s="6" t="str">
        <f>IFERROR(VLOOKUP($C33,source[#All],2,FALSE),"Retired")</f>
        <v>Operations</v>
      </c>
      <c r="K33" s="2">
        <f>IFERROR(VLOOKUP($C33,source[#All],4,FALSE),"Retired")</f>
        <v>65000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IFERROR(VLOOKUP($C34,Source!$C$5:$F$40,3,0),"Retired")</f>
        <v>North</v>
      </c>
      <c r="J34" s="6" t="str">
        <f>IFERROR(VLOOKUP($C34,source[#All],2,FALSE),"Retired")</f>
        <v>Finance</v>
      </c>
      <c r="K34" s="2">
        <f>IFERROR(VLOOKUP($C34,source[#All],4,FALSE),"Retired")</f>
        <v>85000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IFERROR(VLOOKUP($C35,Source!$C$5:$F$40,3,0),"Retired")</f>
        <v>East</v>
      </c>
      <c r="J35" s="6" t="str">
        <f>IFERROR(VLOOKUP($C35,source[#All],2,FALSE),"Retired")</f>
        <v>Inside Sales</v>
      </c>
      <c r="K35" s="2">
        <f>IFERROR(VLOOKUP($C35,source[#All],4,FALSE),"Retired")</f>
        <v>20000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IFERROR(VLOOKUP($C36,Source!$C$5:$F$40,3,0),"Retired")</f>
        <v>East</v>
      </c>
      <c r="J36" s="6" t="str">
        <f>IFERROR(VLOOKUP($C36,source[#All],2,FALSE),"Retired")</f>
        <v>CCD</v>
      </c>
      <c r="K36" s="2">
        <f>IFERROR(VLOOKUP($C36,source[#All],4,FALSE),"Retired")</f>
        <v>47000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IFERROR(VLOOKUP($C37,Source!$C$5:$F$40,3,0),"Retired")</f>
        <v>South</v>
      </c>
      <c r="J37" s="6" t="str">
        <f>IFERROR(VLOOKUP($C37,source[#All],2,FALSE),"Retired")</f>
        <v>Director</v>
      </c>
      <c r="K37" s="2">
        <f>IFERROR(VLOOKUP($C37,source[#All],4,FALSE),"Retired")</f>
        <v>87000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IFERROR(VLOOKUP($C38,Source!$C$5:$F$40,3,0),"Retired")</f>
        <v>Retired</v>
      </c>
      <c r="J38" s="6" t="str">
        <f>IFERROR(VLOOKUP($C38,source[#All],2,FALSE),"Retired")</f>
        <v>Retired</v>
      </c>
      <c r="K38" s="2" t="str">
        <f>IFERROR(VLOOKUP($C38,source[#All],4,FALSE),"Retired")</f>
        <v>Retired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IFERROR(VLOOKUP($C39,Source!$C$5:$F$40,3,0),"Retired")</f>
        <v>East</v>
      </c>
      <c r="J39" s="6" t="str">
        <f>IFERROR(VLOOKUP($C39,source[#All],2,FALSE),"Retired")</f>
        <v>Marketing</v>
      </c>
      <c r="K39" s="2">
        <f>IFERROR(VLOOKUP($C39,source[#All],4,FALSE),"Retired")</f>
        <v>27000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IFERROR(VLOOKUP($C40,Source!$C$5:$F$40,3,0),"Retired")</f>
        <v>North</v>
      </c>
      <c r="J40" s="6" t="str">
        <f>IFERROR(VLOOKUP($C40,source[#All],2,FALSE),"Retired")</f>
        <v>Digital Marketing</v>
      </c>
      <c r="K40" s="2">
        <f>IFERROR(VLOOKUP($C40,source[#All],4,FALSE),"Retired")</f>
        <v>81000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IFERROR(VLOOKUP($C41,Source!$C$5:$F$40,3,0),"Retired")</f>
        <v>North</v>
      </c>
      <c r="J41" s="6" t="str">
        <f>IFERROR(VLOOKUP($C41,source[#All],2,FALSE),"Retired")</f>
        <v>Sales</v>
      </c>
      <c r="K41" s="2">
        <f>IFERROR(VLOOKUP($C41,source[#All],4,FALSE),"Retired")</f>
        <v>52000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IFERROR(VLOOKUP($C42,Source!$C$5:$F$40,3,0),"Retired")</f>
        <v>South</v>
      </c>
      <c r="J42" s="6" t="str">
        <f>IFERROR(VLOOKUP($C42,source[#All],2,FALSE),"Retired")</f>
        <v>Marketing</v>
      </c>
      <c r="K42" s="2">
        <f>IFERROR(VLOOKUP($C42,source[#All],4,FALSE),"Retired")</f>
        <v>58000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IFERROR(VLOOKUP($C43,Source!$C$5:$F$40,3,0),"Retired")</f>
        <v>Mid West</v>
      </c>
      <c r="J43" s="6" t="str">
        <f>IFERROR(VLOOKUP($C43,source[#All],2,FALSE),"Retired")</f>
        <v>Marketing</v>
      </c>
      <c r="K43" s="2">
        <f>IFERROR(VLOOKUP($C43,source[#All],4,FALSE),"Retired")</f>
        <v>47000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IFERROR(VLOOKUP($C44,Source!$C$5:$F$40,3,0),"Retired")</f>
        <v>North</v>
      </c>
      <c r="J44" s="6" t="str">
        <f>IFERROR(VLOOKUP($C44,source[#All],2,FALSE),"Retired")</f>
        <v>CCD</v>
      </c>
      <c r="K44" s="2">
        <f>IFERROR(VLOOKUP($C44,source[#All],4,FALSE),"Retired")</f>
        <v>26000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topLeftCell="A17" workbookViewId="0">
      <selection activeCell="K14" sqref="K14"/>
    </sheetView>
  </sheetViews>
  <sheetFormatPr defaultColWidth="14.44140625" defaultRowHeight="15" customHeight="1"/>
  <cols>
    <col min="1" max="2" width="8.6640625" customWidth="1"/>
    <col min="3" max="3" width="9.33203125" customWidth="1"/>
    <col min="4" max="4" width="21.33203125" customWidth="1"/>
    <col min="5" max="5" width="8.6640625" customWidth="1"/>
    <col min="6" max="6" width="12.66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2" t="s">
        <v>0</v>
      </c>
      <c r="D5" s="12" t="s">
        <v>6</v>
      </c>
      <c r="E5" s="12" t="s">
        <v>7</v>
      </c>
      <c r="F5" s="12" t="s">
        <v>8</v>
      </c>
    </row>
    <row r="6" spans="3:6" ht="14.25" customHeight="1">
      <c r="C6" s="10">
        <v>150773</v>
      </c>
      <c r="D6" s="3" t="s">
        <v>70</v>
      </c>
      <c r="E6" s="3" t="s">
        <v>14</v>
      </c>
      <c r="F6" s="11">
        <v>85000</v>
      </c>
    </row>
    <row r="7" spans="3:6" ht="14.25" customHeight="1">
      <c r="C7" s="10">
        <v>150777</v>
      </c>
      <c r="D7" s="3" t="s">
        <v>29</v>
      </c>
      <c r="E7" s="3" t="s">
        <v>14</v>
      </c>
      <c r="F7" s="11">
        <v>22000</v>
      </c>
    </row>
    <row r="8" spans="3:6" ht="14.25" customHeight="1">
      <c r="C8" s="10">
        <v>150784</v>
      </c>
      <c r="D8" s="3" t="s">
        <v>18</v>
      </c>
      <c r="E8" s="3" t="s">
        <v>14</v>
      </c>
      <c r="F8" s="11">
        <v>35000</v>
      </c>
    </row>
    <row r="9" spans="3:6" ht="14.25" customHeight="1">
      <c r="C9" s="10">
        <v>150791</v>
      </c>
      <c r="D9" s="3" t="s">
        <v>18</v>
      </c>
      <c r="E9" s="3" t="s">
        <v>14</v>
      </c>
      <c r="F9" s="11">
        <v>67000</v>
      </c>
    </row>
    <row r="10" spans="3:6" ht="14.25" customHeight="1">
      <c r="C10" s="10">
        <v>150798</v>
      </c>
      <c r="D10" s="3" t="s">
        <v>18</v>
      </c>
      <c r="E10" s="3" t="s">
        <v>14</v>
      </c>
      <c r="F10" s="11">
        <v>81000</v>
      </c>
    </row>
    <row r="11" spans="3:6" ht="14.25" customHeight="1">
      <c r="C11" s="10">
        <v>150805</v>
      </c>
      <c r="D11" s="3" t="s">
        <v>33</v>
      </c>
      <c r="E11" s="3" t="s">
        <v>14</v>
      </c>
      <c r="F11" s="11">
        <v>91000</v>
      </c>
    </row>
    <row r="12" spans="3:6" ht="14.25" customHeight="1">
      <c r="C12" s="10">
        <v>150814</v>
      </c>
      <c r="D12" s="3" t="s">
        <v>25</v>
      </c>
      <c r="E12" s="3" t="s">
        <v>14</v>
      </c>
      <c r="F12" s="11">
        <v>50000</v>
      </c>
    </row>
    <row r="13" spans="3:6" ht="14.25" customHeight="1">
      <c r="C13" s="10">
        <v>150821</v>
      </c>
      <c r="D13" s="3" t="s">
        <v>54</v>
      </c>
      <c r="E13" s="3" t="s">
        <v>14</v>
      </c>
      <c r="F13" s="11">
        <v>26000</v>
      </c>
    </row>
    <row r="14" spans="3:6" ht="14.25" customHeight="1">
      <c r="C14" s="10">
        <v>150830</v>
      </c>
      <c r="D14" s="3" t="s">
        <v>81</v>
      </c>
      <c r="E14" s="3" t="s">
        <v>14</v>
      </c>
      <c r="F14" s="11">
        <v>52000</v>
      </c>
    </row>
    <row r="15" spans="3:6" ht="14.25" customHeight="1">
      <c r="C15" s="10">
        <v>150834</v>
      </c>
      <c r="D15" s="3" t="s">
        <v>13</v>
      </c>
      <c r="E15" s="3" t="s">
        <v>14</v>
      </c>
      <c r="F15" s="11">
        <v>48000</v>
      </c>
    </row>
    <row r="16" spans="3:6" ht="14.25" customHeight="1">
      <c r="C16" s="10">
        <v>150840</v>
      </c>
      <c r="D16" s="3" t="s">
        <v>25</v>
      </c>
      <c r="E16" s="3" t="s">
        <v>43</v>
      </c>
      <c r="F16" s="11">
        <v>20000</v>
      </c>
    </row>
    <row r="17" spans="3:6" ht="14.25" customHeight="1">
      <c r="C17" s="10">
        <v>150850</v>
      </c>
      <c r="D17" s="3" t="s">
        <v>54</v>
      </c>
      <c r="E17" s="3" t="s">
        <v>43</v>
      </c>
      <c r="F17" s="11">
        <v>47000</v>
      </c>
    </row>
    <row r="18" spans="3:6" ht="14.25" customHeight="1">
      <c r="C18" s="10">
        <v>150851</v>
      </c>
      <c r="D18" s="3" t="s">
        <v>25</v>
      </c>
      <c r="E18" s="3" t="s">
        <v>43</v>
      </c>
      <c r="F18" s="11">
        <v>75000</v>
      </c>
    </row>
    <row r="19" spans="3:6" ht="14.25" customHeight="1">
      <c r="C19" s="10">
        <v>150865</v>
      </c>
      <c r="D19" s="3" t="s">
        <v>51</v>
      </c>
      <c r="E19" s="3" t="s">
        <v>43</v>
      </c>
      <c r="F19" s="11">
        <v>90000</v>
      </c>
    </row>
    <row r="20" spans="3:6" ht="14.25" customHeight="1">
      <c r="C20" s="10">
        <v>150867</v>
      </c>
      <c r="D20" s="3" t="s">
        <v>70</v>
      </c>
      <c r="E20" s="3" t="s">
        <v>43</v>
      </c>
      <c r="F20" s="11">
        <v>49000</v>
      </c>
    </row>
    <row r="21" spans="3:6" ht="14.25" customHeight="1">
      <c r="C21" s="10">
        <v>150874</v>
      </c>
      <c r="D21" s="3" t="s">
        <v>29</v>
      </c>
      <c r="E21" s="3" t="s">
        <v>43</v>
      </c>
      <c r="F21" s="11">
        <v>27000</v>
      </c>
    </row>
    <row r="22" spans="3:6" ht="14.25" customHeight="1">
      <c r="C22" s="10">
        <v>150881</v>
      </c>
      <c r="D22" s="3" t="s">
        <v>18</v>
      </c>
      <c r="E22" s="3" t="s">
        <v>43</v>
      </c>
      <c r="F22" s="11">
        <v>92000</v>
      </c>
    </row>
    <row r="23" spans="3:6" ht="14.25" customHeight="1">
      <c r="C23" s="10">
        <v>150888</v>
      </c>
      <c r="D23" s="3" t="s">
        <v>37</v>
      </c>
      <c r="E23" s="3" t="s">
        <v>43</v>
      </c>
      <c r="F23" s="11">
        <v>43000</v>
      </c>
    </row>
    <row r="24" spans="3:6" ht="14.25" customHeight="1">
      <c r="C24" s="10">
        <v>150894</v>
      </c>
      <c r="D24" s="3" t="s">
        <v>25</v>
      </c>
      <c r="E24" s="3" t="s">
        <v>26</v>
      </c>
      <c r="F24" s="11">
        <v>67000</v>
      </c>
    </row>
    <row r="25" spans="3:6" ht="14.25" customHeight="1">
      <c r="C25" s="10">
        <v>150901</v>
      </c>
      <c r="D25" s="3" t="s">
        <v>81</v>
      </c>
      <c r="E25" s="3" t="s">
        <v>26</v>
      </c>
      <c r="F25" s="11">
        <v>53000</v>
      </c>
    </row>
    <row r="26" spans="3:6" ht="14.25" customHeight="1">
      <c r="C26" s="10">
        <v>150905</v>
      </c>
      <c r="D26" s="3" t="s">
        <v>13</v>
      </c>
      <c r="E26" s="3" t="s">
        <v>26</v>
      </c>
      <c r="F26" s="11">
        <v>62000</v>
      </c>
    </row>
    <row r="27" spans="3:6" ht="14.25" customHeight="1">
      <c r="C27" s="10">
        <v>150912</v>
      </c>
      <c r="D27" s="3" t="s">
        <v>67</v>
      </c>
      <c r="E27" s="3" t="s">
        <v>26</v>
      </c>
      <c r="F27" s="11">
        <v>81000</v>
      </c>
    </row>
    <row r="28" spans="3:6" ht="14.25" customHeight="1">
      <c r="C28" s="10">
        <v>150921</v>
      </c>
      <c r="D28" s="3" t="s">
        <v>70</v>
      </c>
      <c r="E28" s="3" t="s">
        <v>26</v>
      </c>
      <c r="F28" s="11">
        <v>19000</v>
      </c>
    </row>
    <row r="29" spans="3:6" ht="14.25" customHeight="1">
      <c r="C29" s="10">
        <v>150929</v>
      </c>
      <c r="D29" s="3" t="s">
        <v>29</v>
      </c>
      <c r="E29" s="3" t="s">
        <v>26</v>
      </c>
      <c r="F29" s="11">
        <v>58000</v>
      </c>
    </row>
    <row r="30" spans="3:6" ht="14.25" customHeight="1">
      <c r="C30" s="10">
        <v>150930</v>
      </c>
      <c r="D30" s="3" t="s">
        <v>18</v>
      </c>
      <c r="E30" s="3" t="s">
        <v>26</v>
      </c>
      <c r="F30" s="11">
        <v>82000</v>
      </c>
    </row>
    <row r="31" spans="3:6" ht="14.25" customHeight="1">
      <c r="C31" s="10">
        <v>150937</v>
      </c>
      <c r="D31" s="3" t="s">
        <v>37</v>
      </c>
      <c r="E31" s="3" t="s">
        <v>26</v>
      </c>
      <c r="F31" s="11">
        <v>37000</v>
      </c>
    </row>
    <row r="32" spans="3:6" ht="14.25" customHeight="1">
      <c r="C32" s="10">
        <v>150940</v>
      </c>
      <c r="D32" s="3" t="s">
        <v>25</v>
      </c>
      <c r="E32" s="3" t="s">
        <v>26</v>
      </c>
      <c r="F32" s="11">
        <v>87000</v>
      </c>
    </row>
    <row r="33" spans="3:6" ht="14.25" customHeight="1">
      <c r="C33" s="10">
        <v>150947</v>
      </c>
      <c r="D33" s="3" t="s">
        <v>54</v>
      </c>
      <c r="E33" s="3" t="s">
        <v>26</v>
      </c>
      <c r="F33" s="11">
        <v>85000</v>
      </c>
    </row>
    <row r="34" spans="3:6" ht="14.25" customHeight="1">
      <c r="C34" s="10">
        <v>150962</v>
      </c>
      <c r="D34" s="3" t="s">
        <v>33</v>
      </c>
      <c r="E34" s="3" t="s">
        <v>26</v>
      </c>
      <c r="F34" s="11">
        <v>87000</v>
      </c>
    </row>
    <row r="35" spans="3:6" ht="14.25" customHeight="1">
      <c r="C35" s="10">
        <v>150968</v>
      </c>
      <c r="D35" s="3" t="s">
        <v>67</v>
      </c>
      <c r="E35" s="3" t="s">
        <v>26</v>
      </c>
      <c r="F35" s="11">
        <v>65000</v>
      </c>
    </row>
    <row r="36" spans="3:6" ht="14.25" customHeight="1">
      <c r="C36" s="10">
        <v>150975</v>
      </c>
      <c r="D36" s="3" t="s">
        <v>70</v>
      </c>
      <c r="E36" s="3" t="s">
        <v>38</v>
      </c>
      <c r="F36" s="11">
        <v>83000</v>
      </c>
    </row>
    <row r="37" spans="3:6" ht="14.25" customHeight="1">
      <c r="C37" s="10">
        <v>150982</v>
      </c>
      <c r="D37" s="3" t="s">
        <v>29</v>
      </c>
      <c r="E37" s="3" t="s">
        <v>38</v>
      </c>
      <c r="F37" s="11">
        <v>47000</v>
      </c>
    </row>
    <row r="38" spans="3:6" ht="14.25" customHeight="1">
      <c r="C38" s="10">
        <v>150989</v>
      </c>
      <c r="D38" s="3" t="s">
        <v>18</v>
      </c>
      <c r="E38" s="3" t="s">
        <v>38</v>
      </c>
      <c r="F38" s="11">
        <v>45000</v>
      </c>
    </row>
    <row r="39" spans="3:6" ht="14.25" customHeight="1">
      <c r="C39" s="10">
        <v>150990</v>
      </c>
      <c r="D39" s="3" t="s">
        <v>37</v>
      </c>
      <c r="E39" s="3" t="s">
        <v>38</v>
      </c>
      <c r="F39" s="11">
        <v>77000</v>
      </c>
    </row>
    <row r="40" spans="3:6" ht="14.25" customHeight="1">
      <c r="C40" s="13">
        <v>150995</v>
      </c>
      <c r="D40" s="14" t="s">
        <v>25</v>
      </c>
      <c r="E40" s="14" t="s">
        <v>38</v>
      </c>
      <c r="F40" s="15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description</vt:lpstr>
      <vt:lpstr>Vlookup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subhashree priyadarshini</cp:lastModifiedBy>
  <dcterms:created xsi:type="dcterms:W3CDTF">2022-07-27T06:45:44Z</dcterms:created>
  <dcterms:modified xsi:type="dcterms:W3CDTF">2023-11-18T17:35:03Z</dcterms:modified>
</cp:coreProperties>
</file>