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haituMokkapati\Downloads\"/>
    </mc:Choice>
  </mc:AlternateContent>
  <xr:revisionPtr revIDLastSave="0" documentId="13_ncr:1_{F2138F2D-9408-44B4-96DD-7DCFD808B3E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G13" i="2" l="1"/>
  <c r="G6" i="2"/>
  <c r="D25" i="2"/>
  <c r="F23" i="2"/>
  <c r="E23" i="2"/>
  <c r="F20" i="2" s="1"/>
  <c r="E22" i="2"/>
  <c r="E21" i="2"/>
  <c r="F21" i="2" s="1"/>
  <c r="E20" i="2"/>
  <c r="E19" i="2"/>
  <c r="F19" i="2" s="1"/>
  <c r="E18" i="2"/>
  <c r="E17" i="2"/>
  <c r="F17" i="2" s="1"/>
  <c r="E16" i="2"/>
  <c r="E15" i="2"/>
  <c r="F15" i="2" s="1"/>
  <c r="E14" i="2"/>
  <c r="E13" i="2"/>
  <c r="F13" i="2" s="1"/>
  <c r="E12" i="2"/>
  <c r="E11" i="2"/>
  <c r="F11" i="2" s="1"/>
  <c r="E10" i="2"/>
  <c r="E9" i="2"/>
  <c r="F9" i="2" s="1"/>
  <c r="E8" i="2"/>
  <c r="E7" i="2"/>
  <c r="F7" i="2" s="1"/>
  <c r="F22" i="2" l="1"/>
  <c r="F8" i="2"/>
  <c r="F10" i="2"/>
  <c r="F12" i="2"/>
  <c r="F14" i="2"/>
  <c r="F16" i="2"/>
  <c r="F18" i="2"/>
</calcChain>
</file>

<file path=xl/sharedStrings.xml><?xml version="1.0" encoding="utf-8"?>
<sst xmlns="http://schemas.openxmlformats.org/spreadsheetml/2006/main" count="20" uniqueCount="16">
  <si>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</si>
  <si>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</si>
  <si>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</si>
  <si>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</si>
  <si>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</si>
  <si>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</si>
  <si>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</si>
  <si>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</si>
  <si>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</si>
  <si>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</si>
  <si>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</si>
  <si>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</si>
  <si>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</si>
  <si>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</si>
  <si>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</si>
  <si>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Min/Max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</si>
</sst>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0" fontId="4" fillId="2" borderId="9" xfId="0" applyFont="1" applyFill="1" applyBorder="1"/>
    <xf numFmtId="9" fontId="3" fillId="0" borderId="4" xfId="0" applyNumberFormat="1" applyFont="1" applyBorder="1"/>
    <xf numFmtId="164" fontId="0" fillId="0" borderId="10" xfId="0" applyNumberForma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F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9-4D26-AB8E-533F6558BE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4403024"/>
        <c:axId val="1494398224"/>
      </c:lineChart>
      <c:dateAx>
        <c:axId val="14944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98224"/>
        <c:crosses val="autoZero"/>
        <c:auto val="0"/>
        <c:lblOffset val="100"/>
        <c:baseTimeUnit val="days"/>
        <c:majorUnit val="2"/>
        <c:majorTimeUnit val="days"/>
      </c:dateAx>
      <c:valAx>
        <c:axId val="1494398224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4944030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11FFC82-15CD-46EB-9924-43AFE3D3304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B24-4517-B814-EF19B62AE6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A09176-2999-463B-BEB4-FBA0D4E711D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B24-4517-B814-EF19B62AE6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2561D0F-DDE6-4BF8-9E69-162AD72DD8C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B24-4517-B814-EF19B62AE6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2001EEF-6598-4729-8BB5-872B8D797CF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B24-4517-B814-EF19B62AE6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15FB4FB-9843-47F3-9C52-CA1B50144A0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B24-4517-B814-EF19B62AE6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60DAE40-4D0A-455A-A63F-E0038D78702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B24-4517-B814-EF19B62AE6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FBEFA20-134E-4D3E-8F81-002BC623113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B24-4517-B814-EF19B62AE6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8211407-96B7-4804-BAA2-18B6DB9E9FC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B24-4517-B814-EF19B62AE6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D12379E-533C-44A3-B569-77113B3A6E3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B24-4517-B814-EF19B62AE6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A12F68B-39F4-4A56-840D-D4642AE52B0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B24-4517-B814-EF19B62AE6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0253242-4025-410D-9101-27280067C43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B24-4517-B814-EF19B62AE64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4E9E262-0987-48A6-AC5C-FC9317C3FCC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B24-4517-B814-EF19B62AE64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CB438E0-7EF5-4FD8-B571-A94C058022F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B24-4517-B814-EF19B62AE64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E75D63B-F3A0-4DF2-BD90-0BF66EEFA21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B24-4517-B814-EF19B62AE64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6E35B4E-6CA9-428E-9E03-BAEA03A1EF2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B24-4517-B814-EF19B62AE64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C6D7FFB-3EF6-42A6-AB6D-74ECCD070CE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B24-4517-B814-EF19B62AE64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8BD5C7F-3E01-49E0-BDEB-2AB8FE5C012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B24-4517-B814-EF19B62AE64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F1A33BC-E0BD-460A-BFB6-7A000358C70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B24-4517-B814-EF19B62AE6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(Charts2!$C$6:$C$23,Charts2!$E$6:$E$23,Charts2!$F$6:$F$23)</c:f>
              <c:numCache>
                <c:formatCode>General</c:formatCode>
                <c:ptCount val="5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9" formatCode="#,##0.00">
                  <c:v>5078</c:v>
                </c:pt>
                <c:pt idx="20" formatCode="#,##0.00">
                  <c:v>13267</c:v>
                </c:pt>
                <c:pt idx="21" formatCode="#,##0.00">
                  <c:v>14997</c:v>
                </c:pt>
                <c:pt idx="22" formatCode="#,##0.00">
                  <c:v>20259</c:v>
                </c:pt>
                <c:pt idx="23" formatCode="#,##0.00">
                  <c:v>22431</c:v>
                </c:pt>
                <c:pt idx="24" formatCode="#,##0.00">
                  <c:v>26815</c:v>
                </c:pt>
                <c:pt idx="25" formatCode="#,##0.00">
                  <c:v>35524</c:v>
                </c:pt>
                <c:pt idx="26" formatCode="#,##0.00">
                  <c:v>39142</c:v>
                </c:pt>
                <c:pt idx="27" formatCode="#,##0.00">
                  <c:v>45514</c:v>
                </c:pt>
                <c:pt idx="28" formatCode="#,##0.00">
                  <c:v>48970</c:v>
                </c:pt>
                <c:pt idx="29" formatCode="#,##0.00">
                  <c:v>56448</c:v>
                </c:pt>
                <c:pt idx="30" formatCode="#,##0.00">
                  <c:v>61097</c:v>
                </c:pt>
                <c:pt idx="31" formatCode="#,##0.00">
                  <c:v>66928</c:v>
                </c:pt>
                <c:pt idx="32" formatCode="#,##0.00">
                  <c:v>68527</c:v>
                </c:pt>
                <c:pt idx="33" formatCode="#,##0.00">
                  <c:v>72222</c:v>
                </c:pt>
                <c:pt idx="34" formatCode="#,##0.00">
                  <c:v>73900</c:v>
                </c:pt>
                <c:pt idx="35" formatCode="#,##0.00">
                  <c:v>77390</c:v>
                </c:pt>
                <c:pt idx="37" formatCode="0%">
                  <c:v>6.5615712624370076E-2</c:v>
                </c:pt>
                <c:pt idx="38" formatCode="0%">
                  <c:v>0.17143041736658482</c:v>
                </c:pt>
                <c:pt idx="39" formatCode="0%">
                  <c:v>0.19378472670887711</c:v>
                </c:pt>
                <c:pt idx="40" formatCode="0%">
                  <c:v>0.26177800749450836</c:v>
                </c:pt>
                <c:pt idx="41" formatCode="0%">
                  <c:v>0.28984364905026488</c:v>
                </c:pt>
                <c:pt idx="42" formatCode="0%">
                  <c:v>0.34649179480553044</c:v>
                </c:pt>
                <c:pt idx="43" formatCode="0%">
                  <c:v>0.45902571391652669</c:v>
                </c:pt>
                <c:pt idx="44" formatCode="0%">
                  <c:v>0.50577594004393334</c:v>
                </c:pt>
                <c:pt idx="45" formatCode="0%">
                  <c:v>0.58811215919369431</c:v>
                </c:pt>
                <c:pt idx="46" formatCode="0%">
                  <c:v>0.6327690916139036</c:v>
                </c:pt>
                <c:pt idx="47" formatCode="0%">
                  <c:v>0.72939656286341903</c:v>
                </c:pt>
                <c:pt idx="48" formatCode="0%">
                  <c:v>0.78946892363354437</c:v>
                </c:pt>
                <c:pt idx="49" formatCode="0%">
                  <c:v>0.86481457552655383</c:v>
                </c:pt>
                <c:pt idx="50" formatCode="0%">
                  <c:v>0.88547615971055693</c:v>
                </c:pt>
                <c:pt idx="51" formatCode="0%">
                  <c:v>0.93322134642718702</c:v>
                </c:pt>
                <c:pt idx="52" formatCode="0%">
                  <c:v>0.95490373433260112</c:v>
                </c:pt>
                <c:pt idx="53" formatCode="0%">
                  <c:v>1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Charts2!$G$6:$G$23</c15:f>
                <c15:dlblRangeCache>
                  <c:ptCount val="18"/>
                  <c:pt idx="0">
                    <c:v>$528 </c:v>
                  </c:pt>
                  <c:pt idx="7">
                    <c:v>$8,709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B24-4517-B814-EF19B62A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axId val="1154245375"/>
        <c:axId val="1154234815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5B24-4517-B814-EF19B62AE6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B24-4517-B814-EF19B62AE6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DD5A5F-4437-4A82-AA83-9188F836309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B24-4517-B814-EF19B62AE6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1D21A2-FD52-4E42-BB1C-3B1F7A724BC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B24-4517-B814-EF19B62AE6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A8B8CE-0A4F-4C76-855B-1F2F5C9F4E3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B24-4517-B814-EF19B62AE6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F4F65F-7BA0-498A-BF89-FE0BE56E1EC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B24-4517-B814-EF19B62AE6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B5292B2-9CAA-493F-9731-0A64965E0FB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B24-4517-B814-EF19B62AE6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88D440C-6A0F-42BD-BB90-3EBFF6AA31D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B24-4517-B814-EF19B62AE6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DB95C9A-31FD-4004-8C79-007D79E8E9A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B24-4517-B814-EF19B62AE6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9297D1E-692E-48D9-A79E-01B0A5090EC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B24-4517-B814-EF19B62AE6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70ED8EB-0598-4CE6-8F9D-9BCF73A64F4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B24-4517-B814-EF19B62AE6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94973CB-B0CE-4F26-8A0C-95C2E4D29E1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B24-4517-B814-EF19B62AE64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FB4FEBF-9B1D-4C9A-91B3-73379BFC1B9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B24-4517-B814-EF19B62AE64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22964D0-C632-4054-BF8F-B9540F94881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B24-4517-B814-EF19B62AE64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4FC4EFF-05DC-484C-930D-715F55182D5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B24-4517-B814-EF19B62AE64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6796995-0D97-4839-AB15-4052BEF94CF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B24-4517-B814-EF19B62AE64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C152814-D854-4A16-8BDA-70B1A7465A6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B24-4517-B814-EF19B62AE64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15FC9BC-58FA-4303-AE2F-6EDE30ACD8D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B24-4517-B814-EF19B62AE64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2410FBC-7C63-4B9F-A822-57EB7F5442D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B24-4517-B814-EF19B62AE64C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datalabelsRange>
                <c15:f>Charts2!$F$6:$F$23</c15:f>
                <c15:dlblRangeCache>
                  <c:ptCount val="18"/>
                  <c:pt idx="1">
                    <c:v>7%</c:v>
                  </c:pt>
                  <c:pt idx="2">
                    <c:v>17%</c:v>
                  </c:pt>
                  <c:pt idx="3">
                    <c:v>19%</c:v>
                  </c:pt>
                  <c:pt idx="4">
                    <c:v>26%</c:v>
                  </c:pt>
                  <c:pt idx="5">
                    <c:v>29%</c:v>
                  </c:pt>
                  <c:pt idx="6">
                    <c:v>35%</c:v>
                  </c:pt>
                  <c:pt idx="7">
                    <c:v>46%</c:v>
                  </c:pt>
                  <c:pt idx="8">
                    <c:v>51%</c:v>
                  </c:pt>
                  <c:pt idx="9">
                    <c:v>59%</c:v>
                  </c:pt>
                  <c:pt idx="10">
                    <c:v>63%</c:v>
                  </c:pt>
                  <c:pt idx="11">
                    <c:v>73%</c:v>
                  </c:pt>
                  <c:pt idx="12">
                    <c:v>79%</c:v>
                  </c:pt>
                  <c:pt idx="13">
                    <c:v>86%</c:v>
                  </c:pt>
                  <c:pt idx="14">
                    <c:v>89%</c:v>
                  </c:pt>
                  <c:pt idx="15">
                    <c:v>93%</c:v>
                  </c:pt>
                  <c:pt idx="16">
                    <c:v>95%</c:v>
                  </c:pt>
                  <c:pt idx="17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5B24-4517-B814-EF19B62A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237215"/>
        <c:axId val="1154244415"/>
      </c:lineChart>
      <c:catAx>
        <c:axId val="115424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34815"/>
        <c:crosses val="autoZero"/>
        <c:auto val="1"/>
        <c:lblAlgn val="ctr"/>
        <c:lblOffset val="100"/>
        <c:noMultiLvlLbl val="0"/>
      </c:catAx>
      <c:valAx>
        <c:axId val="1154234815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45375"/>
        <c:crosses val="autoZero"/>
        <c:crossBetween val="between"/>
      </c:valAx>
      <c:valAx>
        <c:axId val="1154244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37215"/>
        <c:crosses val="max"/>
        <c:crossBetween val="between"/>
      </c:valAx>
      <c:catAx>
        <c:axId val="1154237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42444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1528791213565145E-2"/>
                  <c:y val="-6.16836754913127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baseline="0"/>
                      <a:t>y = 21.932x</a:t>
                    </a:r>
                    <a:br>
                      <a:rPr lang="en-US" sz="1100" b="0" baseline="0"/>
                    </a:br>
                    <a:r>
                      <a:rPr lang="en-US" sz="1100" b="0" baseline="0"/>
                      <a:t>R² = 0.9748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4-4FB2-959E-0FB4331ED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045855"/>
        <c:axId val="1028039615"/>
      </c:scatterChart>
      <c:valAx>
        <c:axId val="102804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39615"/>
        <c:crosses val="autoZero"/>
        <c:crossBetween val="midCat"/>
      </c:valAx>
      <c:valAx>
        <c:axId val="1028039615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4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38100</xdr:colOff>
      <xdr:row>4</xdr:row>
      <xdr:rowOff>0</xdr:rowOff>
    </xdr:from>
    <xdr:ext cx="4572000" cy="22288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34525" y="723900"/>
          <a:ext cx="4572000" cy="22288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161924</xdr:colOff>
      <xdr:row>4</xdr:row>
      <xdr:rowOff>19049</xdr:rowOff>
    </xdr:from>
    <xdr:to>
      <xdr:col>15</xdr:col>
      <xdr:colOff>542925</xdr:colOff>
      <xdr:row>17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39BD65-C8EC-D0DB-D467-7A2E76889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552449</xdr:colOff>
      <xdr:row>6</xdr:row>
      <xdr:rowOff>95250</xdr:rowOff>
    </xdr:from>
    <xdr:ext cx="4257675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34699" y="1181100"/>
          <a:ext cx="4257675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266699</xdr:colOff>
      <xdr:row>3</xdr:row>
      <xdr:rowOff>85725</xdr:rowOff>
    </xdr:from>
    <xdr:to>
      <xdr:col>17</xdr:col>
      <xdr:colOff>390525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6C7B3-43EC-36C6-A3BC-914D33CF6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504825</xdr:colOff>
      <xdr:row>3</xdr:row>
      <xdr:rowOff>95250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34650" y="638175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19049</xdr:colOff>
      <xdr:row>4</xdr:row>
      <xdr:rowOff>4761</xdr:rowOff>
    </xdr:from>
    <xdr:to>
      <xdr:col>17</xdr:col>
      <xdr:colOff>542925</xdr:colOff>
      <xdr:row>25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D3638-4ABA-4B2C-3591-45A26E183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I2" sqref="I2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1000"/>
  <sheetViews>
    <sheetView topLeftCell="G2" workbookViewId="0">
      <selection activeCell="V5" sqref="V5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3.28515625" bestFit="1" customWidth="1"/>
    <col min="6" max="26" width="8.7109375" customWidth="1"/>
  </cols>
  <sheetData>
    <row r="1" spans="3:7" ht="14.25" customHeight="1" x14ac:dyDescent="0.25"/>
    <row r="2" spans="3:7" ht="14.25" customHeight="1" x14ac:dyDescent="0.25">
      <c r="C2" s="1" t="s">
        <v>4</v>
      </c>
    </row>
    <row r="3" spans="3:7" ht="14.25" customHeight="1" x14ac:dyDescent="0.25">
      <c r="C3" s="1" t="s">
        <v>1</v>
      </c>
    </row>
    <row r="4" spans="3:7" ht="14.25" customHeight="1" x14ac:dyDescent="0.25"/>
    <row r="5" spans="3:7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  <c r="G5" s="19" t="s">
        <v>15</v>
      </c>
    </row>
    <row r="6" spans="3:7" ht="14.25" customHeight="1" x14ac:dyDescent="0.25">
      <c r="C6" s="3">
        <v>2005</v>
      </c>
      <c r="D6" s="10">
        <v>528</v>
      </c>
      <c r="E6" s="11"/>
      <c r="F6" s="5"/>
      <c r="G6" s="21">
        <f>MIN(D6:D23)</f>
        <v>528</v>
      </c>
    </row>
    <row r="7" spans="3:7" ht="14.25" customHeight="1" x14ac:dyDescent="0.25">
      <c r="C7" s="3">
        <v>2006</v>
      </c>
      <c r="D7" s="10">
        <v>4550</v>
      </c>
      <c r="E7" s="12">
        <f t="shared" ref="E7:E23" si="0">SUM($D$6:D7)</f>
        <v>5078</v>
      </c>
      <c r="F7" s="20">
        <f t="shared" ref="F7:F23" si="1">E7/$E$23</f>
        <v>6.5615712624370076E-2</v>
      </c>
      <c r="G7" s="22"/>
    </row>
    <row r="8" spans="3:7" ht="14.25" customHeight="1" x14ac:dyDescent="0.25">
      <c r="C8" s="3">
        <v>2007</v>
      </c>
      <c r="D8" s="10">
        <v>8189</v>
      </c>
      <c r="E8" s="12">
        <f t="shared" si="0"/>
        <v>13267</v>
      </c>
      <c r="F8" s="20">
        <f t="shared" si="1"/>
        <v>0.17143041736658482</v>
      </c>
      <c r="G8" s="22"/>
    </row>
    <row r="9" spans="3:7" ht="14.25" customHeight="1" x14ac:dyDescent="0.25">
      <c r="C9" s="3">
        <v>2008</v>
      </c>
      <c r="D9" s="10">
        <v>1730</v>
      </c>
      <c r="E9" s="12">
        <f t="shared" si="0"/>
        <v>14997</v>
      </c>
      <c r="F9" s="20">
        <f t="shared" si="1"/>
        <v>0.19378472670887711</v>
      </c>
      <c r="G9" s="22"/>
    </row>
    <row r="10" spans="3:7" ht="14.25" customHeight="1" x14ac:dyDescent="0.25">
      <c r="C10" s="3">
        <v>2009</v>
      </c>
      <c r="D10" s="10">
        <v>5262</v>
      </c>
      <c r="E10" s="12">
        <f t="shared" si="0"/>
        <v>20259</v>
      </c>
      <c r="F10" s="20">
        <f t="shared" si="1"/>
        <v>0.26177800749450836</v>
      </c>
      <c r="G10" s="22"/>
    </row>
    <row r="11" spans="3:7" ht="14.25" customHeight="1" x14ac:dyDescent="0.25">
      <c r="C11" s="3">
        <v>2010</v>
      </c>
      <c r="D11" s="10">
        <v>2172</v>
      </c>
      <c r="E11" s="12">
        <f t="shared" si="0"/>
        <v>22431</v>
      </c>
      <c r="F11" s="20">
        <f t="shared" si="1"/>
        <v>0.28984364905026488</v>
      </c>
      <c r="G11" s="22"/>
    </row>
    <row r="12" spans="3:7" ht="14.25" customHeight="1" x14ac:dyDescent="0.25">
      <c r="C12" s="3">
        <v>2011</v>
      </c>
      <c r="D12" s="10">
        <v>4384</v>
      </c>
      <c r="E12" s="12">
        <f t="shared" si="0"/>
        <v>26815</v>
      </c>
      <c r="F12" s="20">
        <f t="shared" si="1"/>
        <v>0.34649179480553044</v>
      </c>
      <c r="G12" s="22"/>
    </row>
    <row r="13" spans="3:7" ht="14.25" customHeight="1" x14ac:dyDescent="0.25">
      <c r="C13" s="3">
        <v>2012</v>
      </c>
      <c r="D13" s="10">
        <v>8709</v>
      </c>
      <c r="E13" s="12">
        <f t="shared" si="0"/>
        <v>35524</v>
      </c>
      <c r="F13" s="20">
        <f t="shared" si="1"/>
        <v>0.45902571391652669</v>
      </c>
      <c r="G13" s="21">
        <f>MAX(D6:D23)</f>
        <v>8709</v>
      </c>
    </row>
    <row r="14" spans="3:7" ht="14.25" customHeight="1" x14ac:dyDescent="0.25">
      <c r="C14" s="3">
        <v>2013</v>
      </c>
      <c r="D14" s="10">
        <v>3618</v>
      </c>
      <c r="E14" s="12">
        <f t="shared" si="0"/>
        <v>39142</v>
      </c>
      <c r="F14" s="20">
        <f t="shared" si="1"/>
        <v>0.50577594004393334</v>
      </c>
      <c r="G14" s="22"/>
    </row>
    <row r="15" spans="3:7" ht="14.25" customHeight="1" x14ac:dyDescent="0.25">
      <c r="C15" s="3">
        <v>2014</v>
      </c>
      <c r="D15" s="10">
        <v>6372</v>
      </c>
      <c r="E15" s="12">
        <f t="shared" si="0"/>
        <v>45514</v>
      </c>
      <c r="F15" s="20">
        <f t="shared" si="1"/>
        <v>0.58811215919369431</v>
      </c>
      <c r="G15" s="22"/>
    </row>
    <row r="16" spans="3:7" ht="14.25" customHeight="1" x14ac:dyDescent="0.25">
      <c r="C16" s="3">
        <v>2015</v>
      </c>
      <c r="D16" s="10">
        <v>3456</v>
      </c>
      <c r="E16" s="12">
        <f t="shared" si="0"/>
        <v>48970</v>
      </c>
      <c r="F16" s="20">
        <f t="shared" si="1"/>
        <v>0.6327690916139036</v>
      </c>
      <c r="G16" s="22"/>
    </row>
    <row r="17" spans="3:7" ht="14.25" customHeight="1" x14ac:dyDescent="0.25">
      <c r="C17" s="3">
        <v>2016</v>
      </c>
      <c r="D17" s="10">
        <v>7478</v>
      </c>
      <c r="E17" s="12">
        <f t="shared" si="0"/>
        <v>56448</v>
      </c>
      <c r="F17" s="20">
        <f t="shared" si="1"/>
        <v>0.72939656286341903</v>
      </c>
      <c r="G17" s="22"/>
    </row>
    <row r="18" spans="3:7" ht="14.25" customHeight="1" x14ac:dyDescent="0.25">
      <c r="C18" s="3">
        <v>2017</v>
      </c>
      <c r="D18" s="10">
        <v>4649</v>
      </c>
      <c r="E18" s="12">
        <f t="shared" si="0"/>
        <v>61097</v>
      </c>
      <c r="F18" s="20">
        <f t="shared" si="1"/>
        <v>0.78946892363354437</v>
      </c>
      <c r="G18" s="22"/>
    </row>
    <row r="19" spans="3:7" ht="14.25" customHeight="1" x14ac:dyDescent="0.25">
      <c r="C19" s="3">
        <v>2018</v>
      </c>
      <c r="D19" s="10">
        <v>5831</v>
      </c>
      <c r="E19" s="12">
        <f t="shared" si="0"/>
        <v>66928</v>
      </c>
      <c r="F19" s="20">
        <f t="shared" si="1"/>
        <v>0.86481457552655383</v>
      </c>
      <c r="G19" s="22"/>
    </row>
    <row r="20" spans="3:7" ht="14.25" customHeight="1" x14ac:dyDescent="0.25">
      <c r="C20" s="3">
        <v>2019</v>
      </c>
      <c r="D20" s="10">
        <v>1599</v>
      </c>
      <c r="E20" s="12">
        <f t="shared" si="0"/>
        <v>68527</v>
      </c>
      <c r="F20" s="20">
        <f t="shared" si="1"/>
        <v>0.88547615971055693</v>
      </c>
      <c r="G20" s="22"/>
    </row>
    <row r="21" spans="3:7" ht="14.25" customHeight="1" x14ac:dyDescent="0.25">
      <c r="C21" s="3">
        <v>2020</v>
      </c>
      <c r="D21" s="10">
        <v>3695</v>
      </c>
      <c r="E21" s="12">
        <f t="shared" si="0"/>
        <v>72222</v>
      </c>
      <c r="F21" s="20">
        <f t="shared" si="1"/>
        <v>0.93322134642718702</v>
      </c>
      <c r="G21" s="22"/>
    </row>
    <row r="22" spans="3:7" ht="14.25" customHeight="1" x14ac:dyDescent="0.25">
      <c r="C22" s="3">
        <v>2021</v>
      </c>
      <c r="D22" s="10">
        <v>1678</v>
      </c>
      <c r="E22" s="12">
        <f t="shared" si="0"/>
        <v>73900</v>
      </c>
      <c r="F22" s="20">
        <f t="shared" si="1"/>
        <v>0.95490373433260112</v>
      </c>
      <c r="G22" s="22"/>
    </row>
    <row r="23" spans="3:7" ht="14.25" customHeight="1" x14ac:dyDescent="0.25">
      <c r="C23" s="5">
        <v>2022</v>
      </c>
      <c r="D23" s="13">
        <v>3490</v>
      </c>
      <c r="E23" s="12">
        <f t="shared" si="0"/>
        <v>77390</v>
      </c>
      <c r="F23" s="20">
        <f t="shared" si="1"/>
        <v>1</v>
      </c>
      <c r="G23" s="22"/>
    </row>
    <row r="24" spans="3:7" ht="14.25" customHeight="1" x14ac:dyDescent="0.25"/>
    <row r="25" spans="3:7" ht="14.25" customHeight="1" x14ac:dyDescent="0.25">
      <c r="C25" s="14" t="s">
        <v>7</v>
      </c>
      <c r="D25" s="15">
        <f>SUM(D6:D23)</f>
        <v>77390</v>
      </c>
    </row>
    <row r="26" spans="3:7" ht="14.25" customHeight="1" x14ac:dyDescent="0.25"/>
    <row r="27" spans="3:7" ht="14.25" customHeight="1" x14ac:dyDescent="0.25"/>
    <row r="28" spans="3:7" ht="14.25" customHeight="1" x14ac:dyDescent="0.25"/>
    <row r="29" spans="3:7" ht="14.25" customHeight="1" x14ac:dyDescent="0.25"/>
    <row r="30" spans="3:7" ht="14.25" customHeight="1" x14ac:dyDescent="0.25"/>
    <row r="31" spans="3:7" ht="14.25" customHeight="1" x14ac:dyDescent="0.25"/>
    <row r="32" spans="3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A4" workbookViewId="0">
      <selection activeCell="T3" sqref="T3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4" t="s">
        <v>10</v>
      </c>
    </row>
    <row r="5" spans="3:6" ht="14.25" customHeight="1" x14ac:dyDescent="0.25">
      <c r="C5" s="16" t="s">
        <v>11</v>
      </c>
      <c r="D5" s="16" t="s">
        <v>12</v>
      </c>
      <c r="E5" s="14" t="s">
        <v>13</v>
      </c>
      <c r="F5" s="14" t="s">
        <v>14</v>
      </c>
    </row>
    <row r="6" spans="3:6" ht="14.25" customHeight="1" x14ac:dyDescent="0.25">
      <c r="C6" s="17">
        <v>130</v>
      </c>
      <c r="D6" s="17">
        <v>3504</v>
      </c>
    </row>
    <row r="7" spans="3:6" ht="14.25" customHeight="1" x14ac:dyDescent="0.25">
      <c r="C7" s="18">
        <v>165</v>
      </c>
      <c r="D7" s="18">
        <v>3693</v>
      </c>
    </row>
    <row r="8" spans="3:6" ht="14.25" customHeight="1" x14ac:dyDescent="0.25">
      <c r="C8" s="17">
        <v>150</v>
      </c>
      <c r="D8" s="17">
        <v>3436</v>
      </c>
    </row>
    <row r="9" spans="3:6" ht="14.25" customHeight="1" x14ac:dyDescent="0.25">
      <c r="C9" s="18">
        <v>150</v>
      </c>
      <c r="D9" s="18">
        <v>3433</v>
      </c>
    </row>
    <row r="10" spans="3:6" ht="14.25" customHeight="1" x14ac:dyDescent="0.25">
      <c r="C10" s="17">
        <v>140</v>
      </c>
      <c r="D10" s="17">
        <v>3449</v>
      </c>
    </row>
    <row r="11" spans="3:6" ht="14.25" customHeight="1" x14ac:dyDescent="0.25">
      <c r="C11" s="18">
        <v>198</v>
      </c>
      <c r="D11" s="18">
        <v>4341</v>
      </c>
    </row>
    <row r="12" spans="3:6" ht="14.25" customHeight="1" x14ac:dyDescent="0.25">
      <c r="C12" s="17">
        <v>220</v>
      </c>
      <c r="D12" s="17">
        <v>4354</v>
      </c>
    </row>
    <row r="13" spans="3:6" ht="14.25" customHeight="1" x14ac:dyDescent="0.25">
      <c r="C13" s="18">
        <v>215</v>
      </c>
      <c r="D13" s="18">
        <v>4312</v>
      </c>
    </row>
    <row r="14" spans="3:6" ht="14.25" customHeight="1" x14ac:dyDescent="0.25">
      <c r="C14" s="17">
        <v>225</v>
      </c>
      <c r="D14" s="17">
        <v>4425</v>
      </c>
    </row>
    <row r="15" spans="3:6" ht="14.25" customHeight="1" x14ac:dyDescent="0.25">
      <c r="C15" s="18">
        <v>190</v>
      </c>
      <c r="D15" s="18">
        <v>3850</v>
      </c>
    </row>
    <row r="16" spans="3:6" ht="14.25" customHeight="1" x14ac:dyDescent="0.25">
      <c r="C16" s="17">
        <v>170</v>
      </c>
      <c r="D16" s="17">
        <v>3563</v>
      </c>
    </row>
    <row r="17" spans="3:4" ht="14.25" customHeight="1" x14ac:dyDescent="0.25">
      <c r="C17" s="18">
        <v>160</v>
      </c>
      <c r="D17" s="18">
        <v>3609</v>
      </c>
    </row>
    <row r="18" spans="3:4" ht="14.25" customHeight="1" x14ac:dyDescent="0.25">
      <c r="C18" s="17">
        <v>150</v>
      </c>
      <c r="D18" s="17">
        <v>3761</v>
      </c>
    </row>
    <row r="19" spans="3:4" ht="14.25" customHeight="1" x14ac:dyDescent="0.25">
      <c r="C19" s="18">
        <v>225</v>
      </c>
      <c r="D19" s="18">
        <v>3086</v>
      </c>
    </row>
    <row r="20" spans="3:4" ht="14.25" customHeight="1" x14ac:dyDescent="0.25">
      <c r="C20" s="17">
        <v>95</v>
      </c>
      <c r="D20" s="17">
        <v>2372</v>
      </c>
    </row>
    <row r="21" spans="3:4" ht="14.25" customHeight="1" x14ac:dyDescent="0.25">
      <c r="C21" s="18">
        <v>95</v>
      </c>
      <c r="D21" s="18">
        <v>2833</v>
      </c>
    </row>
    <row r="22" spans="3:4" ht="14.25" customHeight="1" x14ac:dyDescent="0.25">
      <c r="C22" s="17">
        <v>97</v>
      </c>
      <c r="D22" s="17">
        <v>2774</v>
      </c>
    </row>
    <row r="23" spans="3:4" ht="14.25" customHeight="1" x14ac:dyDescent="0.25">
      <c r="C23" s="18">
        <v>85</v>
      </c>
      <c r="D23" s="18">
        <v>2587</v>
      </c>
    </row>
    <row r="24" spans="3:4" ht="14.25" customHeight="1" x14ac:dyDescent="0.25">
      <c r="C24" s="17">
        <v>88</v>
      </c>
      <c r="D24" s="17">
        <v>2130</v>
      </c>
    </row>
    <row r="25" spans="3:4" ht="14.25" customHeight="1" x14ac:dyDescent="0.25">
      <c r="C25" s="18">
        <v>46</v>
      </c>
      <c r="D25" s="18">
        <v>1835</v>
      </c>
    </row>
    <row r="26" spans="3:4" ht="14.25" customHeight="1" x14ac:dyDescent="0.25">
      <c r="C26" s="17">
        <v>87</v>
      </c>
      <c r="D26" s="17">
        <v>2672</v>
      </c>
    </row>
    <row r="27" spans="3:4" ht="14.25" customHeight="1" x14ac:dyDescent="0.25">
      <c r="C27" s="18">
        <v>90</v>
      </c>
      <c r="D27" s="18">
        <v>2430</v>
      </c>
    </row>
    <row r="28" spans="3:4" ht="14.25" customHeight="1" x14ac:dyDescent="0.25">
      <c r="C28" s="17">
        <v>95</v>
      </c>
      <c r="D28" s="17">
        <v>2375</v>
      </c>
    </row>
    <row r="29" spans="3:4" ht="14.25" customHeight="1" x14ac:dyDescent="0.25">
      <c r="C29" s="18">
        <v>113</v>
      </c>
      <c r="D29" s="18">
        <v>2234</v>
      </c>
    </row>
    <row r="30" spans="3:4" ht="14.25" customHeight="1" x14ac:dyDescent="0.25">
      <c r="C30" s="17">
        <v>90</v>
      </c>
      <c r="D30" s="17">
        <v>2648</v>
      </c>
    </row>
    <row r="31" spans="3:4" ht="14.25" customHeight="1" x14ac:dyDescent="0.25">
      <c r="C31" s="18">
        <v>215</v>
      </c>
      <c r="D31" s="18">
        <v>4615</v>
      </c>
    </row>
    <row r="32" spans="3:4" ht="14.25" customHeight="1" x14ac:dyDescent="0.25">
      <c r="C32" s="17">
        <v>200</v>
      </c>
      <c r="D32" s="17">
        <v>4376</v>
      </c>
    </row>
    <row r="33" spans="3:4" ht="14.25" customHeight="1" x14ac:dyDescent="0.25">
      <c r="C33" s="18">
        <v>210</v>
      </c>
      <c r="D33" s="18">
        <v>4382</v>
      </c>
    </row>
    <row r="34" spans="3:4" ht="14.25" customHeight="1" x14ac:dyDescent="0.25">
      <c r="C34" s="17">
        <v>193</v>
      </c>
      <c r="D34" s="17">
        <v>4732</v>
      </c>
    </row>
    <row r="35" spans="3:4" ht="14.25" customHeight="1" x14ac:dyDescent="0.25">
      <c r="C35" s="18">
        <v>88</v>
      </c>
      <c r="D35" s="18">
        <v>2130</v>
      </c>
    </row>
    <row r="36" spans="3:4" ht="14.25" customHeight="1" x14ac:dyDescent="0.25">
      <c r="C36" s="17">
        <v>90</v>
      </c>
      <c r="D36" s="17">
        <v>2264</v>
      </c>
    </row>
    <row r="37" spans="3:4" ht="14.25" customHeight="1" x14ac:dyDescent="0.25">
      <c r="C37" s="18">
        <v>95</v>
      </c>
      <c r="D37" s="18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CHAITANYA MOKKAPATI</cp:lastModifiedBy>
  <dcterms:created xsi:type="dcterms:W3CDTF">2022-07-29T06:27:39Z</dcterms:created>
  <dcterms:modified xsi:type="dcterms:W3CDTF">2023-07-14T16:08:26Z</dcterms:modified>
</cp:coreProperties>
</file>