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mc:AlternateContent xmlns:mc="http://schemas.openxmlformats.org/markup-compatibility/2006">
    <mc:Choice Requires="x15">
      <x15ac:absPath xmlns:x15ac="http://schemas.microsoft.com/office/spreadsheetml/2010/11/ac" url="C:\Users\Normal_User\Desktop\RFID\doc\requirement\"/>
    </mc:Choice>
  </mc:AlternateContent>
  <bookViews>
    <workbookView xWindow="0" yWindow="0" windowWidth="18600" windowHeight="8850" tabRatio="922" activeTab="3"/>
  </bookViews>
  <sheets>
    <sheet name="ChangeHistory" sheetId="1" r:id="rId1"/>
    <sheet name="Cover" sheetId="2" r:id="rId2"/>
    <sheet name="Đăng kí thẻ" sheetId="3" r:id="rId3"/>
    <sheet name="Gọi tên" sheetId="4" r:id="rId4"/>
    <sheet name="Template" sheetId="5" r:id="rId5"/>
  </sheets>
  <definedNames>
    <definedName name="_Fill" localSheetId="4" hidden="1">#REF!</definedName>
    <definedName name="_Fill" hidden="1">#REF!</definedName>
    <definedName name="_Key1" localSheetId="4" hidden="1">#REF!</definedName>
    <definedName name="_Key1" hidden="1">#REF!</definedName>
    <definedName name="_Key2" localSheetId="4" hidden="1">#REF!</definedName>
    <definedName name="_Key2" hidden="1">#REF!</definedName>
    <definedName name="_Order1" hidden="1">255</definedName>
    <definedName name="_Order2" hidden="1">255</definedName>
    <definedName name="_Sort" localSheetId="4" hidden="1">#REF!</definedName>
    <definedName name="_Sort" hidden="1">#REF!</definedName>
    <definedName name="abc"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bcv"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asas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f"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dsfasdfsa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ggg"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LDC見積"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ｌｌｌ"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Nam"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_xlnm.Print_Area" localSheetId="1">Cover!$A$1:$AP$92</definedName>
    <definedName name="_xlnm.Print_Area" localSheetId="0">ChangeHistory!$A$1:$G$39</definedName>
    <definedName name="_xlnm.Print_Area" localSheetId="2">'Đăng kí thẻ'!$A$1:$AR$67</definedName>
    <definedName name="_xlnm.Print_Area" localSheetId="3">'Gọi tên'!$A$1:$AR$34</definedName>
    <definedName name="_xlnm.Print_Area" localSheetId="4">Template!$A$1:$AR$92</definedName>
    <definedName name="_xlnm.Print_Titles" localSheetId="1">Cover!$1:4</definedName>
    <definedName name="_xlnm.Print_Titles" localSheetId="2">'Đăng kí thẻ'!$1:4</definedName>
    <definedName name="_xlnm.Print_Titles" localSheetId="3">'Gọi tên'!$1:4</definedName>
    <definedName name="_xlnm.Print_Titles" localSheetId="4">Template!$1:4</definedName>
    <definedName name="qq"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adasd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dddsd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ss" hidden="1">{#N/A,#N/A,FALSE,"Chi tiÆt"}</definedName>
    <definedName name="UClist" localSheetId="4">#REF!</definedName>
    <definedName name="UClist">#REF!</definedName>
    <definedName name="ư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chi._.tiÆt." hidden="1">{#N/A,#N/A,FALSE,"Chi tiÆt"}</definedName>
    <definedName name="wrn.oralayout."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oralayout1"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xxxxx"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い"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う"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え"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s>
  <calcPr calcId="162913"/>
</workbook>
</file>

<file path=xl/calcChain.xml><?xml version="1.0" encoding="utf-8"?>
<calcChain xmlns="http://schemas.openxmlformats.org/spreadsheetml/2006/main">
  <c r="D11" i="1" l="1"/>
  <c r="AK2" i="4"/>
  <c r="T2" i="4"/>
  <c r="G2" i="4" s="1"/>
  <c r="L2" i="4"/>
  <c r="AO2" i="3" l="1"/>
  <c r="D10" i="1"/>
  <c r="AK2" i="3"/>
  <c r="T2" i="3"/>
  <c r="G2" i="3" s="1"/>
  <c r="L2" i="3"/>
  <c r="AC77" i="2"/>
  <c r="AC76" i="2"/>
  <c r="AC75" i="2"/>
  <c r="AC74" i="2"/>
  <c r="AC73" i="2"/>
  <c r="AC72" i="2"/>
  <c r="AM2" i="2"/>
  <c r="AI2" i="2"/>
  <c r="D9" i="1"/>
  <c r="D8" i="1"/>
  <c r="D7" i="1"/>
</calcChain>
</file>

<file path=xl/sharedStrings.xml><?xml version="1.0" encoding="utf-8"?>
<sst xmlns="http://schemas.openxmlformats.org/spreadsheetml/2006/main" count="152" uniqueCount="106">
  <si>
    <t>Project Name</t>
  </si>
  <si>
    <t>Change history</t>
  </si>
  <si>
    <t>NO</t>
  </si>
  <si>
    <t>Creator</t>
  </si>
  <si>
    <t>Version</t>
  </si>
  <si>
    <t>Date</t>
  </si>
  <si>
    <t>Content</t>
  </si>
  <si>
    <t>Trần Lý Văn</t>
  </si>
  <si>
    <t>1.0</t>
  </si>
  <si>
    <t>Tạo tài liệu và cover</t>
  </si>
  <si>
    <t>Xem lại tài liệu</t>
  </si>
  <si>
    <t>Hoàn thành cover</t>
  </si>
  <si>
    <t>Module/Sub System</t>
  </si>
  <si>
    <t>Created PIC</t>
  </si>
  <si>
    <t>Created Date</t>
  </si>
  <si>
    <t>Approved Date</t>
  </si>
  <si>
    <t>1. Module/Sub System overview</t>
  </si>
  <si>
    <t>Trang web thực hiện đăng kí mã số của thẻ RFID vào thông tin trong danh sách theo thứ tự 
sau đó thực hiện gọi tên của người đó nếu thẻ đã được đăng kí.</t>
  </si>
  <si>
    <t>2. Definitions, Acronyms, and Abbreviations</t>
  </si>
  <si>
    <t>3. Activity diagram</t>
  </si>
  <si>
    <t>Sơ đồ hoạt động:</t>
  </si>
  <si>
    <t>5. Role and right user</t>
  </si>
  <si>
    <t>Dưới đây là danh sách các role và quyền hạn khi sử dụng Risk/Issue</t>
  </si>
  <si>
    <t>No</t>
  </si>
  <si>
    <t>Role</t>
  </si>
  <si>
    <t>Role description</t>
  </si>
  <si>
    <t>Right/Action</t>
  </si>
  <si>
    <t>User</t>
  </si>
  <si>
    <t>Any user/project member/organization member</t>
  </si>
  <si>
    <t>View all risk, issues.  
Create new risk/issue.  
Add Q&amp;A, comment to risks, issue</t>
  </si>
  <si>
    <t>Risk/Issue
Creator</t>
  </si>
  <si>
    <t>User who create a risk/issue</t>
  </si>
  <si>
    <t>Can update risk/issue description or delete risk/issue if its status is Open, and Owner = Blank (can perform on risk/issue he/she created)</t>
  </si>
  <si>
    <t>Action's 
PIC</t>
  </si>
  <si>
    <t>User who is assgined an action to solve risk</t>
  </si>
  <si>
    <t>Have right to update information of action: Action description, status (except deadline and PIC)</t>
  </si>
  <si>
    <t>Risk/issue 
owner</t>
  </si>
  <si>
    <t>User who is assgined to solve a risk</t>
  </si>
  <si>
    <t>Have right to update information of risk/issue: Action description, status (except deadline and PIC)</t>
  </si>
  <si>
    <t>Risk &amp; Issue 
manager</t>
  </si>
  <si>
    <t>PM/Director or others who are assigned this role. Normally, there are 1 or 2 person in the project team having this role.</t>
  </si>
  <si>
    <t>Highest right for the risk and issue in project or organization.
Having all rights in modifying risk  : Creating, update all information, delete risks &amp; issues</t>
  </si>
  <si>
    <t>4. UC diagram</t>
  </si>
  <si>
    <t>UseCase ID</t>
  </si>
  <si>
    <t>Use Case Name</t>
  </si>
  <si>
    <t>Description</t>
  </si>
  <si>
    <t>UC_001</t>
  </si>
  <si>
    <t>Đăng kí thẻ</t>
  </si>
  <si>
    <t>Đăng ký thông tin thẻ với thông tin sinh viên theo thứ tự quét thẻ</t>
  </si>
  <si>
    <t>UC_002</t>
  </si>
  <si>
    <t>Đọc tên</t>
  </si>
  <si>
    <t>Đọc tên sinh viên theo mã thẻ đã đăng kí</t>
  </si>
  <si>
    <t>UC_003</t>
  </si>
  <si>
    <t>Quản lý thông tin sinh viên</t>
  </si>
  <si>
    <t>Thêm sửa xóa thông tin</t>
  </si>
  <si>
    <t>UC_004</t>
  </si>
  <si>
    <t>Thêm thông tin</t>
  </si>
  <si>
    <t>Thêm thông tin sinh viên</t>
  </si>
  <si>
    <t>UC_005</t>
  </si>
  <si>
    <t>Sửa thông tin</t>
  </si>
  <si>
    <t>Sửa thông tin sinh viên</t>
  </si>
  <si>
    <t>UC_006</t>
  </si>
  <si>
    <t>Xóa thông tin</t>
  </si>
  <si>
    <t>Xóa thông tin sinh viên</t>
  </si>
  <si>
    <r>
      <rPr>
        <b/>
        <sz val="10"/>
        <rFont val="Wingdings"/>
        <charset val="2"/>
      </rPr>
      <t>n</t>
    </r>
    <r>
      <rPr>
        <b/>
        <sz val="10"/>
        <rFont val="Tahoma"/>
        <charset val="134"/>
      </rPr>
      <t>Security matrix</t>
    </r>
  </si>
  <si>
    <t xml:space="preserve">UC </t>
  </si>
  <si>
    <t>Người dùng</t>
  </si>
  <si>
    <t>Người quản trị</t>
  </si>
  <si>
    <t>x</t>
  </si>
  <si>
    <t>Process</t>
  </si>
  <si>
    <t>Use Case ID</t>
  </si>
  <si>
    <t>Use case name</t>
  </si>
  <si>
    <t>1. Pre-Condition</t>
  </si>
  <si>
    <t>Điều kiện: Thẻ đăng kí phải được quét lần đầu tiên</t>
  </si>
  <si>
    <t>2. Trigger</t>
  </si>
  <si>
    <t>3. Basic flow</t>
  </si>
  <si>
    <t>(Alternative :  Full infomation, duplicate id)</t>
  </si>
  <si>
    <t>4. Alternative flow</t>
  </si>
  <si>
    <t>Full infomation</t>
  </si>
  <si>
    <t>Duplicate id</t>
  </si>
  <si>
    <t>5. Business rule</t>
  </si>
  <si>
    <t>Appendix</t>
  </si>
  <si>
    <t>Mock screen</t>
  </si>
  <si>
    <t>(Màn hình giả định cho chức năng đăng kí)</t>
  </si>
  <si>
    <t>&lt;Project Name&gt;</t>
  </si>
  <si>
    <t>`</t>
  </si>
  <si>
    <t>Cập nhật UC diagram</t>
  </si>
  <si>
    <t>1.0.1</t>
  </si>
  <si>
    <t>Actor:  Người quản trị</t>
  </si>
  <si>
    <t>Actor:   Người dùng</t>
  </si>
  <si>
    <t>Điều kiện:  Quét thẻ đã đăng kí trên đầu đọc RFID</t>
  </si>
  <si>
    <t>Người quản trị quét thẻ trên máy RFID tương ứng với thứ tự thông tin trong danh sách, trên trang đăng kí thẻ.</t>
  </si>
  <si>
    <t>Toàn bộ phần mềm</t>
  </si>
  <si>
    <t>Tìm hiều RFID</t>
  </si>
  <si>
    <t>Người dùng quét thẻ đã đăng kí trên giao diện chính.</t>
  </si>
  <si>
    <t>Hiển thị màn hình đăng kí thẻ mới với thông tin của sv sắp đăng kí và 3 sv tiếp theo.</t>
  </si>
  <si>
    <t>Nhận ID thẻ cần đăng kí.</t>
  </si>
  <si>
    <t>Nhận id thẻ từ người dùng.</t>
  </si>
  <si>
    <t>Khi không thông tin sv cần đăng kí nhưng vẩn nhận được id thẻ thì  Hiển thị thông báo "Không còn thông tin để đăng kí".</t>
  </si>
  <si>
    <t>Khi thẻ đã quét trùng với thẻ đã đăng kí thì hiển thị thông báo "Thẻ này đã được đăng kí".</t>
  </si>
  <si>
    <t>Nối ID vào thông tin sinh viên có thứ tự tương ứng và lưu vào DB.</t>
  </si>
  <si>
    <t>Hệ thông kiểm tra thẻ đã được đăng kí chưa. Nếu đã đăng kí thì hiển thị thêm thông tin của người đăng kí lên màn hình chính và đọc họ tên.</t>
  </si>
  <si>
    <t>(Alternative: unavailable card)</t>
  </si>
  <si>
    <t>Unavailable card</t>
  </si>
  <si>
    <t>Nếu người dùng quét thẻ chưa đăng ký thì hiển thị thông báo "Thẻ chưa được đăng kí, vui lòng liên hệ người quản trị để đăng kí thông tin".</t>
  </si>
  <si>
    <t>Đặc tả UC_2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</si>
</sst>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164" formatCode="0.0"/>
    <numFmt numFmtId="165" formatCode="[$-409]d/mmm/yy;@"/>
    <numFmt numFmtId="166" formatCode="#,###"/>
    <numFmt numFmtId="167" formatCode="d\¥/mmm\¥/yyyy"/>
    <numFmt numFmtId="168" formatCode="\¥#,##0;[Red]\¥\-#,##0"/>
    <numFmt numFmtId="169" formatCode="#,##0.00\ &quot;F&quot;;\-#,##0.00\ &quot;F&quot;"/>
    <numFmt numFmtId="170" formatCode="#,##0\ &quot;F&quot;;[Red]\-#,##0\ &quot;F&quot;"/>
    <numFmt numFmtId="171" formatCode="_-* #,##0\ &quot;F&quot;_-;\-* #,##0\ &quot;F&quot;_-;_-* &quot;-&quot;\ &quot;F&quot;_-;_-@_-"/>
    <numFmt numFmtId="172" formatCode="_ * #,##0_)_£_ ;_ * \(#,##0\)_£_ ;_ * &quot;-&quot;_)_£_ ;_ @_ "/>
    <numFmt numFmtId="173" formatCode="\¥#,##0;\-\¥#,##0"/>
    <numFmt numFmtId="174" formatCode="[$-409]d/mmm/yyyy;@"/>
    <numFmt numFmtId="175" formatCode="_-* #,##0_-;\-* #,##0_-;_-* &quot;-&quot;_-;_-@_-"/>
    <numFmt numFmtId="176" formatCode="\¥#,##0.00;[Red]\¥\¥\¥\¥\¥\¥\-#,##0.00"/>
    <numFmt numFmtId="177" formatCode="[$-409]dd/mm/yyyy;@"/>
    <numFmt numFmtId="178" formatCode="&quot;$&quot;#,##0\ ;\(&quot;$&quot;#,##0\)"/>
    <numFmt numFmtId="179" formatCode="\¥#,##0;[Red]\¥\¥\-#,##0"/>
    <numFmt numFmtId="180" formatCode="###,###"/>
    <numFmt numFmtId="181" formatCode="#,##0.00\ &quot;F&quot;;[Red]\-#,##0.00\ &quot;F&quot;"/>
    <numFmt numFmtId="182" formatCode="\¥#,##0.00;[Red]\¥\-#,##0.00"/>
    <numFmt numFmtId="183" formatCode="\¥#,##0;[Red]\-\¥#,##0"/>
    <numFmt numFmtId="184" formatCode="&quot;€&quot;#,##0;[Red]\-&quot;€&quot;#,##0"/>
  </numFmts>
  <fonts count="64">
    <font>
      <sz val="11"/>
      <color theme="1"/>
      <name val="Arial"/>
      <charset val="128"/>
      <scheme val="minor"/>
    </font>
    <font>
      <sz val="10"/>
      <color theme="1"/>
      <name val="Tahoma"/>
      <charset val="134"/>
    </font>
    <font>
      <b/>
      <sz val="10"/>
      <name val="Tahoma"/>
      <charset val="134"/>
    </font>
    <font>
      <sz val="10"/>
      <name val="Tahoma"/>
      <charset val="134"/>
    </font>
    <font>
      <b/>
      <sz val="10"/>
      <color theme="1"/>
      <name val="Tahoma"/>
      <charset val="134"/>
    </font>
    <font>
      <i/>
      <sz val="10"/>
      <color theme="1"/>
      <name val="Tahoma"/>
      <charset val="134"/>
    </font>
    <font>
      <b/>
      <i/>
      <sz val="10"/>
      <color theme="1"/>
      <name val="Tahoma"/>
      <charset val="134"/>
    </font>
    <font>
      <i/>
      <u/>
      <sz val="10"/>
      <color theme="1"/>
      <name val="Tahoma"/>
      <charset val="134"/>
    </font>
    <font>
      <sz val="11"/>
      <color indexed="8"/>
      <name val="Wingdings 3"/>
      <charset val="2"/>
    </font>
    <font>
      <b/>
      <i/>
      <u/>
      <sz val="10"/>
      <color theme="1"/>
      <name val="Tahoma"/>
      <charset val="134"/>
    </font>
    <font>
      <i/>
      <sz val="11"/>
      <color indexed="8"/>
      <name val="Times New Roman"/>
      <charset val="134"/>
    </font>
    <font>
      <sz val="11"/>
      <color indexed="8"/>
      <name val="Times New Roman"/>
      <charset val="134"/>
    </font>
    <font>
      <sz val="11"/>
      <color indexed="8"/>
      <name val="Webdings"/>
      <charset val="2"/>
    </font>
    <font>
      <sz val="12"/>
      <name val="Tahoma"/>
      <charset val="134"/>
    </font>
    <font>
      <sz val="14"/>
      <color theme="1"/>
      <name val="Tahoma"/>
      <charset val="128"/>
    </font>
    <font>
      <sz val="10"/>
      <color rgb="FFFF0000"/>
      <name val="Tahoma"/>
      <charset val="134"/>
    </font>
    <font>
      <b/>
      <sz val="10"/>
      <color rgb="FFFF0000"/>
      <name val="Tahoma"/>
      <charset val="134"/>
    </font>
    <font>
      <b/>
      <sz val="10"/>
      <color theme="0"/>
      <name val="Tahoma"/>
      <charset val="134"/>
    </font>
    <font>
      <sz val="10"/>
      <name val="Arial"/>
      <charset val="134"/>
    </font>
    <font>
      <b/>
      <sz val="14"/>
      <color theme="1"/>
      <name val="Tahoma"/>
      <charset val="134"/>
    </font>
    <font>
      <sz val="10"/>
      <color indexed="10"/>
      <name val="Arial"/>
      <charset val="134"/>
    </font>
    <font>
      <sz val="11"/>
      <color indexed="8"/>
      <name val="Calibri"/>
      <charset val="134"/>
    </font>
    <font>
      <sz val="11"/>
      <color indexed="10"/>
      <name val="Calibri"/>
      <charset val="134"/>
    </font>
    <font>
      <b/>
      <sz val="15"/>
      <color indexed="56"/>
      <name val="Calibri"/>
      <charset val="134"/>
    </font>
    <font>
      <b/>
      <sz val="11"/>
      <color indexed="52"/>
      <name val="Calibri"/>
      <charset val="134"/>
    </font>
    <font>
      <b/>
      <sz val="11"/>
      <color indexed="9"/>
      <name val="Calibri"/>
      <charset val="134"/>
    </font>
    <font>
      <sz val="11"/>
      <color indexed="17"/>
      <name val="Calibri"/>
      <charset val="134"/>
    </font>
    <font>
      <sz val="11"/>
      <color indexed="9"/>
      <name val="Calibri"/>
      <charset val="134"/>
    </font>
    <font>
      <sz val="11"/>
      <color indexed="20"/>
      <name val="Calibri"/>
      <charset val="134"/>
    </font>
    <font>
      <b/>
      <sz val="11"/>
      <color indexed="56"/>
      <name val="Calibri"/>
      <charset val="134"/>
    </font>
    <font>
      <sz val="12"/>
      <name val="뼻뮝"/>
      <charset val="255"/>
    </font>
    <font>
      <b/>
      <sz val="11"/>
      <color indexed="8"/>
      <name val="Calibri"/>
      <charset val="134"/>
    </font>
    <font>
      <sz val="11"/>
      <color indexed="62"/>
      <name val="Calibri"/>
      <charset val="134"/>
    </font>
    <font>
      <i/>
      <sz val="11"/>
      <color indexed="23"/>
      <name val="Calibri"/>
      <charset val="134"/>
    </font>
    <font>
      <b/>
      <sz val="11"/>
      <color indexed="63"/>
      <name val="Calibri"/>
      <charset val="134"/>
    </font>
    <font>
      <sz val="12"/>
      <name val="Arial"/>
      <charset val="134"/>
    </font>
    <font>
      <b/>
      <sz val="13"/>
      <color indexed="56"/>
      <name val="Calibri"/>
      <charset val="134"/>
    </font>
    <font>
      <sz val="13"/>
      <name val=".VnTime"/>
      <charset val="134"/>
    </font>
    <font>
      <sz val="11"/>
      <color indexed="60"/>
      <name val="Calibri"/>
      <charset val="134"/>
    </font>
    <font>
      <sz val="12"/>
      <name val="¹UAAA¼"/>
      <charset val="255"/>
    </font>
    <font>
      <sz val="11"/>
      <color indexed="52"/>
      <name val="Calibri"/>
      <charset val="134"/>
    </font>
    <font>
      <b/>
      <sz val="18"/>
      <color indexed="56"/>
      <name val="Cambria"/>
      <charset val="134"/>
    </font>
    <font>
      <sz val="14"/>
      <name val="뼻뮝"/>
      <charset val="255"/>
    </font>
    <font>
      <sz val="14"/>
      <name val="??"/>
      <charset val="255"/>
    </font>
    <font>
      <sz val="10"/>
      <name val="???"/>
      <charset val="255"/>
    </font>
    <font>
      <u/>
      <sz val="9"/>
      <color indexed="36"/>
      <name val="ＭＳ 明朝"/>
      <charset val="128"/>
    </font>
    <font>
      <sz val="12"/>
      <name val="Courier"/>
      <charset val="134"/>
    </font>
    <font>
      <sz val="12"/>
      <name val="바탕체"/>
      <charset val="255"/>
    </font>
    <font>
      <sz val="11"/>
      <name val="ＭＳ Ｐゴシック"/>
      <charset val="128"/>
    </font>
    <font>
      <u/>
      <sz val="9"/>
      <color indexed="12"/>
      <name val="ＭＳ 明朝"/>
      <charset val="128"/>
    </font>
    <font>
      <sz val="10"/>
      <name val=" "/>
      <charset val="255"/>
    </font>
    <font>
      <sz val="10"/>
      <name val="굴림체"/>
      <charset val="255"/>
    </font>
    <font>
      <sz val="10"/>
      <name val="±¼¸²A¼"/>
      <charset val="255"/>
    </font>
    <font>
      <sz val="12"/>
      <name val="Helv"/>
      <charset val="134"/>
    </font>
    <font>
      <b/>
      <sz val="12"/>
      <name val="Arial"/>
      <charset val="134"/>
    </font>
    <font>
      <sz val="10"/>
      <name val=".VnAvant"/>
      <charset val="134"/>
    </font>
    <font>
      <sz val="12"/>
      <name val="新細明體"/>
      <charset val="134"/>
    </font>
    <font>
      <sz val="12"/>
      <name val=".VnTime"/>
      <charset val="134"/>
    </font>
    <font>
      <b/>
      <sz val="9"/>
      <name val="Arial"/>
      <charset val="134"/>
    </font>
    <font>
      <sz val="10"/>
      <name val="ＭＳ 明朝"/>
      <charset val="128"/>
    </font>
    <font>
      <sz val="12"/>
      <name val="바탕체"/>
      <charset val="134"/>
    </font>
    <font>
      <sz val="12"/>
      <name val="Times New Roman"/>
      <charset val="134"/>
    </font>
    <font>
      <b/>
      <sz val="10"/>
      <name val="Wingdings"/>
      <charset val="2"/>
    </font>
    <font>
      <sz val="11"/>
      <color theme="1"/>
      <name val="Arial"/>
      <charset val="128"/>
      <scheme val="minor"/>
    </font>
  </fonts>
  <fills count="32">
    <fill>
      <patternFill patternType="none"/>
    </fill>
    <fill>
      <patternFill patternType="gray125"/>
    </fill>
    <fill>
      <patternFill patternType="solid">
        <fgColor theme="0"/>
        <bgColor indexed="64"/>
      </patternFill>
    </fill>
    <fill>
      <patternFill patternType="solid">
        <fgColor theme="9" tint="0.7999511703848384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249977111117893"/>
        <bgColor indexed="64"/>
      </patternFill>
    </fill>
    <fill>
      <patternFill patternType="solid">
        <fgColor theme="4" tint="0.39994506668294322"/>
        <bgColor indexed="64"/>
      </patternFill>
    </fill>
    <fill>
      <patternFill patternType="solid">
        <fgColor rgb="FF0070C0"/>
        <bgColor indexed="64"/>
      </patternFill>
    </fill>
    <fill>
      <patternFill patternType="solid">
        <fgColor rgb="FFFFFFFF"/>
        <bgColor indexed="64"/>
      </patternFill>
    </fill>
    <fill>
      <patternFill patternType="solid">
        <fgColor indexed="46"/>
        <bgColor indexed="64"/>
      </patternFill>
    </fill>
    <fill>
      <patternFill patternType="solid">
        <fgColor indexed="31"/>
        <bgColor indexed="64"/>
      </patternFill>
    </fill>
    <fill>
      <patternFill patternType="solid">
        <fgColor indexed="29"/>
        <bgColor indexed="64"/>
      </patternFill>
    </fill>
    <fill>
      <patternFill patternType="solid">
        <fgColor indexed="27"/>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11"/>
        <bgColor indexed="64"/>
      </patternFill>
    </fill>
    <fill>
      <patternFill patternType="solid">
        <fgColor indexed="49"/>
        <bgColor indexed="64"/>
      </patternFill>
    </fill>
    <fill>
      <patternFill patternType="solid">
        <fgColor indexed="10"/>
        <bgColor indexed="64"/>
      </patternFill>
    </fill>
    <fill>
      <patternFill patternType="solid">
        <fgColor indexed="45"/>
        <bgColor indexed="64"/>
      </patternFill>
    </fill>
    <fill>
      <patternFill patternType="solid">
        <fgColor indexed="57"/>
        <bgColor indexed="64"/>
      </patternFill>
    </fill>
    <fill>
      <patternFill patternType="solid">
        <fgColor indexed="52"/>
        <bgColor indexed="64"/>
      </patternFill>
    </fill>
    <fill>
      <patternFill patternType="solid">
        <fgColor indexed="26"/>
        <bgColor indexed="64"/>
      </patternFill>
    </fill>
    <fill>
      <patternFill patternType="solid">
        <fgColor indexed="36"/>
        <bgColor indexed="64"/>
      </patternFill>
    </fill>
    <fill>
      <patternFill patternType="solid">
        <fgColor indexed="62"/>
        <bgColor indexed="64"/>
      </patternFill>
    </fill>
    <fill>
      <patternFill patternType="solid">
        <fgColor indexed="51"/>
        <bgColor indexed="64"/>
      </patternFill>
    </fill>
    <fill>
      <patternFill patternType="solid">
        <fgColor indexed="44"/>
        <bgColor indexed="64"/>
      </patternFill>
    </fill>
    <fill>
      <patternFill patternType="solid">
        <fgColor indexed="30"/>
        <bgColor indexed="64"/>
      </patternFill>
    </fill>
    <fill>
      <patternFill patternType="solid">
        <fgColor indexed="43"/>
        <bgColor indexed="64"/>
      </patternFill>
    </fill>
    <fill>
      <patternFill patternType="solid">
        <fgColor indexed="53"/>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style="hair">
        <color auto="1"/>
      </bottom>
      <diagonal/>
    </border>
    <border>
      <left/>
      <right/>
      <top style="thin">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bottom style="thick">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double">
        <color indexed="52"/>
      </bottom>
      <diagonal/>
    </border>
    <border>
      <left/>
      <right/>
      <top style="medium">
        <color auto="1"/>
      </top>
      <bottom style="medium">
        <color auto="1"/>
      </bottom>
      <diagonal/>
    </border>
    <border>
      <left style="thin">
        <color auto="1"/>
      </left>
      <right style="thin">
        <color auto="1"/>
      </right>
      <top style="thin">
        <color auto="1"/>
      </top>
      <bottom style="hair">
        <color auto="1"/>
      </bottom>
      <diagonal/>
    </border>
  </borders>
  <cellStyleXfs count="3719">
    <xf numFmtId="0" fontId="0" fillId="0" borderId="0"/>
    <xf numFmtId="0" fontId="22" fillId="0" borderId="0" applyNumberFormat="0" applyFill="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7"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7" fillId="26" borderId="0" applyNumberFormat="0" applyBorder="0" applyAlignment="0" applyProtection="0"/>
    <xf numFmtId="0" fontId="27" fillId="26"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27" applyNumberFormat="0" applyFill="0" applyAlignment="0" applyProtection="0"/>
    <xf numFmtId="0" fontId="29" fillId="0" borderId="27" applyNumberFormat="0" applyFill="0" applyAlignment="0" applyProtection="0"/>
    <xf numFmtId="0" fontId="25" fillId="16" borderId="24" applyNumberFormat="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2" fillId="0" borderId="0" applyNumberFormat="0" applyFill="0" applyBorder="0" applyAlignment="0" applyProtection="0"/>
    <xf numFmtId="0" fontId="21" fillId="12"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4"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3"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1" fillId="13"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172" fontId="37" fillId="0" borderId="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9" fillId="0" borderId="27" applyNumberFormat="0" applyFill="0" applyAlignment="0" applyProtection="0"/>
    <xf numFmtId="0" fontId="31" fillId="0" borderId="26"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39" fillId="0" borderId="0" applyFont="0" applyFill="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1"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4" fillId="15" borderId="23" applyNumberFormat="0" applyAlignment="0" applyProtection="0"/>
    <xf numFmtId="0" fontId="27" fillId="18" borderId="0" applyNumberFormat="0" applyBorder="0" applyAlignment="0" applyProtection="0"/>
    <xf numFmtId="0" fontId="27" fillId="18" borderId="0" applyNumberFormat="0" applyBorder="0" applyAlignment="0" applyProtection="0"/>
    <xf numFmtId="0" fontId="21" fillId="11" borderId="0" applyNumberFormat="0" applyBorder="0" applyAlignment="0" applyProtection="0"/>
    <xf numFmtId="0" fontId="23" fillId="0" borderId="22" applyNumberFormat="0" applyFill="0" applyAlignment="0" applyProtection="0"/>
    <xf numFmtId="0" fontId="21" fillId="13"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27"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8" borderId="0" applyNumberFormat="0" applyBorder="0" applyAlignment="0" applyProtection="0"/>
    <xf numFmtId="0" fontId="27" fillId="1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35" fillId="0" borderId="0" applyNumberFormat="0" applyFont="0" applyFill="0" applyAlignment="0"/>
    <xf numFmtId="40" fontId="42" fillId="0" borderId="0" applyFont="0" applyFill="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7" fillId="25" borderId="0" applyNumberFormat="0" applyBorder="0" applyAlignment="0" applyProtection="0"/>
    <xf numFmtId="0" fontId="21" fillId="1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0" fontId="18" fillId="0" borderId="0" applyFont="0" applyFill="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3" fillId="0" borderId="22"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7" borderId="0" applyNumberFormat="0" applyBorder="0" applyAlignment="0" applyProtection="0"/>
    <xf numFmtId="0" fontId="21" fillId="17"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1" fillId="2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8"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7" borderId="0" applyNumberFormat="0" applyBorder="0" applyAlignment="0" applyProtection="0"/>
    <xf numFmtId="0" fontId="21" fillId="1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1" fillId="11" borderId="0" applyNumberFormat="0" applyBorder="0" applyAlignment="0" applyProtection="0"/>
    <xf numFmtId="0" fontId="21" fillId="11" borderId="0" applyNumberFormat="0" applyBorder="0" applyAlignment="0" applyProtection="0"/>
    <xf numFmtId="0" fontId="21" fillId="28"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4" fillId="15" borderId="23" applyNumberFormat="0" applyAlignment="0" applyProtection="0"/>
    <xf numFmtId="0" fontId="21" fillId="17" borderId="0" applyNumberFormat="0" applyBorder="0" applyAlignment="0" applyProtection="0"/>
    <xf numFmtId="0" fontId="21" fillId="17"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40" fillId="0" borderId="30" applyNumberFormat="0" applyFill="0" applyAlignment="0" applyProtection="0"/>
    <xf numFmtId="38" fontId="43" fillId="0" borderId="0" applyFon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2"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1" fillId="17"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5" fillId="16" borderId="24" applyNumberFormat="0" applyAlignment="0" applyProtection="0"/>
    <xf numFmtId="0" fontId="21" fillId="11" borderId="0" applyNumberFormat="0" applyBorder="0" applyAlignment="0" applyProtection="0"/>
    <xf numFmtId="0" fontId="21" fillId="11"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176" fontId="18" fillId="0" borderId="0" applyFont="0" applyFill="0" applyBorder="0" applyAlignment="0" applyProtection="0"/>
    <xf numFmtId="0" fontId="27" fillId="20" borderId="0" applyNumberFormat="0" applyBorder="0" applyAlignment="0" applyProtection="0"/>
    <xf numFmtId="0" fontId="21" fillId="21" borderId="0" applyNumberFormat="0" applyBorder="0" applyAlignment="0" applyProtection="0"/>
    <xf numFmtId="179" fontId="18" fillId="0" borderId="0" applyFont="0" applyFill="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44" fillId="0" borderId="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3" fillId="0" borderId="22"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8" fillId="21" borderId="0" applyNumberFormat="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8" fillId="21"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5"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18" fillId="0" borderId="0" applyFon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7" fillId="2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3"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1" borderId="0" applyNumberFormat="0" applyBorder="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178" fontId="18" fillId="0" borderId="0" applyFont="0" applyFill="0" applyBorder="0" applyAlignment="0" applyProtection="0"/>
    <xf numFmtId="0" fontId="40" fillId="0" borderId="30" applyNumberFormat="0" applyFill="0" applyAlignment="0" applyProtection="0"/>
    <xf numFmtId="0" fontId="40" fillId="0" borderId="30" applyNumberFormat="0" applyFill="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7" fillId="18" borderId="0" applyNumberFormat="0" applyBorder="0" applyAlignment="0" applyProtection="0"/>
    <xf numFmtId="173" fontId="18" fillId="0" borderId="0" applyFont="0" applyFill="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31" fillId="0" borderId="26"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5" fillId="0" borderId="0" applyNumberFormat="0" applyFill="0" applyBorder="0" applyAlignment="0" applyProtection="0">
      <alignment vertical="top"/>
      <protection locked="0"/>
    </xf>
    <xf numFmtId="0" fontId="36" fillId="0" borderId="29" applyNumberFormat="0" applyFill="0" applyAlignment="0" applyProtection="0"/>
    <xf numFmtId="0" fontId="36" fillId="0" borderId="29" applyNumberFormat="0" applyFill="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31" fillId="0" borderId="26"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1" fillId="1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1" fillId="0" borderId="26"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1" fillId="14" borderId="0" applyNumberFormat="0" applyBorder="0" applyAlignment="0" applyProtection="0"/>
    <xf numFmtId="0" fontId="18" fillId="0" borderId="0"/>
    <xf numFmtId="0" fontId="27" fillId="25"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7"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7"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7"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7" fillId="22" borderId="0" applyNumberFormat="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5" borderId="23"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48" fillId="0" borderId="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5" borderId="23"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5" borderId="23" applyNumberFormat="0" applyAlignment="0" applyProtection="0"/>
    <xf numFmtId="0" fontId="21" fillId="14"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4" fillId="15" borderId="23"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4"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4"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4" borderId="0" applyNumberFormat="0" applyBorder="0" applyAlignment="0" applyProtection="0"/>
    <xf numFmtId="0" fontId="27" fillId="22"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40" fontId="43" fillId="0" borderId="0" applyFont="0" applyFill="0" applyBorder="0" applyAlignment="0" applyProtection="0"/>
    <xf numFmtId="0" fontId="24" fillId="15" borderId="23" applyNumberForma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2" fontId="18" fillId="0" borderId="0" applyFont="0" applyFill="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39" fillId="0" borderId="0" applyFont="0" applyFill="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81" fontId="37" fillId="0" borderId="2">
      <alignment horizontal="right" vertical="center"/>
    </xf>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7" borderId="0" applyNumberFormat="0" applyBorder="0" applyAlignment="0" applyProtection="0"/>
    <xf numFmtId="0" fontId="49" fillId="0" borderId="0" applyNumberFormat="0" applyFill="0" applyBorder="0" applyAlignment="0" applyProtection="0">
      <alignment vertical="top"/>
      <protection locked="0"/>
    </xf>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2"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4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48" fillId="0" borderId="0"/>
    <xf numFmtId="0" fontId="27" fillId="29" borderId="0" applyNumberFormat="0" applyBorder="0" applyAlignment="0" applyProtection="0"/>
    <xf numFmtId="0" fontId="27" fillId="29" borderId="0" applyNumberFormat="0" applyBorder="0" applyAlignment="0" applyProtection="0"/>
    <xf numFmtId="0" fontId="43" fillId="0" borderId="0" applyFont="0" applyFill="0" applyBorder="0" applyAlignment="0" applyProtection="0"/>
    <xf numFmtId="0" fontId="27" fillId="29" borderId="0" applyNumberFormat="0" applyBorder="0" applyAlignment="0" applyProtection="0"/>
    <xf numFmtId="0" fontId="21" fillId="10"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50" fillId="0" borderId="0" applyFont="0" applyFill="0" applyBorder="0" applyAlignment="0" applyProtection="0"/>
    <xf numFmtId="0" fontId="27" fillId="12"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8" fillId="0" borderId="0"/>
    <xf numFmtId="0" fontId="24" fillId="15" borderId="23" applyNumberFormat="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51" fillId="0" borderId="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19" borderId="0" applyNumberFormat="0" applyBorder="0" applyAlignment="0" applyProtection="0"/>
    <xf numFmtId="40" fontId="46" fillId="0" borderId="0" applyFont="0" applyFill="0" applyBorder="0" applyAlignment="0" applyProtection="0"/>
    <xf numFmtId="0" fontId="27" fillId="26"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31" borderId="0" applyNumberFormat="0" applyBorder="0" applyAlignment="0" applyProtection="0"/>
    <xf numFmtId="0" fontId="27" fillId="23" borderId="0" applyNumberFormat="0" applyBorder="0" applyAlignment="0" applyProtection="0"/>
    <xf numFmtId="0" fontId="27" fillId="31"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3" fontId="18" fillId="0" borderId="0" applyFon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27" fillId="31"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54" fillId="0" borderId="31" applyNumberFormat="0" applyAlignment="0" applyProtection="0">
      <alignment horizontal="left" vertical="center"/>
    </xf>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54" fillId="0" borderId="3">
      <alignment horizontal="left" vertical="center"/>
    </xf>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39" fillId="0" borderId="0"/>
    <xf numFmtId="0" fontId="27" fillId="29" borderId="0" applyNumberFormat="0" applyBorder="0" applyAlignment="0" applyProtection="0"/>
    <xf numFmtId="0" fontId="27" fillId="29" borderId="0" applyNumberFormat="0" applyBorder="0" applyAlignment="0" applyProtection="0"/>
    <xf numFmtId="0" fontId="39" fillId="0" borderId="0"/>
    <xf numFmtId="0" fontId="24" fillId="15" borderId="23" applyNumberFormat="0" applyAlignment="0" applyProtection="0"/>
    <xf numFmtId="0" fontId="24" fillId="15" borderId="23" applyNumberFormat="0" applyAlignment="0" applyProtection="0"/>
    <xf numFmtId="0" fontId="18" fillId="0" borderId="0"/>
    <xf numFmtId="0" fontId="27" fillId="20" borderId="0" applyNumberFormat="0" applyBorder="0" applyAlignment="0" applyProtection="0"/>
    <xf numFmtId="0" fontId="27" fillId="20" borderId="0" applyNumberFormat="0" applyBorder="0" applyAlignment="0" applyProtection="0"/>
    <xf numFmtId="37" fontId="53" fillId="0" borderId="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166" fontId="55" fillId="0" borderId="32"/>
    <xf numFmtId="0" fontId="27" fillId="25" borderId="0" applyNumberFormat="0" applyBorder="0" applyAlignment="0" applyProtection="0"/>
    <xf numFmtId="0" fontId="27" fillId="25"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24" fillId="15" borderId="23" applyNumberFormat="0" applyAlignment="0" applyProtection="0"/>
    <xf numFmtId="0" fontId="24" fillId="15" borderId="23"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25" fillId="16" borderId="24" applyNumberFormat="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181" fontId="37" fillId="0" borderId="2">
      <alignment horizontal="right" vertical="center"/>
    </xf>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5" fillId="16" borderId="24" applyNumberFormat="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42" fillId="0" borderId="0" applyFont="0" applyFill="0" applyBorder="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5" fillId="16" borderId="24" applyNumberFormat="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168" fontId="47" fillId="0" borderId="0" applyFont="0" applyFill="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8"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8"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5" fillId="16" borderId="24" applyNumberFormat="0" applyAlignment="0" applyProtection="0"/>
    <xf numFmtId="0" fontId="21" fillId="1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5" fillId="16" borderId="24" applyNumberFormat="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184" fontId="46" fillId="0" borderId="0" applyFon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6" fillId="0" borderId="29"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176" fontId="18"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41"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31" fillId="0" borderId="26" applyNumberFormat="0" applyFill="0" applyAlignment="0" applyProtection="0"/>
    <xf numFmtId="0" fontId="31" fillId="0" borderId="26"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7" fillId="1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3" fillId="0" borderId="22" applyNumberFormat="0" applyFill="0" applyAlignment="0" applyProtection="0"/>
    <xf numFmtId="0" fontId="23" fillId="0" borderId="22" applyNumberFormat="0" applyFill="0" applyAlignment="0" applyProtection="0"/>
    <xf numFmtId="0" fontId="27" fillId="1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27" fillId="18" borderId="0" applyNumberFormat="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36" fillId="0" borderId="29"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42" fillId="0" borderId="0" applyFont="0" applyFill="0" applyBorder="0" applyAlignment="0" applyProtection="0"/>
    <xf numFmtId="0" fontId="29" fillId="0" borderId="27" applyNumberFormat="0" applyFill="0" applyAlignment="0" applyProtection="0"/>
    <xf numFmtId="0" fontId="29" fillId="0" borderId="27" applyNumberFormat="0" applyFill="0" applyAlignment="0" applyProtection="0"/>
    <xf numFmtId="179" fontId="18" fillId="0" borderId="0" applyFont="0" applyFill="0" applyBorder="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9" fillId="0" borderId="27" applyNumberFormat="0" applyFill="0" applyAlignment="0" applyProtection="0"/>
    <xf numFmtId="0" fontId="29" fillId="0" borderId="27" applyNumberFormat="0" applyFill="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27" fillId="31" borderId="0" applyNumberFormat="0" applyBorder="0" applyAlignment="0" applyProtection="0"/>
    <xf numFmtId="0" fontId="52" fillId="0" borderId="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18"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27" fillId="23" borderId="0" applyNumberFormat="0" applyBorder="0" applyAlignment="0" applyProtection="0"/>
    <xf numFmtId="0" fontId="27" fillId="31"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0" fillId="0" borderId="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169" fontId="37" fillId="0" borderId="1"/>
    <xf numFmtId="0" fontId="29" fillId="0" borderId="0" applyNumberFormat="0" applyFill="0" applyBorder="0" applyAlignment="0" applyProtection="0"/>
    <xf numFmtId="0" fontId="29"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170" fontId="37" fillId="0" borderId="0"/>
    <xf numFmtId="0" fontId="29"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4" fillId="15" borderId="28" applyNumberFormat="0" applyAlignment="0" applyProtection="0"/>
    <xf numFmtId="0" fontId="31" fillId="0" borderId="26" applyNumberFormat="0" applyFill="0" applyAlignment="0" applyProtection="0"/>
    <xf numFmtId="0" fontId="31" fillId="0" borderId="26"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7" fillId="12" borderId="0" applyNumberFormat="0" applyBorder="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7" fillId="12" borderId="0" applyNumberFormat="0" applyBorder="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181" fontId="37" fillId="0" borderId="2">
      <alignment horizontal="right" vertical="center"/>
    </xf>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182" fontId="47" fillId="0" borderId="0" applyFon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9" fillId="0" borderId="27" applyNumberFormat="0" applyFill="0" applyAlignment="0" applyProtection="0"/>
    <xf numFmtId="181" fontId="37" fillId="0" borderId="2">
      <alignment horizontal="right" vertical="center"/>
    </xf>
    <xf numFmtId="171" fontId="37" fillId="0" borderId="2">
      <alignment horizontal="center"/>
    </xf>
    <xf numFmtId="0" fontId="29" fillId="0" borderId="27" applyNumberFormat="0" applyFill="0" applyAlignment="0" applyProtection="0"/>
    <xf numFmtId="0" fontId="38" fillId="30"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1" fillId="28" borderId="0" applyNumberFormat="0" applyBorder="0" applyAlignment="0" applyProtection="0"/>
    <xf numFmtId="0" fontId="1" fillId="0" borderId="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38" fontId="42" fillId="0" borderId="0" applyFont="0" applyFill="0" applyBorder="0" applyAlignment="0" applyProtection="0"/>
    <xf numFmtId="0" fontId="29" fillId="0" borderId="27" applyNumberFormat="0" applyFill="0" applyAlignment="0" applyProtection="0"/>
    <xf numFmtId="0" fontId="21" fillId="28" borderId="0" applyNumberFormat="0" applyBorder="0" applyAlignment="0" applyProtection="0"/>
    <xf numFmtId="0" fontId="18" fillId="0" borderId="0"/>
    <xf numFmtId="0" fontId="29" fillId="0" borderId="27" applyNumberFormat="0" applyFill="0" applyAlignment="0" applyProtection="0"/>
    <xf numFmtId="165" fontId="63" fillId="0" borderId="0"/>
    <xf numFmtId="0" fontId="21" fillId="28"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0" fontId="21" fillId="27" borderId="0" applyNumberFormat="0" applyBorder="0" applyAlignment="0" applyProtection="0"/>
    <xf numFmtId="0" fontId="21" fillId="27"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41" fillId="0" borderId="0" applyNumberFormat="0" applyFill="0" applyBorder="0" applyAlignment="0" applyProtection="0"/>
    <xf numFmtId="180" fontId="57" fillId="0" borderId="0" applyFill="0" applyBorder="0" applyAlignment="0"/>
    <xf numFmtId="0" fontId="27" fillId="23" borderId="0" applyNumberFormat="0" applyBorder="0" applyAlignment="0" applyProtection="0"/>
    <xf numFmtId="0" fontId="27" fillId="23" borderId="0" applyNumberFormat="0" applyBorder="0" applyAlignment="0" applyProtection="0"/>
    <xf numFmtId="0" fontId="57" fillId="0" borderId="0"/>
    <xf numFmtId="175" fontId="56" fillId="0" borderId="0" applyFon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181" fontId="37" fillId="0" borderId="2">
      <alignment horizontal="right" vertical="center"/>
    </xf>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58" fillId="0" borderId="0" applyProtection="0"/>
    <xf numFmtId="0" fontId="27" fillId="23" borderId="0" applyNumberFormat="0" applyBorder="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59" fillId="0" borderId="0"/>
    <xf numFmtId="0" fontId="27" fillId="22" borderId="0" applyNumberFormat="0" applyBorder="0" applyAlignment="0" applyProtection="0"/>
    <xf numFmtId="183" fontId="18" fillId="0" borderId="0" applyFon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0" applyNumberFormat="0" applyFill="0" applyBorder="0" applyAlignment="0" applyProtection="0"/>
    <xf numFmtId="0" fontId="32" fillId="14" borderId="23"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50" fillId="0" borderId="0" applyFon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9" fontId="60" fillId="0" borderId="0" applyFont="0" applyFill="0" applyBorder="0" applyAlignment="0" applyProtection="0"/>
    <xf numFmtId="0" fontId="27" fillId="23" borderId="0" applyNumberFormat="0" applyBorder="0" applyAlignment="0" applyProtection="0"/>
    <xf numFmtId="0" fontId="29" fillId="0" borderId="27" applyNumberFormat="0" applyFill="0" applyAlignment="0" applyProtection="0"/>
    <xf numFmtId="0" fontId="61" fillId="0" borderId="0">
      <alignment vertical="center"/>
    </xf>
    <xf numFmtId="0" fontId="27" fillId="18" borderId="0" applyNumberFormat="0" applyBorder="0" applyAlignment="0" applyProtection="0"/>
    <xf numFmtId="0" fontId="27" fillId="18" borderId="0" applyNumberFormat="0" applyBorder="0" applyAlignment="0" applyProtection="0"/>
    <xf numFmtId="0" fontId="36" fillId="0" borderId="29" applyNumberFormat="0" applyFill="0" applyAlignment="0" applyProtection="0"/>
  </cellStyleXfs>
  <cellXfs count="181">
    <xf numFmtId="0" fontId="0" fillId="0" borderId="0" xfId="0"/>
    <xf numFmtId="0" fontId="1" fillId="2" borderId="0" xfId="0" applyFont="1" applyFill="1"/>
    <xf numFmtId="0" fontId="1" fillId="0" borderId="0" xfId="0" applyFont="1"/>
    <xf numFmtId="165" fontId="1" fillId="2" borderId="0" xfId="3633" applyFont="1" applyFill="1"/>
    <xf numFmtId="165" fontId="1" fillId="2" borderId="8" xfId="3633" applyFont="1" applyFill="1" applyBorder="1"/>
    <xf numFmtId="165" fontId="1" fillId="2" borderId="0" xfId="3633" applyFont="1" applyFill="1" applyBorder="1"/>
    <xf numFmtId="165" fontId="4" fillId="4" borderId="2" xfId="3633" applyFont="1" applyFill="1" applyBorder="1" applyAlignment="1"/>
    <xf numFmtId="165" fontId="4" fillId="4" borderId="3" xfId="3633" applyFont="1" applyFill="1" applyBorder="1" applyAlignment="1"/>
    <xf numFmtId="165" fontId="5" fillId="2" borderId="0" xfId="3633" applyFont="1" applyFill="1" applyBorder="1"/>
    <xf numFmtId="0" fontId="1" fillId="0" borderId="0" xfId="0" applyFont="1" applyBorder="1"/>
    <xf numFmtId="0" fontId="1" fillId="0" borderId="8" xfId="0" applyFont="1" applyBorder="1"/>
    <xf numFmtId="165" fontId="6" fillId="2" borderId="0" xfId="3633" applyFont="1" applyFill="1" applyBorder="1"/>
    <xf numFmtId="0" fontId="1" fillId="2" borderId="0" xfId="3633" applyNumberFormat="1" applyFont="1" applyFill="1" applyBorder="1" applyAlignment="1">
      <alignment horizontal="left"/>
    </xf>
    <xf numFmtId="0" fontId="1" fillId="2" borderId="0" xfId="0" applyFont="1" applyFill="1" applyBorder="1" applyAlignment="1"/>
    <xf numFmtId="0" fontId="1" fillId="2" borderId="0" xfId="3633" applyNumberFormat="1" applyFont="1" applyFill="1" applyBorder="1"/>
    <xf numFmtId="0" fontId="4" fillId="2" borderId="0" xfId="3633" applyNumberFormat="1" applyFont="1" applyFill="1" applyBorder="1"/>
    <xf numFmtId="165" fontId="1" fillId="2" borderId="6" xfId="3633" applyFont="1" applyFill="1" applyBorder="1"/>
    <xf numFmtId="165" fontId="1" fillId="2" borderId="7" xfId="3633" applyFont="1" applyFill="1" applyBorder="1"/>
    <xf numFmtId="165" fontId="1" fillId="2" borderId="4" xfId="3633" applyFont="1" applyFill="1" applyBorder="1"/>
    <xf numFmtId="165" fontId="1" fillId="2" borderId="5" xfId="3633" applyFont="1" applyFill="1" applyBorder="1"/>
    <xf numFmtId="165" fontId="7" fillId="2" borderId="0" xfId="3633" applyFont="1" applyFill="1" applyBorder="1"/>
    <xf numFmtId="165" fontId="1" fillId="2" borderId="10" xfId="3633" applyFont="1" applyFill="1" applyBorder="1"/>
    <xf numFmtId="165" fontId="4" fillId="4" borderId="9" xfId="3633" applyFont="1" applyFill="1" applyBorder="1" applyAlignment="1"/>
    <xf numFmtId="165" fontId="1" fillId="2" borderId="12" xfId="3633" applyFont="1" applyFill="1" applyBorder="1"/>
    <xf numFmtId="0" fontId="1" fillId="0" borderId="12" xfId="0" applyFont="1" applyBorder="1"/>
    <xf numFmtId="165" fontId="1" fillId="2" borderId="11" xfId="3633" applyFont="1" applyFill="1" applyBorder="1"/>
    <xf numFmtId="165" fontId="4" fillId="5" borderId="2" xfId="3633" applyFont="1" applyFill="1" applyBorder="1" applyAlignment="1"/>
    <xf numFmtId="165" fontId="4" fillId="5" borderId="3" xfId="3633" applyFont="1" applyFill="1" applyBorder="1" applyAlignment="1"/>
    <xf numFmtId="0" fontId="0" fillId="0" borderId="0" xfId="0" applyBorder="1"/>
    <xf numFmtId="165" fontId="4" fillId="5" borderId="9" xfId="3633" applyFont="1" applyFill="1" applyBorder="1" applyAlignment="1"/>
    <xf numFmtId="165" fontId="4" fillId="2" borderId="0" xfId="3633" applyFont="1" applyFill="1" applyBorder="1"/>
    <xf numFmtId="164" fontId="1" fillId="2" borderId="0" xfId="3633" applyNumberFormat="1" applyFont="1" applyFill="1"/>
    <xf numFmtId="164" fontId="1" fillId="2" borderId="0" xfId="3633" applyNumberFormat="1" applyFont="1" applyFill="1" applyBorder="1"/>
    <xf numFmtId="164" fontId="4" fillId="4" borderId="3" xfId="3633" applyNumberFormat="1" applyFont="1" applyFill="1" applyBorder="1" applyAlignment="1"/>
    <xf numFmtId="164" fontId="1" fillId="0" borderId="0" xfId="0" applyNumberFormat="1" applyFont="1" applyBorder="1"/>
    <xf numFmtId="164" fontId="1" fillId="0" borderId="0" xfId="0" applyNumberFormat="1" applyFont="1" applyBorder="1" applyAlignment="1">
      <alignment horizontal="right"/>
    </xf>
    <xf numFmtId="164" fontId="1" fillId="0" borderId="0" xfId="0" applyNumberFormat="1" applyFont="1" applyFill="1" applyBorder="1" applyAlignment="1">
      <alignment horizontal="right"/>
    </xf>
    <xf numFmtId="0" fontId="1" fillId="0" borderId="0" xfId="0" applyFont="1" applyFill="1" applyBorder="1" applyAlignment="1"/>
    <xf numFmtId="0" fontId="4" fillId="0" borderId="0" xfId="0" applyFont="1" applyFill="1" applyBorder="1" applyAlignment="1"/>
    <xf numFmtId="0" fontId="4" fillId="2" borderId="0" xfId="0" applyFont="1" applyFill="1" applyBorder="1" applyAlignment="1"/>
    <xf numFmtId="165" fontId="9" fillId="2" borderId="0" xfId="3633" applyFont="1" applyFill="1" applyBorder="1"/>
    <xf numFmtId="164" fontId="4" fillId="5" borderId="3" xfId="3633" applyNumberFormat="1" applyFont="1" applyFill="1" applyBorder="1" applyAlignment="1"/>
    <xf numFmtId="0" fontId="0" fillId="0" borderId="0" xfId="0" applyBorder="1" applyAlignment="1">
      <alignment vertical="center"/>
    </xf>
    <xf numFmtId="164" fontId="0" fillId="0" borderId="0" xfId="0" applyNumberFormat="1" applyBorder="1" applyAlignment="1">
      <alignment vertical="center"/>
    </xf>
    <xf numFmtId="0" fontId="0" fillId="0" borderId="0" xfId="0" applyFill="1" applyBorder="1"/>
    <xf numFmtId="164" fontId="0" fillId="0" borderId="0" xfId="0" applyNumberFormat="1" applyBorder="1"/>
    <xf numFmtId="0" fontId="10" fillId="0" borderId="0" xfId="0" applyFont="1" applyFill="1" applyBorder="1" applyAlignment="1">
      <alignment vertical="center"/>
    </xf>
    <xf numFmtId="164" fontId="1" fillId="2" borderId="7" xfId="3633" applyNumberFormat="1" applyFont="1" applyFill="1" applyBorder="1"/>
    <xf numFmtId="0" fontId="10" fillId="0" borderId="0" xfId="0" applyFont="1" applyFill="1" applyBorder="1"/>
    <xf numFmtId="0" fontId="0" fillId="0" borderId="0" xfId="0" applyFill="1" applyBorder="1" applyAlignment="1">
      <alignment vertical="center"/>
    </xf>
    <xf numFmtId="0" fontId="8" fillId="0" borderId="0" xfId="0" applyFont="1" applyFill="1" applyBorder="1"/>
    <xf numFmtId="0" fontId="0" fillId="0" borderId="0" xfId="0" applyFill="1" applyBorder="1" applyAlignment="1">
      <alignment horizontal="centerContinuous"/>
    </xf>
    <xf numFmtId="0" fontId="0" fillId="0" borderId="0" xfId="0" applyBorder="1" applyAlignment="1">
      <alignment horizontal="centerContinuous"/>
    </xf>
    <xf numFmtId="0" fontId="12" fillId="0" borderId="0" xfId="0" applyFont="1" applyBorder="1"/>
    <xf numFmtId="0" fontId="1" fillId="2" borderId="8" xfId="0" applyFont="1" applyFill="1" applyBorder="1"/>
    <xf numFmtId="0" fontId="1" fillId="2" borderId="0" xfId="0" applyFont="1" applyFill="1" applyBorder="1"/>
    <xf numFmtId="0" fontId="4" fillId="4" borderId="2" xfId="0" applyFont="1" applyFill="1" applyBorder="1"/>
    <xf numFmtId="0" fontId="4" fillId="4" borderId="3" xfId="0" applyFont="1" applyFill="1" applyBorder="1"/>
    <xf numFmtId="0" fontId="1" fillId="4" borderId="3" xfId="0" applyFont="1" applyFill="1" applyBorder="1"/>
    <xf numFmtId="0" fontId="4" fillId="2" borderId="0" xfId="0" applyFont="1" applyFill="1" applyBorder="1"/>
    <xf numFmtId="0" fontId="5" fillId="2" borderId="0" xfId="0" applyFont="1" applyFill="1" applyBorder="1"/>
    <xf numFmtId="0" fontId="15" fillId="2" borderId="0" xfId="0" applyFont="1" applyFill="1" applyBorder="1"/>
    <xf numFmtId="0" fontId="3" fillId="4" borderId="3" xfId="0" applyFont="1" applyFill="1" applyBorder="1"/>
    <xf numFmtId="0" fontId="3" fillId="2" borderId="0" xfId="0" applyFont="1" applyFill="1" applyBorder="1"/>
    <xf numFmtId="0" fontId="1" fillId="2" borderId="0" xfId="0" applyFont="1" applyFill="1" applyBorder="1" applyAlignment="1">
      <alignment horizontal="center"/>
    </xf>
    <xf numFmtId="0" fontId="1" fillId="2" borderId="0" xfId="0" applyFont="1" applyFill="1" applyBorder="1" applyAlignment="1">
      <alignment horizontal="left"/>
    </xf>
    <xf numFmtId="0" fontId="2" fillId="4" borderId="2" xfId="0" applyFont="1" applyFill="1" applyBorder="1"/>
    <xf numFmtId="0" fontId="16" fillId="4" borderId="3" xfId="0" applyFont="1" applyFill="1" applyBorder="1"/>
    <xf numFmtId="0" fontId="16" fillId="2" borderId="4" xfId="0" applyFont="1" applyFill="1" applyBorder="1"/>
    <xf numFmtId="0" fontId="16" fillId="2" borderId="5" xfId="0" applyFont="1" applyFill="1" applyBorder="1"/>
    <xf numFmtId="0" fontId="5" fillId="2" borderId="5" xfId="0" applyFont="1" applyFill="1" applyBorder="1"/>
    <xf numFmtId="0" fontId="1" fillId="2" borderId="5" xfId="0" applyFont="1" applyFill="1" applyBorder="1"/>
    <xf numFmtId="0" fontId="16" fillId="2" borderId="8" xfId="0" applyFont="1" applyFill="1" applyBorder="1"/>
    <xf numFmtId="0" fontId="16" fillId="2" borderId="0" xfId="0" applyFont="1" applyFill="1" applyBorder="1"/>
    <xf numFmtId="165" fontId="3" fillId="2" borderId="0" xfId="3633" applyFont="1" applyFill="1" applyBorder="1"/>
    <xf numFmtId="165" fontId="15" fillId="2" borderId="0" xfId="3633" applyFont="1" applyFill="1" applyBorder="1"/>
    <xf numFmtId="0" fontId="1" fillId="2" borderId="6" xfId="0" applyFont="1" applyFill="1" applyBorder="1"/>
    <xf numFmtId="0" fontId="1" fillId="2" borderId="7" xfId="0" applyFont="1" applyFill="1" applyBorder="1"/>
    <xf numFmtId="165" fontId="15" fillId="2" borderId="7" xfId="3633" applyFont="1" applyFill="1" applyBorder="1"/>
    <xf numFmtId="165" fontId="17" fillId="6" borderId="1" xfId="3633" applyFont="1" applyFill="1" applyBorder="1" applyAlignment="1">
      <alignment horizontal="center"/>
    </xf>
    <xf numFmtId="0" fontId="1" fillId="2" borderId="1" xfId="3633" applyNumberFormat="1" applyFont="1" applyFill="1" applyBorder="1" applyAlignment="1">
      <alignment horizontal="center" vertical="top"/>
    </xf>
    <xf numFmtId="165" fontId="15" fillId="4" borderId="3" xfId="3633" applyFont="1" applyFill="1" applyBorder="1"/>
    <xf numFmtId="0" fontId="3" fillId="7" borderId="1" xfId="0" applyFont="1" applyFill="1" applyBorder="1" applyAlignment="1">
      <alignment horizontal="center"/>
    </xf>
    <xf numFmtId="0" fontId="1" fillId="2" borderId="19" xfId="0" applyFont="1" applyFill="1" applyBorder="1"/>
    <xf numFmtId="0" fontId="1" fillId="0" borderId="19" xfId="0" applyFont="1" applyFill="1" applyBorder="1" applyAlignment="1">
      <alignment vertical="top"/>
    </xf>
    <xf numFmtId="0" fontId="3" fillId="2" borderId="8" xfId="0" applyFont="1" applyFill="1" applyBorder="1"/>
    <xf numFmtId="0" fontId="1" fillId="2" borderId="20" xfId="0" applyFont="1" applyFill="1" applyBorder="1"/>
    <xf numFmtId="0" fontId="1" fillId="0" borderId="20" xfId="0" applyFont="1" applyFill="1" applyBorder="1" applyAlignment="1">
      <alignment vertical="top"/>
    </xf>
    <xf numFmtId="0" fontId="1" fillId="2" borderId="14" xfId="0" applyFont="1" applyFill="1" applyBorder="1"/>
    <xf numFmtId="0" fontId="1" fillId="0" borderId="14" xfId="0" applyFont="1" applyFill="1" applyBorder="1" applyAlignment="1">
      <alignment vertical="top"/>
    </xf>
    <xf numFmtId="0" fontId="1" fillId="2" borderId="16" xfId="0" applyFont="1" applyFill="1" applyBorder="1"/>
    <xf numFmtId="0" fontId="1" fillId="0" borderId="16" xfId="0" applyFont="1" applyFill="1" applyBorder="1" applyAlignment="1">
      <alignment vertical="top"/>
    </xf>
    <xf numFmtId="0" fontId="1" fillId="2" borderId="12" xfId="0" applyFont="1" applyFill="1" applyBorder="1"/>
    <xf numFmtId="0" fontId="1" fillId="4" borderId="9" xfId="0" applyFont="1" applyFill="1" applyBorder="1"/>
    <xf numFmtId="0" fontId="1" fillId="2" borderId="10" xfId="0" applyFont="1" applyFill="1" applyBorder="1"/>
    <xf numFmtId="0" fontId="1" fillId="2" borderId="11" xfId="0" applyFont="1" applyFill="1" applyBorder="1"/>
    <xf numFmtId="0" fontId="3" fillId="2" borderId="12" xfId="0" applyFont="1" applyFill="1" applyBorder="1"/>
    <xf numFmtId="0" fontId="1" fillId="2" borderId="21" xfId="0" applyFont="1" applyFill="1" applyBorder="1"/>
    <xf numFmtId="0" fontId="1" fillId="0" borderId="21" xfId="0" applyFont="1" applyFill="1" applyBorder="1" applyAlignment="1">
      <alignment vertical="top"/>
    </xf>
    <xf numFmtId="0" fontId="1" fillId="2" borderId="18" xfId="0" applyFont="1" applyFill="1" applyBorder="1"/>
    <xf numFmtId="0" fontId="1" fillId="0" borderId="18" xfId="0" applyFont="1" applyFill="1" applyBorder="1" applyAlignment="1">
      <alignment vertical="top"/>
    </xf>
    <xf numFmtId="0" fontId="2" fillId="2" borderId="0" xfId="0" applyFont="1" applyFill="1" applyBorder="1"/>
    <xf numFmtId="0" fontId="3" fillId="8" borderId="2" xfId="0" applyFont="1" applyFill="1" applyBorder="1"/>
    <xf numFmtId="0" fontId="3" fillId="8" borderId="2" xfId="0" applyFont="1" applyFill="1" applyBorder="1" applyAlignment="1"/>
    <xf numFmtId="0" fontId="3" fillId="8" borderId="1" xfId="0" applyFont="1" applyFill="1" applyBorder="1" applyAlignment="1"/>
    <xf numFmtId="0" fontId="3" fillId="2" borderId="2" xfId="0" applyFont="1" applyFill="1" applyBorder="1" applyAlignment="1">
      <alignment horizontal="center"/>
    </xf>
    <xf numFmtId="0" fontId="3" fillId="2" borderId="1" xfId="0" applyFont="1" applyFill="1" applyBorder="1" applyAlignment="1">
      <alignment horizontal="center"/>
    </xf>
    <xf numFmtId="0" fontId="1" fillId="2" borderId="2" xfId="0" applyFont="1" applyFill="1" applyBorder="1" applyAlignment="1">
      <alignment vertical="top"/>
    </xf>
    <xf numFmtId="0" fontId="3" fillId="2" borderId="0" xfId="0" applyFont="1" applyFill="1"/>
    <xf numFmtId="0" fontId="18" fillId="9" borderId="0" xfId="1882" applyFont="1" applyFill="1"/>
    <xf numFmtId="0" fontId="1" fillId="9" borderId="0" xfId="3620" applyFill="1"/>
    <xf numFmtId="0" fontId="19" fillId="9" borderId="0" xfId="3620" applyFont="1" applyFill="1"/>
    <xf numFmtId="0" fontId="4" fillId="9" borderId="0" xfId="3620" applyFont="1" applyFill="1"/>
    <xf numFmtId="0" fontId="2" fillId="3" borderId="1" xfId="2068" applyFont="1" applyFill="1" applyBorder="1" applyAlignment="1">
      <alignment horizontal="center" vertical="center"/>
    </xf>
    <xf numFmtId="167" fontId="2" fillId="3" borderId="1" xfId="2068" applyNumberFormat="1" applyFont="1" applyFill="1" applyBorder="1" applyAlignment="1">
      <alignment horizontal="center" vertical="center"/>
    </xf>
    <xf numFmtId="0" fontId="3" fillId="9" borderId="1" xfId="1882" applyFont="1" applyFill="1" applyBorder="1" applyAlignment="1">
      <alignment horizontal="center" vertical="center"/>
    </xf>
    <xf numFmtId="15" fontId="3" fillId="9" borderId="1" xfId="1882" applyNumberFormat="1" applyFont="1" applyFill="1" applyBorder="1" applyAlignment="1">
      <alignment vertical="center" wrapText="1"/>
    </xf>
    <xf numFmtId="49" fontId="3" fillId="9" borderId="1" xfId="1882" applyNumberFormat="1" applyFont="1" applyFill="1" applyBorder="1" applyAlignment="1">
      <alignment horizontal="center" vertical="center"/>
    </xf>
    <xf numFmtId="14" fontId="3" fillId="9" borderId="1" xfId="1882" applyNumberFormat="1" applyFont="1" applyFill="1" applyBorder="1" applyAlignment="1">
      <alignment horizontal="center" vertical="center"/>
    </xf>
    <xf numFmtId="0" fontId="3" fillId="9" borderId="1" xfId="1882" applyFont="1" applyFill="1" applyBorder="1" applyAlignment="1">
      <alignment horizontal="left" vertical="center"/>
    </xf>
    <xf numFmtId="15" fontId="3" fillId="9" borderId="1" xfId="1882" applyNumberFormat="1" applyFont="1" applyFill="1" applyBorder="1" applyAlignment="1">
      <alignment vertical="center"/>
    </xf>
    <xf numFmtId="0" fontId="3" fillId="9" borderId="1" xfId="1882" applyFont="1" applyFill="1" applyBorder="1" applyAlignment="1">
      <alignment vertical="center" wrapText="1"/>
    </xf>
    <xf numFmtId="0" fontId="20" fillId="9" borderId="0" xfId="1882" applyFont="1" applyFill="1"/>
    <xf numFmtId="165" fontId="1" fillId="2" borderId="0" xfId="3633" quotePrefix="1" applyFont="1" applyFill="1" applyBorder="1"/>
    <xf numFmtId="0" fontId="1" fillId="2" borderId="19" xfId="0" applyFont="1" applyFill="1" applyBorder="1" applyAlignment="1">
      <alignment horizontal="left" vertical="top"/>
    </xf>
    <xf numFmtId="0" fontId="1" fillId="2" borderId="14" xfId="0" applyFont="1" applyFill="1" applyBorder="1" applyAlignment="1">
      <alignment horizontal="left" vertical="top"/>
    </xf>
    <xf numFmtId="0" fontId="1" fillId="2" borderId="13" xfId="0" applyFont="1" applyFill="1" applyBorder="1" applyAlignment="1">
      <alignment horizontal="left" vertical="top"/>
    </xf>
    <xf numFmtId="0" fontId="1" fillId="2" borderId="20" xfId="0" applyFont="1" applyFill="1" applyBorder="1" applyAlignment="1">
      <alignment horizontal="left" wrapText="1"/>
    </xf>
    <xf numFmtId="0" fontId="1" fillId="2" borderId="16" xfId="0" applyFont="1" applyFill="1" applyBorder="1" applyAlignment="1">
      <alignment horizontal="left" wrapText="1"/>
    </xf>
    <xf numFmtId="0" fontId="1" fillId="2" borderId="15" xfId="0" applyFont="1" applyFill="1" applyBorder="1" applyAlignment="1">
      <alignment horizontal="left" wrapText="1"/>
    </xf>
    <xf numFmtId="0" fontId="1" fillId="2" borderId="21" xfId="0" applyFont="1" applyFill="1" applyBorder="1" applyAlignment="1">
      <alignment horizontal="left" wrapText="1"/>
    </xf>
    <xf numFmtId="0" fontId="1" fillId="2" borderId="18" xfId="0" applyFont="1" applyFill="1" applyBorder="1" applyAlignment="1">
      <alignment horizontal="left" wrapText="1"/>
    </xf>
    <xf numFmtId="0" fontId="1" fillId="2" borderId="17" xfId="0" applyFont="1" applyFill="1" applyBorder="1" applyAlignment="1">
      <alignment horizontal="left" wrapText="1"/>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177" fontId="3" fillId="2" borderId="5" xfId="0" applyNumberFormat="1" applyFont="1" applyFill="1" applyBorder="1" applyAlignment="1">
      <alignment horizontal="center" vertical="center"/>
    </xf>
    <xf numFmtId="177" fontId="3" fillId="2" borderId="10" xfId="0" applyNumberFormat="1" applyFont="1" applyFill="1" applyBorder="1" applyAlignment="1">
      <alignment horizontal="center" vertical="center"/>
    </xf>
    <xf numFmtId="177" fontId="3" fillId="2" borderId="7" xfId="0" applyNumberFormat="1" applyFont="1" applyFill="1" applyBorder="1" applyAlignment="1">
      <alignment horizontal="center" vertical="center"/>
    </xf>
    <xf numFmtId="177" fontId="3" fillId="2" borderId="1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11" xfId="0" applyFont="1" applyFill="1" applyBorder="1" applyAlignment="1">
      <alignment horizontal="center" vertical="center"/>
    </xf>
    <xf numFmtId="0" fontId="14" fillId="0" borderId="0" xfId="0" applyFont="1" applyAlignment="1">
      <alignment horizontal="left" vertical="top" wrapText="1"/>
    </xf>
    <xf numFmtId="0" fontId="14" fillId="0" borderId="0" xfId="0" applyFont="1" applyFill="1" applyAlignment="1">
      <alignment horizontal="left" vertical="top"/>
    </xf>
    <xf numFmtId="0" fontId="14" fillId="0" borderId="12" xfId="0" applyFont="1" applyFill="1" applyBorder="1" applyAlignment="1">
      <alignment horizontal="left" vertical="top"/>
    </xf>
    <xf numFmtId="0" fontId="1" fillId="2" borderId="19" xfId="0" applyFont="1" applyFill="1" applyBorder="1" applyAlignment="1">
      <alignment horizontal="left" wrapText="1"/>
    </xf>
    <xf numFmtId="0" fontId="1" fillId="2" borderId="14" xfId="0" applyFont="1" applyFill="1" applyBorder="1" applyAlignment="1">
      <alignment horizontal="left" wrapText="1"/>
    </xf>
    <xf numFmtId="0" fontId="1" fillId="2" borderId="13" xfId="0" applyFont="1" applyFill="1" applyBorder="1" applyAlignment="1">
      <alignment horizontal="left" wrapText="1"/>
    </xf>
    <xf numFmtId="165" fontId="1" fillId="2" borderId="1" xfId="3633" applyFont="1" applyFill="1" applyBorder="1" applyAlignment="1">
      <alignment horizontal="center" vertical="top" wrapText="1"/>
    </xf>
    <xf numFmtId="165" fontId="1" fillId="2" borderId="1" xfId="3633" applyFont="1" applyFill="1" applyBorder="1" applyAlignment="1">
      <alignment horizontal="center" vertical="top"/>
    </xf>
    <xf numFmtId="165" fontId="1" fillId="2" borderId="2" xfId="3633" applyFont="1" applyFill="1" applyBorder="1" applyAlignment="1">
      <alignment horizontal="left" vertical="top" wrapText="1"/>
    </xf>
    <xf numFmtId="165" fontId="1" fillId="2" borderId="3" xfId="3633" applyFont="1" applyFill="1" applyBorder="1" applyAlignment="1">
      <alignment horizontal="left" vertical="top" wrapText="1"/>
    </xf>
    <xf numFmtId="165" fontId="1" fillId="2" borderId="9" xfId="3633" applyFont="1" applyFill="1" applyBorder="1" applyAlignment="1">
      <alignment horizontal="left" vertical="top" wrapText="1"/>
    </xf>
    <xf numFmtId="0" fontId="3" fillId="7" borderId="1" xfId="0" applyFont="1" applyFill="1" applyBorder="1" applyAlignment="1">
      <alignment horizontal="center"/>
    </xf>
    <xf numFmtId="165" fontId="1" fillId="2" borderId="2" xfId="3633" applyFont="1" applyFill="1" applyBorder="1" applyAlignment="1">
      <alignment horizontal="left" vertical="top"/>
    </xf>
    <xf numFmtId="165" fontId="1" fillId="2" borderId="3" xfId="3633" applyFont="1" applyFill="1" applyBorder="1" applyAlignment="1">
      <alignment horizontal="left" vertical="top"/>
    </xf>
    <xf numFmtId="165" fontId="1" fillId="2" borderId="9" xfId="3633" applyFont="1" applyFill="1" applyBorder="1" applyAlignment="1">
      <alignment horizontal="left" vertical="top"/>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9" xfId="0" applyFont="1" applyFill="1" applyBorder="1" applyAlignment="1">
      <alignment horizontal="center" vertical="center"/>
    </xf>
    <xf numFmtId="165" fontId="17" fillId="6" borderId="1" xfId="3633" applyFont="1" applyFill="1" applyBorder="1" applyAlignment="1">
      <alignment horizontal="center"/>
    </xf>
    <xf numFmtId="165" fontId="17" fillId="6" borderId="2" xfId="3633" applyFont="1" applyFill="1" applyBorder="1" applyAlignment="1">
      <alignment horizontal="center"/>
    </xf>
    <xf numFmtId="165" fontId="17" fillId="6" borderId="3" xfId="3633" applyFont="1" applyFill="1" applyBorder="1" applyAlignment="1">
      <alignment horizontal="center"/>
    </xf>
    <xf numFmtId="165" fontId="17" fillId="6" borderId="9" xfId="3633" applyFont="1" applyFill="1" applyBorder="1" applyAlignment="1">
      <alignment horizontal="center"/>
    </xf>
    <xf numFmtId="0" fontId="0" fillId="0" borderId="0" xfId="0" applyBorder="1" applyAlignment="1">
      <alignment horizontal="center"/>
    </xf>
    <xf numFmtId="0" fontId="11" fillId="0" borderId="0" xfId="0" applyFont="1" applyFill="1" applyBorder="1" applyAlignment="1">
      <alignment horizontal="center" vertical="center"/>
    </xf>
    <xf numFmtId="0" fontId="0" fillId="0" borderId="0" xfId="0"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174" fontId="3" fillId="2" borderId="5" xfId="0" applyNumberFormat="1" applyFont="1" applyFill="1" applyBorder="1" applyAlignment="1">
      <alignment horizontal="center" vertical="center"/>
    </xf>
    <xf numFmtId="174" fontId="3" fillId="2" borderId="10" xfId="0" applyNumberFormat="1" applyFont="1" applyFill="1" applyBorder="1" applyAlignment="1">
      <alignment horizontal="center" vertical="center"/>
    </xf>
    <xf numFmtId="174" fontId="3" fillId="2" borderId="7" xfId="0" applyNumberFormat="1" applyFont="1" applyFill="1" applyBorder="1" applyAlignment="1">
      <alignment horizontal="center" vertical="center"/>
    </xf>
    <xf numFmtId="174" fontId="3" fillId="2" borderId="11" xfId="0" applyNumberFormat="1" applyFont="1" applyFill="1" applyBorder="1" applyAlignment="1">
      <alignment horizontal="center" vertical="center"/>
    </xf>
  </cellXfs>
  <cellStyles count="3719">
    <cellStyle name="??" xfId="392"/>
    <cellStyle name="?? [0.00]_PRODUCT DETAIL Q1" xfId="1964"/>
    <cellStyle name="?? [0]" xfId="395"/>
    <cellStyle name="???? [0.00]_PRODUCT DETAIL Q1" xfId="1451"/>
    <cellStyle name="????_PRODUCT DETAIL Q1" xfId="357"/>
    <cellStyle name="???_HOBONG" xfId="224"/>
    <cellStyle name="??_(????)??????" xfId="416"/>
    <cellStyle name="20% - Accent1 10" xfId="298"/>
    <cellStyle name="20% - Accent1 11" xfId="375"/>
    <cellStyle name="20% - Accent1 12" xfId="448"/>
    <cellStyle name="20% - Accent1 13" xfId="275"/>
    <cellStyle name="20% - Accent1 14" xfId="455"/>
    <cellStyle name="20% - Accent1 15" xfId="462"/>
    <cellStyle name="20% - Accent1 16" xfId="307"/>
    <cellStyle name="20% - Accent1 17" xfId="383"/>
    <cellStyle name="20% - Accent1 18" xfId="51"/>
    <cellStyle name="20% - Accent1 19" xfId="478"/>
    <cellStyle name="20% - Accent1 2" xfId="485"/>
    <cellStyle name="20% - Accent1 20" xfId="463"/>
    <cellStyle name="20% - Accent1 21" xfId="308"/>
    <cellStyle name="20% - Accent1 22" xfId="384"/>
    <cellStyle name="20% - Accent1 23" xfId="52"/>
    <cellStyle name="20% - Accent1 24" xfId="479"/>
    <cellStyle name="20% - Accent1 25" xfId="23"/>
    <cellStyle name="20% - Accent1 26" xfId="422"/>
    <cellStyle name="20% - Accent1 27" xfId="504"/>
    <cellStyle name="20% - Accent1 28" xfId="523"/>
    <cellStyle name="20% - Accent1 29" xfId="540"/>
    <cellStyle name="20% - Accent1 3" xfId="166"/>
    <cellStyle name="20% - Accent1 30" xfId="22"/>
    <cellStyle name="20% - Accent1 31" xfId="423"/>
    <cellStyle name="20% - Accent1 32" xfId="505"/>
    <cellStyle name="20% - Accent1 33" xfId="524"/>
    <cellStyle name="20% - Accent1 34" xfId="541"/>
    <cellStyle name="20% - Accent1 35" xfId="401"/>
    <cellStyle name="20% - Accent1 36" xfId="172"/>
    <cellStyle name="20% - Accent1 37" xfId="320"/>
    <cellStyle name="20% - Accent1 38" xfId="119"/>
    <cellStyle name="20% - Accent1 39" xfId="567"/>
    <cellStyle name="20% - Accent1 4" xfId="127"/>
    <cellStyle name="20% - Accent1 40" xfId="402"/>
    <cellStyle name="20% - Accent1 41" xfId="173"/>
    <cellStyle name="20% - Accent1 42" xfId="321"/>
    <cellStyle name="20% - Accent1 43" xfId="120"/>
    <cellStyle name="20% - Accent1 44" xfId="568"/>
    <cellStyle name="20% - Accent1 45" xfId="99"/>
    <cellStyle name="20% - Accent1 46" xfId="581"/>
    <cellStyle name="20% - Accent1 47" xfId="434"/>
    <cellStyle name="20% - Accent1 48" xfId="440"/>
    <cellStyle name="20% - Accent1 49" xfId="282"/>
    <cellStyle name="20% - Accent1 5" xfId="585"/>
    <cellStyle name="20% - Accent1 50" xfId="100"/>
    <cellStyle name="20% - Accent1 51" xfId="582"/>
    <cellStyle name="20% - Accent1 52" xfId="435"/>
    <cellStyle name="20% - Accent1 53" xfId="441"/>
    <cellStyle name="20% - Accent1 54" xfId="283"/>
    <cellStyle name="20% - Accent1 55" xfId="236"/>
    <cellStyle name="20% - Accent1 56" xfId="150"/>
    <cellStyle name="20% - Accent1 57" xfId="467"/>
    <cellStyle name="20% - Accent1 58" xfId="107"/>
    <cellStyle name="20% - Accent1 59" xfId="386"/>
    <cellStyle name="20% - Accent1 6" xfId="130"/>
    <cellStyle name="20% - Accent1 60" xfId="237"/>
    <cellStyle name="20% - Accent1 61" xfId="151"/>
    <cellStyle name="20% - Accent1 62" xfId="468"/>
    <cellStyle name="20% - Accent1 63" xfId="108"/>
    <cellStyle name="20% - Accent1 64" xfId="387"/>
    <cellStyle name="20% - Accent1 65" xfId="276"/>
    <cellStyle name="20% - Accent1 66" xfId="481"/>
    <cellStyle name="20% - Accent1 67" xfId="261"/>
    <cellStyle name="20% - Accent1 68" xfId="7"/>
    <cellStyle name="20% - Accent1 69" xfId="11"/>
    <cellStyle name="20% - Accent1 7" xfId="586"/>
    <cellStyle name="20% - Accent1 70" xfId="277"/>
    <cellStyle name="20% - Accent1 71" xfId="482"/>
    <cellStyle name="20% - Accent1 72" xfId="262"/>
    <cellStyle name="20% - Accent1 73" xfId="6"/>
    <cellStyle name="20% - Accent1 74" xfId="12"/>
    <cellStyle name="20% - Accent1 75" xfId="546"/>
    <cellStyle name="20% - Accent1 76" xfId="348"/>
    <cellStyle name="20% - Accent1 77" xfId="220"/>
    <cellStyle name="20% - Accent1 78" xfId="572"/>
    <cellStyle name="20% - Accent1 79" xfId="143"/>
    <cellStyle name="20% - Accent1 8" xfId="284"/>
    <cellStyle name="20% - Accent1 80" xfId="547"/>
    <cellStyle name="20% - Accent1 81" xfId="349"/>
    <cellStyle name="20% - Accent1 82" xfId="221"/>
    <cellStyle name="20% - Accent1 83" xfId="573"/>
    <cellStyle name="20% - Accent1 84" xfId="144"/>
    <cellStyle name="20% - Accent1 85" xfId="155"/>
    <cellStyle name="20% - Accent1 86" xfId="169"/>
    <cellStyle name="20% - Accent1 87" xfId="194"/>
    <cellStyle name="20% - Accent1 88" xfId="66"/>
    <cellStyle name="20% - Accent1 9" xfId="404"/>
    <cellStyle name="20% - Accent2 10" xfId="314"/>
    <cellStyle name="20% - Accent2 11" xfId="497"/>
    <cellStyle name="20% - Accent2 12" xfId="623"/>
    <cellStyle name="20% - Accent2 13" xfId="636"/>
    <cellStyle name="20% - Accent2 14" xfId="640"/>
    <cellStyle name="20% - Accent2 15" xfId="645"/>
    <cellStyle name="20% - Accent2 16" xfId="8"/>
    <cellStyle name="20% - Accent2 17" xfId="647"/>
    <cellStyle name="20% - Accent2 18" xfId="112"/>
    <cellStyle name="20% - Accent2 19" xfId="650"/>
    <cellStyle name="20% - Accent2 2" xfId="266"/>
    <cellStyle name="20% - Accent2 20" xfId="644"/>
    <cellStyle name="20% - Accent2 21" xfId="9"/>
    <cellStyle name="20% - Accent2 22" xfId="646"/>
    <cellStyle name="20% - Accent2 23" xfId="113"/>
    <cellStyle name="20% - Accent2 24" xfId="649"/>
    <cellStyle name="20% - Accent2 25" xfId="654"/>
    <cellStyle name="20% - Accent2 26" xfId="659"/>
    <cellStyle name="20% - Accent2 27" xfId="664"/>
    <cellStyle name="20% - Accent2 28" xfId="669"/>
    <cellStyle name="20% - Accent2 29" xfId="15"/>
    <cellStyle name="20% - Accent2 3" xfId="61"/>
    <cellStyle name="20% - Accent2 30" xfId="653"/>
    <cellStyle name="20% - Accent2 31" xfId="658"/>
    <cellStyle name="20% - Accent2 32" xfId="663"/>
    <cellStyle name="20% - Accent2 33" xfId="668"/>
    <cellStyle name="20% - Accent2 34" xfId="16"/>
    <cellStyle name="20% - Accent2 35" xfId="681"/>
    <cellStyle name="20% - Accent2 36" xfId="683"/>
    <cellStyle name="20% - Accent2 37" xfId="685"/>
    <cellStyle name="20% - Accent2 38" xfId="687"/>
    <cellStyle name="20% - Accent2 39" xfId="689"/>
    <cellStyle name="20% - Accent2 4" xfId="690"/>
    <cellStyle name="20% - Accent2 40" xfId="680"/>
    <cellStyle name="20% - Accent2 41" xfId="682"/>
    <cellStyle name="20% - Accent2 42" xfId="684"/>
    <cellStyle name="20% - Accent2 43" xfId="686"/>
    <cellStyle name="20% - Accent2 44" xfId="688"/>
    <cellStyle name="20% - Accent2 45" xfId="694"/>
    <cellStyle name="20% - Accent2 46" xfId="346"/>
    <cellStyle name="20% - Accent2 47" xfId="696"/>
    <cellStyle name="20% - Accent2 48" xfId="698"/>
    <cellStyle name="20% - Accent2 49" xfId="700"/>
    <cellStyle name="20% - Accent2 5" xfId="701"/>
    <cellStyle name="20% - Accent2 50" xfId="693"/>
    <cellStyle name="20% - Accent2 51" xfId="347"/>
    <cellStyle name="20% - Accent2 52" xfId="695"/>
    <cellStyle name="20% - Accent2 53" xfId="697"/>
    <cellStyle name="20% - Accent2 54" xfId="699"/>
    <cellStyle name="20% - Accent2 55" xfId="703"/>
    <cellStyle name="20% - Accent2 56" xfId="705"/>
    <cellStyle name="20% - Accent2 57" xfId="707"/>
    <cellStyle name="20% - Accent2 58" xfId="709"/>
    <cellStyle name="20% - Accent2 59" xfId="711"/>
    <cellStyle name="20% - Accent2 6" xfId="712"/>
    <cellStyle name="20% - Accent2 60" xfId="702"/>
    <cellStyle name="20% - Accent2 61" xfId="704"/>
    <cellStyle name="20% - Accent2 62" xfId="706"/>
    <cellStyle name="20% - Accent2 63" xfId="708"/>
    <cellStyle name="20% - Accent2 64" xfId="710"/>
    <cellStyle name="20% - Accent2 65" xfId="60"/>
    <cellStyle name="20% - Accent2 66" xfId="714"/>
    <cellStyle name="20% - Accent2 67" xfId="716"/>
    <cellStyle name="20% - Accent2 68" xfId="718"/>
    <cellStyle name="20% - Accent2 69" xfId="723"/>
    <cellStyle name="20% - Accent2 7" xfId="724"/>
    <cellStyle name="20% - Accent2 70" xfId="59"/>
    <cellStyle name="20% - Accent2 71" xfId="713"/>
    <cellStyle name="20% - Accent2 72" xfId="715"/>
    <cellStyle name="20% - Accent2 73" xfId="717"/>
    <cellStyle name="20% - Accent2 74" xfId="722"/>
    <cellStyle name="20% - Accent2 75" xfId="726"/>
    <cellStyle name="20% - Accent2 76" xfId="728"/>
    <cellStyle name="20% - Accent2 77" xfId="629"/>
    <cellStyle name="20% - Accent2 78" xfId="631"/>
    <cellStyle name="20% - Accent2 79" xfId="635"/>
    <cellStyle name="20% - Accent2 8" xfId="729"/>
    <cellStyle name="20% - Accent2 80" xfId="725"/>
    <cellStyle name="20% - Accent2 81" xfId="727"/>
    <cellStyle name="20% - Accent2 82" xfId="630"/>
    <cellStyle name="20% - Accent2 83" xfId="632"/>
    <cellStyle name="20% - Accent2 84" xfId="634"/>
    <cellStyle name="20% - Accent2 85" xfId="394"/>
    <cellStyle name="20% - Accent2 86" xfId="730"/>
    <cellStyle name="20% - Accent2 87" xfId="731"/>
    <cellStyle name="20% - Accent2 88" xfId="732"/>
    <cellStyle name="20% - Accent2 9" xfId="733"/>
    <cellStyle name="20% - Accent3 10" xfId="737"/>
    <cellStyle name="20% - Accent3 11" xfId="742"/>
    <cellStyle name="20% - Accent3 12" xfId="750"/>
    <cellStyle name="20% - Accent3 13" xfId="759"/>
    <cellStyle name="20% - Accent3 14" xfId="765"/>
    <cellStyle name="20% - Accent3 15" xfId="772"/>
    <cellStyle name="20% - Accent3 16" xfId="779"/>
    <cellStyle name="20% - Accent3 17" xfId="785"/>
    <cellStyle name="20% - Accent3 18" xfId="789"/>
    <cellStyle name="20% - Accent3 19" xfId="794"/>
    <cellStyle name="20% - Accent3 2" xfId="721"/>
    <cellStyle name="20% - Accent3 20" xfId="771"/>
    <cellStyle name="20% - Accent3 21" xfId="778"/>
    <cellStyle name="20% - Accent3 22" xfId="784"/>
    <cellStyle name="20% - Accent3 23" xfId="790"/>
    <cellStyle name="20% - Accent3 24" xfId="795"/>
    <cellStyle name="20% - Accent3 25" xfId="799"/>
    <cellStyle name="20% - Accent3 26" xfId="975"/>
    <cellStyle name="20% - Accent3 27" xfId="984"/>
    <cellStyle name="20% - Accent3 28" xfId="805"/>
    <cellStyle name="20% - Accent3 29" xfId="225"/>
    <cellStyle name="20% - Accent3 3" xfId="29"/>
    <cellStyle name="20% - Accent3 30" xfId="800"/>
    <cellStyle name="20% - Accent3 31" xfId="976"/>
    <cellStyle name="20% - Accent3 32" xfId="985"/>
    <cellStyle name="20% - Accent3 33" xfId="806"/>
    <cellStyle name="20% - Accent3 34" xfId="226"/>
    <cellStyle name="20% - Accent3 35" xfId="807"/>
    <cellStyle name="20% - Accent3 36" xfId="809"/>
    <cellStyle name="20% - Accent3 37" xfId="811"/>
    <cellStyle name="20% - Accent3 38" xfId="328"/>
    <cellStyle name="20% - Accent3 39" xfId="583"/>
    <cellStyle name="20% - Accent3 4" xfId="1080"/>
    <cellStyle name="20% - Accent3 40" xfId="808"/>
    <cellStyle name="20% - Accent3 41" xfId="810"/>
    <cellStyle name="20% - Accent3 42" xfId="812"/>
    <cellStyle name="20% - Accent3 43" xfId="327"/>
    <cellStyle name="20% - Accent3 44" xfId="584"/>
    <cellStyle name="20% - Accent3 45" xfId="340"/>
    <cellStyle name="20% - Accent3 46" xfId="342"/>
    <cellStyle name="20% - Accent3 47" xfId="334"/>
    <cellStyle name="20% - Accent3 48" xfId="149"/>
    <cellStyle name="20% - Accent3 49" xfId="817"/>
    <cellStyle name="20% - Accent3 5" xfId="1095"/>
    <cellStyle name="20% - Accent3 50" xfId="339"/>
    <cellStyle name="20% - Accent3 51" xfId="341"/>
    <cellStyle name="20% - Accent3 52" xfId="333"/>
    <cellStyle name="20% - Accent3 53" xfId="148"/>
    <cellStyle name="20% - Accent3 54" xfId="818"/>
    <cellStyle name="20% - Accent3 55" xfId="838"/>
    <cellStyle name="20% - Accent3 56" xfId="840"/>
    <cellStyle name="20% - Accent3 57" xfId="842"/>
    <cellStyle name="20% - Accent3 58" xfId="844"/>
    <cellStyle name="20% - Accent3 59" xfId="846"/>
    <cellStyle name="20% - Accent3 6" xfId="628"/>
    <cellStyle name="20% - Accent3 60" xfId="839"/>
    <cellStyle name="20% - Accent3 61" xfId="841"/>
    <cellStyle name="20% - Accent3 62" xfId="843"/>
    <cellStyle name="20% - Accent3 63" xfId="845"/>
    <cellStyle name="20% - Accent3 64" xfId="847"/>
    <cellStyle name="20% - Accent3 65" xfId="860"/>
    <cellStyle name="20% - Accent3 66" xfId="862"/>
    <cellStyle name="20% - Accent3 67" xfId="864"/>
    <cellStyle name="20% - Accent3 68" xfId="866"/>
    <cellStyle name="20% - Accent3 69" xfId="487"/>
    <cellStyle name="20% - Accent3 7" xfId="1121"/>
    <cellStyle name="20% - Accent3 70" xfId="861"/>
    <cellStyle name="20% - Accent3 71" xfId="863"/>
    <cellStyle name="20% - Accent3 72" xfId="865"/>
    <cellStyle name="20% - Accent3 73" xfId="867"/>
    <cellStyle name="20% - Accent3 74" xfId="486"/>
    <cellStyle name="20% - Accent3 75" xfId="543"/>
    <cellStyle name="20% - Accent3 76" xfId="129"/>
    <cellStyle name="20% - Accent3 77" xfId="256"/>
    <cellStyle name="20% - Accent3 78" xfId="289"/>
    <cellStyle name="20% - Accent3 79" xfId="603"/>
    <cellStyle name="20% - Accent3 8" xfId="633"/>
    <cellStyle name="20% - Accent3 80" xfId="542"/>
    <cellStyle name="20% - Accent3 81" xfId="128"/>
    <cellStyle name="20% - Accent3 82" xfId="255"/>
    <cellStyle name="20% - Accent3 83" xfId="288"/>
    <cellStyle name="20% - Accent3 84" xfId="602"/>
    <cellStyle name="20% - Accent3 85" xfId="238"/>
    <cellStyle name="20% - Accent3 86" xfId="622"/>
    <cellStyle name="20% - Accent3 87" xfId="212"/>
    <cellStyle name="20% - Accent3 88" xfId="883"/>
    <cellStyle name="20% - Accent3 9" xfId="368"/>
    <cellStyle name="20% - Accent4 10" xfId="136"/>
    <cellStyle name="20% - Accent4 11" xfId="32"/>
    <cellStyle name="20% - Accent4 12" xfId="612"/>
    <cellStyle name="20% - Accent4 13" xfId="615"/>
    <cellStyle name="20% - Accent4 14" xfId="469"/>
    <cellStyle name="20% - Accent4 15" xfId="906"/>
    <cellStyle name="20% - Accent4 16" xfId="912"/>
    <cellStyle name="20% - Accent4 17" xfId="918"/>
    <cellStyle name="20% - Accent4 18" xfId="924"/>
    <cellStyle name="20% - Accent4 19" xfId="338"/>
    <cellStyle name="20% - Accent4 2" xfId="503"/>
    <cellStyle name="20% - Accent4 20" xfId="907"/>
    <cellStyle name="20% - Accent4 21" xfId="913"/>
    <cellStyle name="20% - Accent4 22" xfId="919"/>
    <cellStyle name="20% - Accent4 23" xfId="925"/>
    <cellStyle name="20% - Accent4 24" xfId="337"/>
    <cellStyle name="20% - Accent4 25" xfId="1030"/>
    <cellStyle name="20% - Accent4 26" xfId="1035"/>
    <cellStyle name="20% - Accent4 27" xfId="607"/>
    <cellStyle name="20% - Accent4 28" xfId="207"/>
    <cellStyle name="20% - Accent4 29" xfId="364"/>
    <cellStyle name="20% - Accent4 3" xfId="522"/>
    <cellStyle name="20% - Accent4 30" xfId="1029"/>
    <cellStyle name="20% - Accent4 31" xfId="1034"/>
    <cellStyle name="20% - Accent4 32" xfId="606"/>
    <cellStyle name="20% - Accent4 33" xfId="206"/>
    <cellStyle name="20% - Accent4 34" xfId="363"/>
    <cellStyle name="20% - Accent4 35" xfId="488"/>
    <cellStyle name="20% - Accent4 36" xfId="1054"/>
    <cellStyle name="20% - Accent4 37" xfId="1067"/>
    <cellStyle name="20% - Accent4 38" xfId="1074"/>
    <cellStyle name="20% - Accent4 39" xfId="1089"/>
    <cellStyle name="20% - Accent4 4" xfId="539"/>
    <cellStyle name="20% - Accent4 40" xfId="489"/>
    <cellStyle name="20% - Accent4 41" xfId="1055"/>
    <cellStyle name="20% - Accent4 42" xfId="1066"/>
    <cellStyle name="20% - Accent4 43" xfId="1075"/>
    <cellStyle name="20% - Accent4 44" xfId="1090"/>
    <cellStyle name="20% - Accent4 45" xfId="1110"/>
    <cellStyle name="20% - Accent4 46" xfId="1119"/>
    <cellStyle name="20% - Accent4 47" xfId="1133"/>
    <cellStyle name="20% - Accent4 48" xfId="1144"/>
    <cellStyle name="20% - Accent4 49" xfId="1156"/>
    <cellStyle name="20% - Accent4 5" xfId="400"/>
    <cellStyle name="20% - Accent4 50" xfId="1109"/>
    <cellStyle name="20% - Accent4 51" xfId="1120"/>
    <cellStyle name="20% - Accent4 52" xfId="1134"/>
    <cellStyle name="20% - Accent4 53" xfId="1145"/>
    <cellStyle name="20% - Accent4 54" xfId="1155"/>
    <cellStyle name="20% - Accent4 55" xfId="1169"/>
    <cellStyle name="20% - Accent4 56" xfId="1174"/>
    <cellStyle name="20% - Accent4 57" xfId="1190"/>
    <cellStyle name="20% - Accent4 58" xfId="1196"/>
    <cellStyle name="20% - Accent4 59" xfId="1207"/>
    <cellStyle name="20% - Accent4 6" xfId="174"/>
    <cellStyle name="20% - Accent4 60" xfId="1168"/>
    <cellStyle name="20% - Accent4 61" xfId="1175"/>
    <cellStyle name="20% - Accent4 62" xfId="1189"/>
    <cellStyle name="20% - Accent4 63" xfId="1197"/>
    <cellStyle name="20% - Accent4 64" xfId="1208"/>
    <cellStyle name="20% - Accent4 65" xfId="1679"/>
    <cellStyle name="20% - Accent4 66" xfId="1221"/>
    <cellStyle name="20% - Accent4 67" xfId="1227"/>
    <cellStyle name="20% - Accent4 68" xfId="1238"/>
    <cellStyle name="20% - Accent4 69" xfId="1248"/>
    <cellStyle name="20% - Accent4 7" xfId="319"/>
    <cellStyle name="20% - Accent4 70" xfId="1680"/>
    <cellStyle name="20% - Accent4 71" xfId="1222"/>
    <cellStyle name="20% - Accent4 72" xfId="1228"/>
    <cellStyle name="20% - Accent4 73" xfId="1239"/>
    <cellStyle name="20% - Accent4 74" xfId="1247"/>
    <cellStyle name="20% - Accent4 75" xfId="1256"/>
    <cellStyle name="20% - Accent4 76" xfId="1264"/>
    <cellStyle name="20% - Accent4 77" xfId="1272"/>
    <cellStyle name="20% - Accent4 78" xfId="1280"/>
    <cellStyle name="20% - Accent4 79" xfId="1288"/>
    <cellStyle name="20% - Accent4 8" xfId="118"/>
    <cellStyle name="20% - Accent4 80" xfId="1255"/>
    <cellStyle name="20% - Accent4 81" xfId="1263"/>
    <cellStyle name="20% - Accent4 82" xfId="1271"/>
    <cellStyle name="20% - Accent4 83" xfId="1279"/>
    <cellStyle name="20% - Accent4 84" xfId="1287"/>
    <cellStyle name="20% - Accent4 85" xfId="1296"/>
    <cellStyle name="20% - Accent4 86" xfId="1298"/>
    <cellStyle name="20% - Accent4 87" xfId="1304"/>
    <cellStyle name="20% - Accent4 88" xfId="1310"/>
    <cellStyle name="20% - Accent4 9" xfId="569"/>
    <cellStyle name="20% - Accent5 10" xfId="819"/>
    <cellStyle name="20% - Accent5 11" xfId="848"/>
    <cellStyle name="20% - Accent5 12" xfId="827"/>
    <cellStyle name="20% - Accent5 13" xfId="857"/>
    <cellStyle name="20% - Accent5 14" xfId="872"/>
    <cellStyle name="20% - Accent5 15" xfId="879"/>
    <cellStyle name="20% - Accent5 16" xfId="891"/>
    <cellStyle name="20% - Accent5 17" xfId="932"/>
    <cellStyle name="20% - Accent5 18" xfId="940"/>
    <cellStyle name="20% - Accent5 19" xfId="949"/>
    <cellStyle name="20% - Accent5 2" xfId="219"/>
    <cellStyle name="20% - Accent5 20" xfId="880"/>
    <cellStyle name="20% - Accent5 21" xfId="892"/>
    <cellStyle name="20% - Accent5 22" xfId="933"/>
    <cellStyle name="20% - Accent5 23" xfId="941"/>
    <cellStyle name="20% - Accent5 24" xfId="948"/>
    <cellStyle name="20% - Accent5 25" xfId="555"/>
    <cellStyle name="20% - Accent5 26" xfId="596"/>
    <cellStyle name="20% - Accent5 27" xfId="297"/>
    <cellStyle name="20% - Accent5 28" xfId="374"/>
    <cellStyle name="20% - Accent5 29" xfId="445"/>
    <cellStyle name="20% - Accent5 3" xfId="574"/>
    <cellStyle name="20% - Accent5 30" xfId="554"/>
    <cellStyle name="20% - Accent5 31" xfId="595"/>
    <cellStyle name="20% - Accent5 32" xfId="296"/>
    <cellStyle name="20% - Accent5 33" xfId="373"/>
    <cellStyle name="20% - Accent5 34" xfId="444"/>
    <cellStyle name="20% - Accent5 35" xfId="272"/>
    <cellStyle name="20% - Accent5 36" xfId="452"/>
    <cellStyle name="20% - Accent5 37" xfId="459"/>
    <cellStyle name="20% - Accent5 38" xfId="304"/>
    <cellStyle name="20% - Accent5 39" xfId="381"/>
    <cellStyle name="20% - Accent5 4" xfId="142"/>
    <cellStyle name="20% - Accent5 40" xfId="271"/>
    <cellStyle name="20% - Accent5 41" xfId="451"/>
    <cellStyle name="20% - Accent5 42" xfId="458"/>
    <cellStyle name="20% - Accent5 43" xfId="303"/>
    <cellStyle name="20% - Accent5 44" xfId="380"/>
    <cellStyle name="20% - Accent5 45" xfId="50"/>
    <cellStyle name="20% - Accent5 46" xfId="474"/>
    <cellStyle name="20% - Accent5 47" xfId="20"/>
    <cellStyle name="20% - Accent5 48" xfId="419"/>
    <cellStyle name="20% - Accent5 49" xfId="500"/>
    <cellStyle name="20% - Accent5 5" xfId="156"/>
    <cellStyle name="20% - Accent5 50" xfId="49"/>
    <cellStyle name="20% - Accent5 51" xfId="475"/>
    <cellStyle name="20% - Accent5 52" xfId="19"/>
    <cellStyle name="20% - Accent5 53" xfId="420"/>
    <cellStyle name="20% - Accent5 54" xfId="501"/>
    <cellStyle name="20% - Accent5 55" xfId="519"/>
    <cellStyle name="20% - Accent5 56" xfId="537"/>
    <cellStyle name="20% - Accent5 57" xfId="398"/>
    <cellStyle name="20% - Accent5 58" xfId="177"/>
    <cellStyle name="20% - Accent5 59" xfId="317"/>
    <cellStyle name="20% - Accent5 6" xfId="168"/>
    <cellStyle name="20% - Accent5 60" xfId="520"/>
    <cellStyle name="20% - Accent5 61" xfId="538"/>
    <cellStyle name="20% - Accent5 62" xfId="399"/>
    <cellStyle name="20% - Accent5 63" xfId="178"/>
    <cellStyle name="20% - Accent5 64" xfId="318"/>
    <cellStyle name="20% - Accent5 65" xfId="116"/>
    <cellStyle name="20% - Accent5 66" xfId="565"/>
    <cellStyle name="20% - Accent5 67" xfId="104"/>
    <cellStyle name="20% - Accent5 68" xfId="579"/>
    <cellStyle name="20% - Accent5 69" xfId="430"/>
    <cellStyle name="20% - Accent5 7" xfId="193"/>
    <cellStyle name="20% - Accent5 70" xfId="117"/>
    <cellStyle name="20% - Accent5 71" xfId="566"/>
    <cellStyle name="20% - Accent5 72" xfId="103"/>
    <cellStyle name="20% - Accent5 73" xfId="580"/>
    <cellStyle name="20% - Accent5 74" xfId="431"/>
    <cellStyle name="20% - Accent5 75" xfId="436"/>
    <cellStyle name="20% - Accent5 76" xfId="279"/>
    <cellStyle name="20% - Accent5 77" xfId="233"/>
    <cellStyle name="20% - Accent5 78" xfId="153"/>
    <cellStyle name="20% - Accent5 79" xfId="464"/>
    <cellStyle name="20% - Accent5 8" xfId="65"/>
    <cellStyle name="20% - Accent5 80" xfId="437"/>
    <cellStyle name="20% - Accent5 81" xfId="280"/>
    <cellStyle name="20% - Accent5 82" xfId="234"/>
    <cellStyle name="20% - Accent5 83" xfId="154"/>
    <cellStyle name="20% - Accent5 84" xfId="465"/>
    <cellStyle name="20% - Accent5 85" xfId="109"/>
    <cellStyle name="20% - Accent5 86" xfId="388"/>
    <cellStyle name="20% - Accent5 87" xfId="278"/>
    <cellStyle name="20% - Accent5 88" xfId="483"/>
    <cellStyle name="20% - Accent5 9" xfId="76"/>
    <cellStyle name="20% - Accent6 10" xfId="954"/>
    <cellStyle name="20% - Accent6 11" xfId="961"/>
    <cellStyle name="20% - Accent6 12" xfId="966"/>
    <cellStyle name="20% - Accent6 13" xfId="972"/>
    <cellStyle name="20% - Accent6 14" xfId="981"/>
    <cellStyle name="20% - Accent6 15" xfId="990"/>
    <cellStyle name="20% - Accent6 16" xfId="997"/>
    <cellStyle name="20% - Accent6 17" xfId="1004"/>
    <cellStyle name="20% - Accent6 18" xfId="1011"/>
    <cellStyle name="20% - Accent6 19" xfId="1018"/>
    <cellStyle name="20% - Accent6 2" xfId="1021"/>
    <cellStyle name="20% - Accent6 20" xfId="991"/>
    <cellStyle name="20% - Accent6 21" xfId="998"/>
    <cellStyle name="20% - Accent6 22" xfId="1005"/>
    <cellStyle name="20% - Accent6 23" xfId="1012"/>
    <cellStyle name="20% - Accent6 24" xfId="1019"/>
    <cellStyle name="20% - Accent6 25" xfId="814"/>
    <cellStyle name="20% - Accent6 26" xfId="831"/>
    <cellStyle name="20% - Accent6 27" xfId="311"/>
    <cellStyle name="20% - Accent6 28" xfId="837"/>
    <cellStyle name="20% - Accent6 29" xfId="626"/>
    <cellStyle name="20% - Accent6 3" xfId="58"/>
    <cellStyle name="20% - Accent6 30" xfId="813"/>
    <cellStyle name="20% - Accent6 31" xfId="830"/>
    <cellStyle name="20% - Accent6 32" xfId="310"/>
    <cellStyle name="20% - Accent6 33" xfId="836"/>
    <cellStyle name="20% - Accent6 34" xfId="627"/>
    <cellStyle name="20% - Accent6 35" xfId="1039"/>
    <cellStyle name="20% - Accent6 36" xfId="1047"/>
    <cellStyle name="20% - Accent6 37" xfId="1059"/>
    <cellStyle name="20% - Accent6 38" xfId="1071"/>
    <cellStyle name="20% - Accent6 39" xfId="1086"/>
    <cellStyle name="20% - Accent6 4" xfId="1098"/>
    <cellStyle name="20% - Accent6 40" xfId="1038"/>
    <cellStyle name="20% - Accent6 41" xfId="1046"/>
    <cellStyle name="20% - Accent6 42" xfId="1058"/>
    <cellStyle name="20% - Accent6 43" xfId="1070"/>
    <cellStyle name="20% - Accent6 44" xfId="1085"/>
    <cellStyle name="20% - Accent6 45" xfId="1102"/>
    <cellStyle name="20% - Accent6 46" xfId="1116"/>
    <cellStyle name="20% - Accent6 47" xfId="1125"/>
    <cellStyle name="20% - Accent6 48" xfId="1137"/>
    <cellStyle name="20% - Accent6 49" xfId="1148"/>
    <cellStyle name="20% - Accent6 5" xfId="1157"/>
    <cellStyle name="20% - Accent6 50" xfId="1101"/>
    <cellStyle name="20% - Accent6 51" xfId="1115"/>
    <cellStyle name="20% - Accent6 52" xfId="1126"/>
    <cellStyle name="20% - Accent6 53" xfId="1136"/>
    <cellStyle name="20% - Accent6 54" xfId="1147"/>
    <cellStyle name="20% - Accent6 55" xfId="1161"/>
    <cellStyle name="20% - Accent6 56" xfId="1171"/>
    <cellStyle name="20% - Accent6 57" xfId="1182"/>
    <cellStyle name="20% - Accent6 58" xfId="1192"/>
    <cellStyle name="20% - Accent6 59" xfId="1204"/>
    <cellStyle name="20% - Accent6 6" xfId="1214"/>
    <cellStyle name="20% - Accent6 60" xfId="1160"/>
    <cellStyle name="20% - Accent6 61" xfId="1170"/>
    <cellStyle name="20% - Accent6 62" xfId="1181"/>
    <cellStyle name="20% - Accent6 63" xfId="1191"/>
    <cellStyle name="20% - Accent6 64" xfId="1203"/>
    <cellStyle name="20% - Accent6 65" xfId="1217"/>
    <cellStyle name="20% - Accent6 66" xfId="1219"/>
    <cellStyle name="20% - Accent6 67" xfId="1225"/>
    <cellStyle name="20% - Accent6 68" xfId="1232"/>
    <cellStyle name="20% - Accent6 69" xfId="1241"/>
    <cellStyle name="20% - Accent6 7" xfId="2052"/>
    <cellStyle name="20% - Accent6 70" xfId="1216"/>
    <cellStyle name="20% - Accent6 71" xfId="1218"/>
    <cellStyle name="20% - Accent6 72" xfId="1224"/>
    <cellStyle name="20% - Accent6 73" xfId="1231"/>
    <cellStyle name="20% - Accent6 74" xfId="1240"/>
    <cellStyle name="20% - Accent6 75" xfId="1250"/>
    <cellStyle name="20% - Accent6 76" xfId="1258"/>
    <cellStyle name="20% - Accent6 77" xfId="1266"/>
    <cellStyle name="20% - Accent6 78" xfId="1274"/>
    <cellStyle name="20% - Accent6 79" xfId="1282"/>
    <cellStyle name="20% - Accent6 8" xfId="1289"/>
    <cellStyle name="20% - Accent6 80" xfId="1249"/>
    <cellStyle name="20% - Accent6 81" xfId="1257"/>
    <cellStyle name="20% - Accent6 82" xfId="1265"/>
    <cellStyle name="20% - Accent6 83" xfId="1273"/>
    <cellStyle name="20% - Accent6 84" xfId="1281"/>
    <cellStyle name="20% - Accent6 85" xfId="1291"/>
    <cellStyle name="20% - Accent6 86" xfId="1297"/>
    <cellStyle name="20% - Accent6 87" xfId="1303"/>
    <cellStyle name="20% - Accent6 88" xfId="1309"/>
    <cellStyle name="20% - Accent6 9" xfId="1316"/>
    <cellStyle name="40% - Accent1 10" xfId="1318"/>
    <cellStyle name="40% - Accent1 11" xfId="1322"/>
    <cellStyle name="40% - Accent1 12" xfId="1326"/>
    <cellStyle name="40% - Accent1 13" xfId="1331"/>
    <cellStyle name="40% - Accent1 14" xfId="1336"/>
    <cellStyle name="40% - Accent1 15" xfId="1342"/>
    <cellStyle name="40% - Accent1 16" xfId="1348"/>
    <cellStyle name="40% - Accent1 17" xfId="1358"/>
    <cellStyle name="40% - Accent1 18" xfId="239"/>
    <cellStyle name="40% - Accent1 19" xfId="1360"/>
    <cellStyle name="40% - Accent1 2" xfId="309"/>
    <cellStyle name="40% - Accent1 20" xfId="1341"/>
    <cellStyle name="40% - Accent1 21" xfId="1347"/>
    <cellStyle name="40% - Accent1 22" xfId="1357"/>
    <cellStyle name="40% - Accent1 23" xfId="240"/>
    <cellStyle name="40% - Accent1 24" xfId="1359"/>
    <cellStyle name="40% - Accent1 25" xfId="213"/>
    <cellStyle name="40% - Accent1 26" xfId="1366"/>
    <cellStyle name="40% - Accent1 27" xfId="1372"/>
    <cellStyle name="40% - Accent1 28" xfId="2924"/>
    <cellStyle name="40% - Accent1 29" xfId="1378"/>
    <cellStyle name="40% - Accent1 3" xfId="385"/>
    <cellStyle name="40% - Accent1 30" xfId="214"/>
    <cellStyle name="40% - Accent1 31" xfId="1365"/>
    <cellStyle name="40% - Accent1 32" xfId="1371"/>
    <cellStyle name="40% - Accent1 33" xfId="2923"/>
    <cellStyle name="40% - Accent1 34" xfId="1377"/>
    <cellStyle name="40% - Accent1 35" xfId="1383"/>
    <cellStyle name="40% - Accent1 36" xfId="1388"/>
    <cellStyle name="40% - Accent1 37" xfId="1393"/>
    <cellStyle name="40% - Accent1 38" xfId="1398"/>
    <cellStyle name="40% - Accent1 39" xfId="1403"/>
    <cellStyle name="40% - Accent1 4" xfId="106"/>
    <cellStyle name="40% - Accent1 40" xfId="1382"/>
    <cellStyle name="40% - Accent1 41" xfId="1387"/>
    <cellStyle name="40% - Accent1 42" xfId="1392"/>
    <cellStyle name="40% - Accent1 43" xfId="1397"/>
    <cellStyle name="40% - Accent1 44" xfId="1402"/>
    <cellStyle name="40% - Accent1 45" xfId="1408"/>
    <cellStyle name="40% - Accent1 46" xfId="134"/>
    <cellStyle name="40% - Accent1 47" xfId="248"/>
    <cellStyle name="40% - Accent1 48" xfId="1413"/>
    <cellStyle name="40% - Accent1 49" xfId="2972"/>
    <cellStyle name="40% - Accent1 5" xfId="480"/>
    <cellStyle name="40% - Accent1 50" xfId="1407"/>
    <cellStyle name="40% - Accent1 51" xfId="135"/>
    <cellStyle name="40% - Accent1 52" xfId="249"/>
    <cellStyle name="40% - Accent1 53" xfId="1412"/>
    <cellStyle name="40% - Accent1 54" xfId="2973"/>
    <cellStyle name="40% - Accent1 55" xfId="1419"/>
    <cellStyle name="40% - Accent1 56" xfId="1425"/>
    <cellStyle name="40% - Accent1 57" xfId="1431"/>
    <cellStyle name="40% - Accent1 58" xfId="1437"/>
    <cellStyle name="40% - Accent1 59" xfId="1443"/>
    <cellStyle name="40% - Accent1 6" xfId="55"/>
    <cellStyle name="40% - Accent1 60" xfId="1418"/>
    <cellStyle name="40% - Accent1 61" xfId="1424"/>
    <cellStyle name="40% - Accent1 62" xfId="1430"/>
    <cellStyle name="40% - Accent1 63" xfId="1436"/>
    <cellStyle name="40% - Accent1 64" xfId="1442"/>
    <cellStyle name="40% - Accent1 65" xfId="2604"/>
    <cellStyle name="40% - Accent1 66" xfId="2613"/>
    <cellStyle name="40% - Accent1 67" xfId="2622"/>
    <cellStyle name="40% - Accent1 68" xfId="2631"/>
    <cellStyle name="40% - Accent1 69" xfId="2641"/>
    <cellStyle name="40% - Accent1 7" xfId="413"/>
    <cellStyle name="40% - Accent1 70" xfId="2605"/>
    <cellStyle name="40% - Accent1 71" xfId="2614"/>
    <cellStyle name="40% - Accent1 72" xfId="2623"/>
    <cellStyle name="40% - Accent1 73" xfId="2632"/>
    <cellStyle name="40% - Accent1 74" xfId="2640"/>
    <cellStyle name="40% - Accent1 75" xfId="2648"/>
    <cellStyle name="40% - Accent1 76" xfId="2658"/>
    <cellStyle name="40% - Accent1 77" xfId="2667"/>
    <cellStyle name="40% - Accent1 78" xfId="2669"/>
    <cellStyle name="40% - Accent1 79" xfId="2675"/>
    <cellStyle name="40% - Accent1 8" xfId="507"/>
    <cellStyle name="40% - Accent1 80" xfId="2647"/>
    <cellStyle name="40% - Accent1 81" xfId="2657"/>
    <cellStyle name="40% - Accent1 82" xfId="2666"/>
    <cellStyle name="40% - Accent1 83" xfId="2668"/>
    <cellStyle name="40% - Accent1 84" xfId="2674"/>
    <cellStyle name="40% - Accent1 85" xfId="3634"/>
    <cellStyle name="40% - Accent1 86" xfId="1448"/>
    <cellStyle name="40% - Accent1 87" xfId="1449"/>
    <cellStyle name="40% - Accent1 88" xfId="1450"/>
    <cellStyle name="40% - Accent1 9" xfId="526"/>
    <cellStyle name="40% - Accent2 10" xfId="54"/>
    <cellStyle name="40% - Accent2 11" xfId="412"/>
    <cellStyle name="40% - Accent2 12" xfId="506"/>
    <cellStyle name="40% - Accent2 13" xfId="525"/>
    <cellStyle name="40% - Accent2 14" xfId="2684"/>
    <cellStyle name="40% - Accent2 15" xfId="2686"/>
    <cellStyle name="40% - Accent2 16" xfId="2688"/>
    <cellStyle name="40% - Accent2 17" xfId="2690"/>
    <cellStyle name="40% - Accent2 18" xfId="2691"/>
    <cellStyle name="40% - Accent2 19" xfId="2693"/>
    <cellStyle name="40% - Accent2 2" xfId="510"/>
    <cellStyle name="40% - Accent2 20" xfId="2685"/>
    <cellStyle name="40% - Accent2 21" xfId="2687"/>
    <cellStyle name="40% - Accent2 22" xfId="2689"/>
    <cellStyle name="40% - Accent2 23" xfId="2692"/>
    <cellStyle name="40% - Accent2 24" xfId="2694"/>
    <cellStyle name="40% - Accent2 25" xfId="2695"/>
    <cellStyle name="40% - Accent2 26" xfId="2698"/>
    <cellStyle name="40% - Accent2 27" xfId="3611"/>
    <cellStyle name="40% - Accent2 28" xfId="2700"/>
    <cellStyle name="40% - Accent2 29" xfId="2702"/>
    <cellStyle name="40% - Accent2 3" xfId="529"/>
    <cellStyle name="40% - Accent2 30" xfId="2696"/>
    <cellStyle name="40% - Accent2 31" xfId="2697"/>
    <cellStyle name="40% - Accent2 32" xfId="3612"/>
    <cellStyle name="40% - Accent2 33" xfId="2699"/>
    <cellStyle name="40% - Accent2 34" xfId="2701"/>
    <cellStyle name="40% - Accent2 35" xfId="2704"/>
    <cellStyle name="40% - Accent2 36" xfId="2706"/>
    <cellStyle name="40% - Accent2 37" xfId="2708"/>
    <cellStyle name="40% - Accent2 38" xfId="2710"/>
    <cellStyle name="40% - Accent2 39" xfId="2711"/>
    <cellStyle name="40% - Accent2 4" xfId="162"/>
    <cellStyle name="40% - Accent2 40" xfId="2703"/>
    <cellStyle name="40% - Accent2 41" xfId="2705"/>
    <cellStyle name="40% - Accent2 42" xfId="2707"/>
    <cellStyle name="40% - Accent2 43" xfId="2709"/>
    <cellStyle name="40% - Accent2 44" xfId="2712"/>
    <cellStyle name="40% - Accent2 45" xfId="2713"/>
    <cellStyle name="40% - Accent2 46" xfId="508"/>
    <cellStyle name="40% - Accent2 47" xfId="527"/>
    <cellStyle name="40% - Accent2 48" xfId="159"/>
    <cellStyle name="40% - Accent2 49" xfId="182"/>
    <cellStyle name="40% - Accent2 5" xfId="183"/>
    <cellStyle name="40% - Accent2 50" xfId="2714"/>
    <cellStyle name="40% - Accent2 51" xfId="509"/>
    <cellStyle name="40% - Accent2 52" xfId="528"/>
    <cellStyle name="40% - Accent2 53" xfId="160"/>
    <cellStyle name="40% - Accent2 54" xfId="181"/>
    <cellStyle name="40% - Accent2 55" xfId="548"/>
    <cellStyle name="40% - Accent2 56" xfId="350"/>
    <cellStyle name="40% - Accent2 57" xfId="424"/>
    <cellStyle name="40% - Accent2 58" xfId="24"/>
    <cellStyle name="40% - Accent2 59" xfId="1457"/>
    <cellStyle name="40% - Accent2 6" xfId="551"/>
    <cellStyle name="40% - Accent2 60" xfId="549"/>
    <cellStyle name="40% - Accent2 61" xfId="351"/>
    <cellStyle name="40% - Accent2 62" xfId="425"/>
    <cellStyle name="40% - Accent2 63" xfId="25"/>
    <cellStyle name="40% - Accent2 64" xfId="1458"/>
    <cellStyle name="40% - Accent2 65" xfId="1464"/>
    <cellStyle name="40% - Accent2 66" xfId="1472"/>
    <cellStyle name="40% - Accent2 67" xfId="1480"/>
    <cellStyle name="40% - Accent2 68" xfId="1488"/>
    <cellStyle name="40% - Accent2 69" xfId="1495"/>
    <cellStyle name="40% - Accent2 7" xfId="353"/>
    <cellStyle name="40% - Accent2 70" xfId="1463"/>
    <cellStyle name="40% - Accent2 71" xfId="1471"/>
    <cellStyle name="40% - Accent2 72" xfId="1479"/>
    <cellStyle name="40% - Accent2 73" xfId="1487"/>
    <cellStyle name="40% - Accent2 74" xfId="1494"/>
    <cellStyle name="40% - Accent2 75" xfId="1503"/>
    <cellStyle name="40% - Accent2 76" xfId="1511"/>
    <cellStyle name="40% - Accent2 77" xfId="1519"/>
    <cellStyle name="40% - Accent2 78" xfId="252"/>
    <cellStyle name="40% - Accent2 79" xfId="1527"/>
    <cellStyle name="40% - Accent2 8" xfId="427"/>
    <cellStyle name="40% - Accent2 80" xfId="1502"/>
    <cellStyle name="40% - Accent2 81" xfId="1510"/>
    <cellStyle name="40% - Accent2 82" xfId="1518"/>
    <cellStyle name="40% - Accent2 83" xfId="251"/>
    <cellStyle name="40% - Accent2 84" xfId="1526"/>
    <cellStyle name="40% - Accent2 85" xfId="1533"/>
    <cellStyle name="40% - Accent2 86" xfId="1539"/>
    <cellStyle name="40% - Accent2 87" xfId="1545"/>
    <cellStyle name="40% - Accent2 88" xfId="1549"/>
    <cellStyle name="40% - Accent2 9" xfId="28"/>
    <cellStyle name="40% - Accent3 10" xfId="655"/>
    <cellStyle name="40% - Accent3 11" xfId="660"/>
    <cellStyle name="40% - Accent3 12" xfId="665"/>
    <cellStyle name="40% - Accent3 13" xfId="675"/>
    <cellStyle name="40% - Accent3 14" xfId="1550"/>
    <cellStyle name="40% - Accent3 15" xfId="1552"/>
    <cellStyle name="40% - Accent3 16" xfId="1554"/>
    <cellStyle name="40% - Accent3 17" xfId="1556"/>
    <cellStyle name="40% - Accent3 18" xfId="110"/>
    <cellStyle name="40% - Accent3 19" xfId="1558"/>
    <cellStyle name="40% - Accent3 2" xfId="133"/>
    <cellStyle name="40% - Accent3 20" xfId="1551"/>
    <cellStyle name="40% - Accent3 21" xfId="1553"/>
    <cellStyle name="40% - Accent3 22" xfId="1555"/>
    <cellStyle name="40% - Accent3 23" xfId="111"/>
    <cellStyle name="40% - Accent3 24" xfId="1557"/>
    <cellStyle name="40% - Accent3 25" xfId="1560"/>
    <cellStyle name="40% - Accent3 26" xfId="1562"/>
    <cellStyle name="40% - Accent3 27" xfId="1564"/>
    <cellStyle name="40% - Accent3 28" xfId="1566"/>
    <cellStyle name="40% - Accent3 29" xfId="1568"/>
    <cellStyle name="40% - Accent3 3" xfId="590"/>
    <cellStyle name="40% - Accent3 30" xfId="1559"/>
    <cellStyle name="40% - Accent3 31" xfId="1561"/>
    <cellStyle name="40% - Accent3 32" xfId="1563"/>
    <cellStyle name="40% - Accent3 33" xfId="1565"/>
    <cellStyle name="40% - Accent3 34" xfId="1567"/>
    <cellStyle name="40% - Accent3 35" xfId="1574"/>
    <cellStyle name="40% - Accent3 36" xfId="1576"/>
    <cellStyle name="40% - Accent3 37" xfId="223"/>
    <cellStyle name="40% - Accent3 38" xfId="1578"/>
    <cellStyle name="40% - Accent3 39" xfId="1580"/>
    <cellStyle name="40% - Accent3 4" xfId="285"/>
    <cellStyle name="40% - Accent3 40" xfId="1573"/>
    <cellStyle name="40% - Accent3 41" xfId="1575"/>
    <cellStyle name="40% - Accent3 42" xfId="222"/>
    <cellStyle name="40% - Accent3 43" xfId="1577"/>
    <cellStyle name="40% - Accent3 44" xfId="1579"/>
    <cellStyle name="40% - Accent3 45" xfId="1582"/>
    <cellStyle name="40% - Accent3 46" xfId="1584"/>
    <cellStyle name="40% - Accent3 47" xfId="190"/>
    <cellStyle name="40% - Accent3 48" xfId="1586"/>
    <cellStyle name="40% - Accent3 49" xfId="1588"/>
    <cellStyle name="40% - Accent3 5" xfId="407"/>
    <cellStyle name="40% - Accent3 50" xfId="1581"/>
    <cellStyle name="40% - Accent3 51" xfId="1583"/>
    <cellStyle name="40% - Accent3 52" xfId="189"/>
    <cellStyle name="40% - Accent3 53" xfId="1585"/>
    <cellStyle name="40% - Accent3 54" xfId="1587"/>
    <cellStyle name="40% - Accent3 55" xfId="1590"/>
    <cellStyle name="40% - Accent3 56" xfId="1592"/>
    <cellStyle name="40% - Accent3 57" xfId="1594"/>
    <cellStyle name="40% - Accent3 58" xfId="1597"/>
    <cellStyle name="40% - Accent3 59" xfId="1599"/>
    <cellStyle name="40% - Accent3 6" xfId="345"/>
    <cellStyle name="40% - Accent3 60" xfId="1589"/>
    <cellStyle name="40% - Accent3 61" xfId="1591"/>
    <cellStyle name="40% - Accent3 62" xfId="1593"/>
    <cellStyle name="40% - Accent3 63" xfId="1596"/>
    <cellStyle name="40% - Accent3 64" xfId="1598"/>
    <cellStyle name="40% - Accent3 65" xfId="1601"/>
    <cellStyle name="40% - Accent3 66" xfId="1603"/>
    <cellStyle name="40% - Accent3 67" xfId="1605"/>
    <cellStyle name="40% - Accent3 68" xfId="1607"/>
    <cellStyle name="40% - Accent3 69" xfId="1609"/>
    <cellStyle name="40% - Accent3 7" xfId="621"/>
    <cellStyle name="40% - Accent3 70" xfId="1600"/>
    <cellStyle name="40% - Accent3 71" xfId="1602"/>
    <cellStyle name="40% - Accent3 72" xfId="1604"/>
    <cellStyle name="40% - Accent3 73" xfId="1606"/>
    <cellStyle name="40% - Accent3 74" xfId="1608"/>
    <cellStyle name="40% - Accent3 75" xfId="1611"/>
    <cellStyle name="40% - Accent3 76" xfId="1613"/>
    <cellStyle name="40% - Accent3 77" xfId="1615"/>
    <cellStyle name="40% - Accent3 78" xfId="1617"/>
    <cellStyle name="40% - Accent3 79" xfId="1619"/>
    <cellStyle name="40% - Accent3 8" xfId="247"/>
    <cellStyle name="40% - Accent3 80" xfId="1610"/>
    <cellStyle name="40% - Accent3 81" xfId="1612"/>
    <cellStyle name="40% - Accent3 82" xfId="1614"/>
    <cellStyle name="40% - Accent3 83" xfId="1616"/>
    <cellStyle name="40% - Accent3 84" xfId="1618"/>
    <cellStyle name="40% - Accent3 85" xfId="1620"/>
    <cellStyle name="40% - Accent3 86" xfId="1621"/>
    <cellStyle name="40% - Accent3 87" xfId="1622"/>
    <cellStyle name="40% - Accent3 88" xfId="1623"/>
    <cellStyle name="40% - Accent3 9" xfId="886"/>
    <cellStyle name="40% - Accent4 10" xfId="3587"/>
    <cellStyle name="40% - Accent4 11" xfId="3448"/>
    <cellStyle name="40% - Accent4 12" xfId="3457"/>
    <cellStyle name="40% - Accent4 13" xfId="3472"/>
    <cellStyle name="40% - Accent4 14" xfId="3487"/>
    <cellStyle name="40% - Accent4 15" xfId="3501"/>
    <cellStyle name="40% - Accent4 16" xfId="3518"/>
    <cellStyle name="40% - Accent4 17" xfId="3592"/>
    <cellStyle name="40% - Accent4 18" xfId="3675"/>
    <cellStyle name="40% - Accent4 19" xfId="493"/>
    <cellStyle name="40% - Accent4 2" xfId="1624"/>
    <cellStyle name="40% - Accent4 20" xfId="3500"/>
    <cellStyle name="40% - Accent4 21" xfId="3517"/>
    <cellStyle name="40% - Accent4 22" xfId="3591"/>
    <cellStyle name="40% - Accent4 23" xfId="3674"/>
    <cellStyle name="40% - Accent4 24" xfId="492"/>
    <cellStyle name="40% - Accent4 25" xfId="1627"/>
    <cellStyle name="40% - Accent4 26" xfId="1629"/>
    <cellStyle name="40% - Accent4 27" xfId="1634"/>
    <cellStyle name="40% - Accent4 28" xfId="1639"/>
    <cellStyle name="40% - Accent4 29" xfId="1644"/>
    <cellStyle name="40% - Accent4 3" xfId="1648"/>
    <cellStyle name="40% - Accent4 30" xfId="1626"/>
    <cellStyle name="40% - Accent4 31" xfId="1628"/>
    <cellStyle name="40% - Accent4 32" xfId="1633"/>
    <cellStyle name="40% - Accent4 33" xfId="1638"/>
    <cellStyle name="40% - Accent4 34" xfId="1643"/>
    <cellStyle name="40% - Accent4 35" xfId="1650"/>
    <cellStyle name="40% - Accent4 36" xfId="1655"/>
    <cellStyle name="40% - Accent4 37" xfId="1660"/>
    <cellStyle name="40% - Accent4 38" xfId="1665"/>
    <cellStyle name="40% - Accent4 39" xfId="1667"/>
    <cellStyle name="40% - Accent4 4" xfId="1668"/>
    <cellStyle name="40% - Accent4 40" xfId="1649"/>
    <cellStyle name="40% - Accent4 41" xfId="1654"/>
    <cellStyle name="40% - Accent4 42" xfId="1659"/>
    <cellStyle name="40% - Accent4 43" xfId="1664"/>
    <cellStyle name="40% - Accent4 44" xfId="1666"/>
    <cellStyle name="40% - Accent4 45" xfId="1670"/>
    <cellStyle name="40% - Accent4 46" xfId="1672"/>
    <cellStyle name="40% - Accent4 47" xfId="1674"/>
    <cellStyle name="40% - Accent4 48" xfId="1676"/>
    <cellStyle name="40% - Accent4 49" xfId="1678"/>
    <cellStyle name="40% - Accent4 5" xfId="1966"/>
    <cellStyle name="40% - Accent4 50" xfId="1669"/>
    <cellStyle name="40% - Accent4 51" xfId="1671"/>
    <cellStyle name="40% - Accent4 52" xfId="1673"/>
    <cellStyle name="40% - Accent4 53" xfId="1675"/>
    <cellStyle name="40% - Accent4 54" xfId="1677"/>
    <cellStyle name="40% - Accent4 55" xfId="1684"/>
    <cellStyle name="40% - Accent4 56" xfId="1686"/>
    <cellStyle name="40% - Accent4 57" xfId="1688"/>
    <cellStyle name="40% - Accent4 58" xfId="1690"/>
    <cellStyle name="40% - Accent4 59" xfId="1692"/>
    <cellStyle name="40% - Accent4 6" xfId="1693"/>
    <cellStyle name="40% - Accent4 60" xfId="1683"/>
    <cellStyle name="40% - Accent4 61" xfId="1685"/>
    <cellStyle name="40% - Accent4 62" xfId="1687"/>
    <cellStyle name="40% - Accent4 63" xfId="1689"/>
    <cellStyle name="40% - Accent4 64" xfId="1691"/>
    <cellStyle name="40% - Accent4 65" xfId="1695"/>
    <cellStyle name="40% - Accent4 66" xfId="1697"/>
    <cellStyle name="40% - Accent4 67" xfId="1699"/>
    <cellStyle name="40% - Accent4 68" xfId="1701"/>
    <cellStyle name="40% - Accent4 69" xfId="1703"/>
    <cellStyle name="40% - Accent4 7" xfId="1704"/>
    <cellStyle name="40% - Accent4 70" xfId="1694"/>
    <cellStyle name="40% - Accent4 71" xfId="1696"/>
    <cellStyle name="40% - Accent4 72" xfId="1698"/>
    <cellStyle name="40% - Accent4 73" xfId="1700"/>
    <cellStyle name="40% - Accent4 74" xfId="1702"/>
    <cellStyle name="40% - Accent4 75" xfId="1706"/>
    <cellStyle name="40% - Accent4 76" xfId="1711"/>
    <cellStyle name="40% - Accent4 77" xfId="2746"/>
    <cellStyle name="40% - Accent4 78" xfId="2764"/>
    <cellStyle name="40% - Accent4 79" xfId="2786"/>
    <cellStyle name="40% - Accent4 8" xfId="1715"/>
    <cellStyle name="40% - Accent4 80" xfId="1705"/>
    <cellStyle name="40% - Accent4 81" xfId="1710"/>
    <cellStyle name="40% - Accent4 82" xfId="2745"/>
    <cellStyle name="40% - Accent4 83" xfId="2763"/>
    <cellStyle name="40% - Accent4 84" xfId="2785"/>
    <cellStyle name="40% - Accent4 85" xfId="2819"/>
    <cellStyle name="40% - Accent4 86" xfId="2858"/>
    <cellStyle name="40% - Accent4 87" xfId="2897"/>
    <cellStyle name="40% - Accent4 88" xfId="2916"/>
    <cellStyle name="40% - Accent4 9" xfId="1716"/>
    <cellStyle name="40% - Accent5 10" xfId="2903"/>
    <cellStyle name="40% - Accent5 11" xfId="2908"/>
    <cellStyle name="40% - Accent5 12" xfId="3619"/>
    <cellStyle name="40% - Accent5 13" xfId="3630"/>
    <cellStyle name="40% - Accent5 14" xfId="1454"/>
    <cellStyle name="40% - Accent5 15" xfId="1456"/>
    <cellStyle name="40% - Accent5 16" xfId="1025"/>
    <cellStyle name="40% - Accent5 17" xfId="98"/>
    <cellStyle name="40% - Accent5 18" xfId="609"/>
    <cellStyle name="40% - Accent5 19" xfId="209"/>
    <cellStyle name="40% - Accent5 2" xfId="3097"/>
    <cellStyle name="40% - Accent5 20" xfId="1455"/>
    <cellStyle name="40% - Accent5 21" xfId="1024"/>
    <cellStyle name="40% - Accent5 22" xfId="97"/>
    <cellStyle name="40% - Accent5 23" xfId="608"/>
    <cellStyle name="40% - Accent5 24" xfId="208"/>
    <cellStyle name="40% - Accent5 25" xfId="366"/>
    <cellStyle name="40% - Accent5 26" xfId="1041"/>
    <cellStyle name="40% - Accent5 27" xfId="1049"/>
    <cellStyle name="40% - Accent5 28" xfId="1061"/>
    <cellStyle name="40% - Accent5 29" xfId="1077"/>
    <cellStyle name="40% - Accent5 3" xfId="3098"/>
    <cellStyle name="40% - Accent5 30" xfId="365"/>
    <cellStyle name="40% - Accent5 31" xfId="1040"/>
    <cellStyle name="40% - Accent5 32" xfId="1048"/>
    <cellStyle name="40% - Accent5 33" xfId="1060"/>
    <cellStyle name="40% - Accent5 34" xfId="1076"/>
    <cellStyle name="40% - Accent5 35" xfId="1092"/>
    <cellStyle name="40% - Accent5 36" xfId="1104"/>
    <cellStyle name="40% - Accent5 37" xfId="259"/>
    <cellStyle name="40% - Accent5 38" xfId="1128"/>
    <cellStyle name="40% - Accent5 39" xfId="1139"/>
    <cellStyle name="40% - Accent5 4" xfId="1717"/>
    <cellStyle name="40% - Accent5 40" xfId="1091"/>
    <cellStyle name="40% - Accent5 41" xfId="1103"/>
    <cellStyle name="40% - Accent5 42" xfId="260"/>
    <cellStyle name="40% - Accent5 43" xfId="1127"/>
    <cellStyle name="40% - Accent5 44" xfId="1138"/>
    <cellStyle name="40% - Accent5 45" xfId="1150"/>
    <cellStyle name="40% - Accent5 46" xfId="1163"/>
    <cellStyle name="40% - Accent5 47" xfId="1177"/>
    <cellStyle name="40% - Accent5 48" xfId="1184"/>
    <cellStyle name="40% - Accent5 49" xfId="1199"/>
    <cellStyle name="40% - Accent5 5" xfId="1718"/>
    <cellStyle name="40% - Accent5 50" xfId="1149"/>
    <cellStyle name="40% - Accent5 51" xfId="1162"/>
    <cellStyle name="40% - Accent5 52" xfId="1176"/>
    <cellStyle name="40% - Accent5 53" xfId="1183"/>
    <cellStyle name="40% - Accent5 54" xfId="1198"/>
    <cellStyle name="40% - Accent5 55" xfId="1210"/>
    <cellStyle name="40% - Accent5 56" xfId="1572"/>
    <cellStyle name="40% - Accent5 57" xfId="331"/>
    <cellStyle name="40% - Accent5 58" xfId="410"/>
    <cellStyle name="40% - Accent5 59" xfId="1234"/>
    <cellStyle name="40% - Accent5 6" xfId="1719"/>
    <cellStyle name="40% - Accent5 60" xfId="1209"/>
    <cellStyle name="40% - Accent5 61" xfId="1571"/>
    <cellStyle name="40% - Accent5 62" xfId="332"/>
    <cellStyle name="40% - Accent5 63" xfId="411"/>
    <cellStyle name="40% - Accent5 64" xfId="1233"/>
    <cellStyle name="40% - Accent5 65" xfId="1243"/>
    <cellStyle name="40% - Accent5 66" xfId="1252"/>
    <cellStyle name="40% - Accent5 67" xfId="1260"/>
    <cellStyle name="40% - Accent5 68" xfId="1268"/>
    <cellStyle name="40% - Accent5 69" xfId="1276"/>
    <cellStyle name="40% - Accent5 7" xfId="1720"/>
    <cellStyle name="40% - Accent5 70" xfId="1242"/>
    <cellStyle name="40% - Accent5 71" xfId="1251"/>
    <cellStyle name="40% - Accent5 72" xfId="1259"/>
    <cellStyle name="40% - Accent5 73" xfId="1267"/>
    <cellStyle name="40% - Accent5 74" xfId="1275"/>
    <cellStyle name="40% - Accent5 75" xfId="1284"/>
    <cellStyle name="40% - Accent5 76" xfId="1293"/>
    <cellStyle name="40% - Accent5 77" xfId="1300"/>
    <cellStyle name="40% - Accent5 78" xfId="1306"/>
    <cellStyle name="40% - Accent5 79" xfId="1312"/>
    <cellStyle name="40% - Accent5 8" xfId="1721"/>
    <cellStyle name="40% - Accent5 80" xfId="1283"/>
    <cellStyle name="40% - Accent5 81" xfId="1292"/>
    <cellStyle name="40% - Accent5 82" xfId="1299"/>
    <cellStyle name="40% - Accent5 83" xfId="1305"/>
    <cellStyle name="40% - Accent5 84" xfId="1311"/>
    <cellStyle name="40% - Accent5 85" xfId="391"/>
    <cellStyle name="40% - Accent5 86" xfId="1724"/>
    <cellStyle name="40% - Accent5 87" xfId="1727"/>
    <cellStyle name="40% - Accent5 88" xfId="1730"/>
    <cellStyle name="40% - Accent5 9" xfId="1731"/>
    <cellStyle name="40% - Accent6 10" xfId="3445"/>
    <cellStyle name="40% - Accent6 11" xfId="1732"/>
    <cellStyle name="40% - Accent6 12" xfId="3467"/>
    <cellStyle name="40% - Accent6 13" xfId="3482"/>
    <cellStyle name="40% - Accent6 14" xfId="3496"/>
    <cellStyle name="40% - Accent6 15" xfId="3513"/>
    <cellStyle name="40% - Accent6 16" xfId="3643"/>
    <cellStyle name="40% - Accent6 17" xfId="3115"/>
    <cellStyle name="40% - Accent6 18" xfId="2273"/>
    <cellStyle name="40% - Accent6 19" xfId="2277"/>
    <cellStyle name="40% - Accent6 2" xfId="179"/>
    <cellStyle name="40% - Accent6 20" xfId="3512"/>
    <cellStyle name="40% - Accent6 21" xfId="3642"/>
    <cellStyle name="40% - Accent6 22" xfId="3114"/>
    <cellStyle name="40% - Accent6 23" xfId="2274"/>
    <cellStyle name="40% - Accent6 24" xfId="2276"/>
    <cellStyle name="40% - Accent6 25" xfId="2279"/>
    <cellStyle name="40% - Accent6 26" xfId="2282"/>
    <cellStyle name="40% - Accent6 27" xfId="3420"/>
    <cellStyle name="40% - Accent6 28" xfId="2285"/>
    <cellStyle name="40% - Accent6 29" xfId="3196"/>
    <cellStyle name="40% - Accent6 3" xfId="648"/>
    <cellStyle name="40% - Accent6 30" xfId="2280"/>
    <cellStyle name="40% - Accent6 31" xfId="2283"/>
    <cellStyle name="40% - Accent6 32" xfId="3421"/>
    <cellStyle name="40% - Accent6 33" xfId="2286"/>
    <cellStyle name="40% - Accent6 34" xfId="3195"/>
    <cellStyle name="40% - Accent6 35" xfId="1735"/>
    <cellStyle name="40% - Accent6 36" xfId="1737"/>
    <cellStyle name="40% - Accent6 37" xfId="1739"/>
    <cellStyle name="40% - Accent6 38" xfId="1740"/>
    <cellStyle name="40% - Accent6 39" xfId="1743"/>
    <cellStyle name="40% - Accent6 4" xfId="123"/>
    <cellStyle name="40% - Accent6 40" xfId="1734"/>
    <cellStyle name="40% - Accent6 41" xfId="1736"/>
    <cellStyle name="40% - Accent6 42" xfId="1738"/>
    <cellStyle name="40% - Accent6 43" xfId="1741"/>
    <cellStyle name="40% - Accent6 44" xfId="1742"/>
    <cellStyle name="40% - Accent6 45" xfId="1745"/>
    <cellStyle name="40% - Accent6 46" xfId="2290"/>
    <cellStyle name="40% - Accent6 47" xfId="3595"/>
    <cellStyle name="40% - Accent6 48" xfId="3599"/>
    <cellStyle name="40% - Accent6 49" xfId="3655"/>
    <cellStyle name="40% - Accent6 5" xfId="651"/>
    <cellStyle name="40% - Accent6 50" xfId="1744"/>
    <cellStyle name="40% - Accent6 51" xfId="2289"/>
    <cellStyle name="40% - Accent6 52" xfId="3594"/>
    <cellStyle name="40% - Accent6 53" xfId="3598"/>
    <cellStyle name="40% - Accent6 54" xfId="3654"/>
    <cellStyle name="40% - Accent6 55" xfId="2294"/>
    <cellStyle name="40% - Accent6 56" xfId="2932"/>
    <cellStyle name="40% - Accent6 57" xfId="2937"/>
    <cellStyle name="40% - Accent6 58" xfId="2942"/>
    <cellStyle name="40% - Accent6 59" xfId="2946"/>
    <cellStyle name="40% - Accent6 6" xfId="656"/>
    <cellStyle name="40% - Accent6 60" xfId="2293"/>
    <cellStyle name="40% - Accent6 61" xfId="2931"/>
    <cellStyle name="40% - Accent6 62" xfId="2936"/>
    <cellStyle name="40% - Accent6 63" xfId="2941"/>
    <cellStyle name="40% - Accent6 64" xfId="2947"/>
    <cellStyle name="40% - Accent6 65" xfId="2953"/>
    <cellStyle name="40% - Accent6 66" xfId="2959"/>
    <cellStyle name="40% - Accent6 67" xfId="2969"/>
    <cellStyle name="40% - Accent6 68" xfId="2985"/>
    <cellStyle name="40% - Accent6 69" xfId="2991"/>
    <cellStyle name="40% - Accent6 7" xfId="661"/>
    <cellStyle name="40% - Accent6 70" xfId="2952"/>
    <cellStyle name="40% - Accent6 71" xfId="2958"/>
    <cellStyle name="40% - Accent6 72" xfId="2968"/>
    <cellStyle name="40% - Accent6 73" xfId="2986"/>
    <cellStyle name="40% - Accent6 74" xfId="2990"/>
    <cellStyle name="40% - Accent6 75" xfId="2299"/>
    <cellStyle name="40% - Accent6 76" xfId="3009"/>
    <cellStyle name="40% - Accent6 77" xfId="3019"/>
    <cellStyle name="40% - Accent6 78" xfId="3027"/>
    <cellStyle name="40% - Accent6 79" xfId="3038"/>
    <cellStyle name="40% - Accent6 8" xfId="666"/>
    <cellStyle name="40% - Accent6 80" xfId="2300"/>
    <cellStyle name="40% - Accent6 81" xfId="3008"/>
    <cellStyle name="40% - Accent6 82" xfId="3018"/>
    <cellStyle name="40% - Accent6 83" xfId="3026"/>
    <cellStyle name="40% - Accent6 84" xfId="3037"/>
    <cellStyle name="40% - Accent6 85" xfId="749"/>
    <cellStyle name="40% - Accent6 86" xfId="758"/>
    <cellStyle name="40% - Accent6 87" xfId="3043"/>
    <cellStyle name="40% - Accent6 88" xfId="3048"/>
    <cellStyle name="40% - Accent6 9" xfId="676"/>
    <cellStyle name="60% - Accent1 10" xfId="3399"/>
    <cellStyle name="60% - Accent1 11" xfId="3407"/>
    <cellStyle name="60% - Accent1 12" xfId="3416"/>
    <cellStyle name="60% - Accent1 13" xfId="3429"/>
    <cellStyle name="60% - Accent1 14" xfId="3440"/>
    <cellStyle name="60% - Accent1 15" xfId="1746"/>
    <cellStyle name="60% - Accent1 16" xfId="3209"/>
    <cellStyle name="60% - Accent1 17" xfId="3461"/>
    <cellStyle name="60% - Accent1 18" xfId="3476"/>
    <cellStyle name="60% - Accent1 19" xfId="3491"/>
    <cellStyle name="60% - Accent1 2" xfId="2340"/>
    <cellStyle name="60% - Accent1 20" xfId="1747"/>
    <cellStyle name="60% - Accent1 21" xfId="3208"/>
    <cellStyle name="60% - Accent1 22" xfId="3460"/>
    <cellStyle name="60% - Accent1 23" xfId="3475"/>
    <cellStyle name="60% - Accent1 24" xfId="3490"/>
    <cellStyle name="60% - Accent1 25" xfId="3505"/>
    <cellStyle name="60% - Accent1 26" xfId="3510"/>
    <cellStyle name="60% - Accent1 27" xfId="1751"/>
    <cellStyle name="60% - Accent1 28" xfId="1761"/>
    <cellStyle name="60% - Accent1 29" xfId="1768"/>
    <cellStyle name="60% - Accent1 3" xfId="1081"/>
    <cellStyle name="60% - Accent1 30" xfId="3504"/>
    <cellStyle name="60% - Accent1 31" xfId="3511"/>
    <cellStyle name="60% - Accent1 32" xfId="1750"/>
    <cellStyle name="60% - Accent1 33" xfId="1760"/>
    <cellStyle name="60% - Accent1 34" xfId="1769"/>
    <cellStyle name="60% - Accent1 35" xfId="1775"/>
    <cellStyle name="60% - Accent1 36" xfId="1784"/>
    <cellStyle name="60% - Accent1 37" xfId="1793"/>
    <cellStyle name="60% - Accent1 38" xfId="1802"/>
    <cellStyle name="60% - Accent1 39" xfId="1810"/>
    <cellStyle name="60% - Accent1 4" xfId="1096"/>
    <cellStyle name="60% - Accent1 40" xfId="1774"/>
    <cellStyle name="60% - Accent1 41" xfId="1783"/>
    <cellStyle name="60% - Accent1 42" xfId="1792"/>
    <cellStyle name="60% - Accent1 43" xfId="1801"/>
    <cellStyle name="60% - Accent1 44" xfId="1809"/>
    <cellStyle name="60% - Accent1 45" xfId="1818"/>
    <cellStyle name="60% - Accent1 46" xfId="1823"/>
    <cellStyle name="60% - Accent1 47" xfId="1830"/>
    <cellStyle name="60% - Accent1 48" xfId="1838"/>
    <cellStyle name="60% - Accent1 49" xfId="1846"/>
    <cellStyle name="60% - Accent1 5" xfId="1111"/>
    <cellStyle name="60% - Accent1 50" xfId="1817"/>
    <cellStyle name="60% - Accent1 51" xfId="1824"/>
    <cellStyle name="60% - Accent1 52" xfId="1829"/>
    <cellStyle name="60% - Accent1 53" xfId="1837"/>
    <cellStyle name="60% - Accent1 54" xfId="1845"/>
    <cellStyle name="60% - Accent1 55" xfId="1856"/>
    <cellStyle name="60% - Accent1 56" xfId="1867"/>
    <cellStyle name="60% - Accent1 57" xfId="1877"/>
    <cellStyle name="60% - Accent1 58" xfId="1888"/>
    <cellStyle name="60% - Accent1 59" xfId="1897"/>
    <cellStyle name="60% - Accent1 6" xfId="1122"/>
    <cellStyle name="60% - Accent1 60" xfId="1855"/>
    <cellStyle name="60% - Accent1 61" xfId="1866"/>
    <cellStyle name="60% - Accent1 62" xfId="1876"/>
    <cellStyle name="60% - Accent1 63" xfId="1887"/>
    <cellStyle name="60% - Accent1 64" xfId="1896"/>
    <cellStyle name="60% - Accent1 65" xfId="1906"/>
    <cellStyle name="60% - Accent1 66" xfId="1915"/>
    <cellStyle name="60% - Accent1 67" xfId="1924"/>
    <cellStyle name="60% - Accent1 68" xfId="1930"/>
    <cellStyle name="60% - Accent1 69" xfId="1936"/>
    <cellStyle name="60% - Accent1 7" xfId="1941"/>
    <cellStyle name="60% - Accent1 70" xfId="1905"/>
    <cellStyle name="60% - Accent1 71" xfId="1914"/>
    <cellStyle name="60% - Accent1 72" xfId="1923"/>
    <cellStyle name="60% - Accent1 73" xfId="1929"/>
    <cellStyle name="60% - Accent1 74" xfId="1935"/>
    <cellStyle name="60% - Accent1 75" xfId="1943"/>
    <cellStyle name="60% - Accent1 76" xfId="2589"/>
    <cellStyle name="60% - Accent1 77" xfId="1948"/>
    <cellStyle name="60% - Accent1 78" xfId="1953"/>
    <cellStyle name="60% - Accent1 79" xfId="1958"/>
    <cellStyle name="60% - Accent1 8" xfId="1962"/>
    <cellStyle name="60% - Accent1 80" xfId="1942"/>
    <cellStyle name="60% - Accent1 81" xfId="2588"/>
    <cellStyle name="60% - Accent1 82" xfId="1947"/>
    <cellStyle name="60% - Accent1 83" xfId="1952"/>
    <cellStyle name="60% - Accent1 84" xfId="1957"/>
    <cellStyle name="60% - Accent1 85" xfId="1963"/>
    <cellStyle name="60% - Accent1 86" xfId="1965"/>
    <cellStyle name="60% - Accent1 87" xfId="1967"/>
    <cellStyle name="60% - Accent1 88" xfId="1968"/>
    <cellStyle name="60% - Accent1 9" xfId="1969"/>
    <cellStyle name="60% - Accent2 10" xfId="1970"/>
    <cellStyle name="60% - Accent2 11" xfId="1971"/>
    <cellStyle name="60% - Accent2 12" xfId="1972"/>
    <cellStyle name="60% - Accent2 13" xfId="1973"/>
    <cellStyle name="60% - Accent2 14" xfId="1974"/>
    <cellStyle name="60% - Accent2 15" xfId="1976"/>
    <cellStyle name="60% - Accent2 16" xfId="1978"/>
    <cellStyle name="60% - Accent2 17" xfId="1980"/>
    <cellStyle name="60% - Accent2 18" xfId="1982"/>
    <cellStyle name="60% - Accent2 19" xfId="1984"/>
    <cellStyle name="60% - Accent2 2" xfId="1985"/>
    <cellStyle name="60% - Accent2 20" xfId="1975"/>
    <cellStyle name="60% - Accent2 21" xfId="1977"/>
    <cellStyle name="60% - Accent2 22" xfId="1979"/>
    <cellStyle name="60% - Accent2 23" xfId="1981"/>
    <cellStyle name="60% - Accent2 24" xfId="1983"/>
    <cellStyle name="60% - Accent2 25" xfId="1987"/>
    <cellStyle name="60% - Accent2 26" xfId="1989"/>
    <cellStyle name="60% - Accent2 27" xfId="1991"/>
    <cellStyle name="60% - Accent2 28" xfId="1993"/>
    <cellStyle name="60% - Accent2 29" xfId="1995"/>
    <cellStyle name="60% - Accent2 3" xfId="1996"/>
    <cellStyle name="60% - Accent2 30" xfId="1986"/>
    <cellStyle name="60% - Accent2 31" xfId="1988"/>
    <cellStyle name="60% - Accent2 32" xfId="1990"/>
    <cellStyle name="60% - Accent2 33" xfId="1992"/>
    <cellStyle name="60% - Accent2 34" xfId="1994"/>
    <cellStyle name="60% - Accent2 35" xfId="1998"/>
    <cellStyle name="60% - Accent2 36" xfId="2000"/>
    <cellStyle name="60% - Accent2 37" xfId="2002"/>
    <cellStyle name="60% - Accent2 38" xfId="2004"/>
    <cellStyle name="60% - Accent2 39" xfId="2006"/>
    <cellStyle name="60% - Accent2 4" xfId="2007"/>
    <cellStyle name="60% - Accent2 40" xfId="1997"/>
    <cellStyle name="60% - Accent2 41" xfId="1999"/>
    <cellStyle name="60% - Accent2 42" xfId="2001"/>
    <cellStyle name="60% - Accent2 43" xfId="2003"/>
    <cellStyle name="60% - Accent2 44" xfId="2005"/>
    <cellStyle name="60% - Accent2 45" xfId="2009"/>
    <cellStyle name="60% - Accent2 46" xfId="2011"/>
    <cellStyle name="60% - Accent2 47" xfId="2013"/>
    <cellStyle name="60% - Accent2 48" xfId="2015"/>
    <cellStyle name="60% - Accent2 49" xfId="2017"/>
    <cellStyle name="60% - Accent2 5" xfId="2018"/>
    <cellStyle name="60% - Accent2 50" xfId="2008"/>
    <cellStyle name="60% - Accent2 51" xfId="2010"/>
    <cellStyle name="60% - Accent2 52" xfId="2012"/>
    <cellStyle name="60% - Accent2 53" xfId="2014"/>
    <cellStyle name="60% - Accent2 54" xfId="2016"/>
    <cellStyle name="60% - Accent2 55" xfId="2020"/>
    <cellStyle name="60% - Accent2 56" xfId="2022"/>
    <cellStyle name="60% - Accent2 57" xfId="2024"/>
    <cellStyle name="60% - Accent2 58" xfId="125"/>
    <cellStyle name="60% - Accent2 59" xfId="2026"/>
    <cellStyle name="60% - Accent2 6" xfId="2027"/>
    <cellStyle name="60% - Accent2 60" xfId="2019"/>
    <cellStyle name="60% - Accent2 61" xfId="2021"/>
    <cellStyle name="60% - Accent2 62" xfId="2023"/>
    <cellStyle name="60% - Accent2 63" xfId="126"/>
    <cellStyle name="60% - Accent2 64" xfId="2025"/>
    <cellStyle name="60% - Accent2 65" xfId="2029"/>
    <cellStyle name="60% - Accent2 66" xfId="2031"/>
    <cellStyle name="60% - Accent2 67" xfId="2033"/>
    <cellStyle name="60% - Accent2 68" xfId="2035"/>
    <cellStyle name="60% - Accent2 69" xfId="2037"/>
    <cellStyle name="60% - Accent2 7" xfId="2038"/>
    <cellStyle name="60% - Accent2 70" xfId="2028"/>
    <cellStyle name="60% - Accent2 71" xfId="2030"/>
    <cellStyle name="60% - Accent2 72" xfId="2032"/>
    <cellStyle name="60% - Accent2 73" xfId="2034"/>
    <cellStyle name="60% - Accent2 74" xfId="2036"/>
    <cellStyle name="60% - Accent2 75" xfId="2040"/>
    <cellStyle name="60% - Accent2 76" xfId="2042"/>
    <cellStyle name="60% - Accent2 77" xfId="2044"/>
    <cellStyle name="60% - Accent2 78" xfId="2046"/>
    <cellStyle name="60% - Accent2 79" xfId="2048"/>
    <cellStyle name="60% - Accent2 8" xfId="3525"/>
    <cellStyle name="60% - Accent2 80" xfId="2039"/>
    <cellStyle name="60% - Accent2 81" xfId="2041"/>
    <cellStyle name="60% - Accent2 82" xfId="2043"/>
    <cellStyle name="60% - Accent2 83" xfId="2045"/>
    <cellStyle name="60% - Accent2 84" xfId="2047"/>
    <cellStyle name="60% - Accent2 85" xfId="2050"/>
    <cellStyle name="60% - Accent2 86" xfId="2053"/>
    <cellStyle name="60% - Accent2 87" xfId="2054"/>
    <cellStyle name="60% - Accent2 88" xfId="2055"/>
    <cellStyle name="60% - Accent2 9" xfId="3532"/>
    <cellStyle name="60% - Accent3 10" xfId="3149"/>
    <cellStyle name="60% - Accent3 11" xfId="3156"/>
    <cellStyle name="60% - Accent3 12" xfId="3164"/>
    <cellStyle name="60% - Accent3 13" xfId="3165"/>
    <cellStyle name="60% - Accent3 14" xfId="3178"/>
    <cellStyle name="60% - Accent3 15" xfId="3183"/>
    <cellStyle name="60% - Accent3 16" xfId="3189"/>
    <cellStyle name="60% - Accent3 17" xfId="3005"/>
    <cellStyle name="60% - Accent3 18" xfId="2057"/>
    <cellStyle name="60% - Accent3 19" xfId="2059"/>
    <cellStyle name="60% - Accent3 2" xfId="3323"/>
    <cellStyle name="60% - Accent3 20" xfId="3184"/>
    <cellStyle name="60% - Accent3 21" xfId="3190"/>
    <cellStyle name="60% - Accent3 22" xfId="3006"/>
    <cellStyle name="60% - Accent3 23" xfId="2056"/>
    <cellStyle name="60% - Accent3 24" xfId="2058"/>
    <cellStyle name="60% - Accent3 25" xfId="2061"/>
    <cellStyle name="60% - Accent3 26" xfId="2063"/>
    <cellStyle name="60% - Accent3 27" xfId="2065"/>
    <cellStyle name="60% - Accent3 28" xfId="2071"/>
    <cellStyle name="60% - Accent3 29" xfId="2073"/>
    <cellStyle name="60% - Accent3 3" xfId="3334"/>
    <cellStyle name="60% - Accent3 30" xfId="2060"/>
    <cellStyle name="60% - Accent3 31" xfId="2062"/>
    <cellStyle name="60% - Accent3 32" xfId="2064"/>
    <cellStyle name="60% - Accent3 33" xfId="2070"/>
    <cellStyle name="60% - Accent3 34" xfId="2072"/>
    <cellStyle name="60% - Accent3 35" xfId="2075"/>
    <cellStyle name="60% - Accent3 36" xfId="3717"/>
    <cellStyle name="60% - Accent3 37" xfId="2077"/>
    <cellStyle name="60% - Accent3 38" xfId="2079"/>
    <cellStyle name="60% - Accent3 39" xfId="2081"/>
    <cellStyle name="60% - Accent3 4" xfId="3344"/>
    <cellStyle name="60% - Accent3 40" xfId="2074"/>
    <cellStyle name="60% - Accent3 41" xfId="3716"/>
    <cellStyle name="60% - Accent3 42" xfId="2076"/>
    <cellStyle name="60% - Accent3 43" xfId="2078"/>
    <cellStyle name="60% - Accent3 44" xfId="2080"/>
    <cellStyle name="60% - Accent3 45" xfId="2083"/>
    <cellStyle name="60% - Accent3 46" xfId="2085"/>
    <cellStyle name="60% - Accent3 47" xfId="2087"/>
    <cellStyle name="60% - Accent3 48" xfId="511"/>
    <cellStyle name="60% - Accent3 49" xfId="530"/>
    <cellStyle name="60% - Accent3 5" xfId="3351"/>
    <cellStyle name="60% - Accent3 50" xfId="2082"/>
    <cellStyle name="60% - Accent3 51" xfId="2084"/>
    <cellStyle name="60% - Accent3 52" xfId="2086"/>
    <cellStyle name="60% - Accent3 53" xfId="512"/>
    <cellStyle name="60% - Accent3 54" xfId="531"/>
    <cellStyle name="60% - Accent3 55" xfId="164"/>
    <cellStyle name="60% - Accent3 56" xfId="185"/>
    <cellStyle name="60% - Accent3 57" xfId="358"/>
    <cellStyle name="60% - Accent3 58" xfId="354"/>
    <cellStyle name="60% - Accent3 59" xfId="428"/>
    <cellStyle name="60% - Accent3 6" xfId="3358"/>
    <cellStyle name="60% - Accent3 60" xfId="165"/>
    <cellStyle name="60% - Accent3 61" xfId="186"/>
    <cellStyle name="60% - Accent3 62" xfId="359"/>
    <cellStyle name="60% - Accent3 63" xfId="355"/>
    <cellStyle name="60% - Accent3 64" xfId="429"/>
    <cellStyle name="60% - Accent3 65" xfId="575"/>
    <cellStyle name="60% - Accent3 66" xfId="2089"/>
    <cellStyle name="60% - Accent3 67" xfId="2091"/>
    <cellStyle name="60% - Accent3 68" xfId="2093"/>
    <cellStyle name="60% - Accent3 69" xfId="2095"/>
    <cellStyle name="60% - Accent3 7" xfId="3365"/>
    <cellStyle name="60% - Accent3 70" xfId="576"/>
    <cellStyle name="60% - Accent3 71" xfId="2088"/>
    <cellStyle name="60% - Accent3 72" xfId="2090"/>
    <cellStyle name="60% - Accent3 73" xfId="2092"/>
    <cellStyle name="60% - Accent3 74" xfId="2094"/>
    <cellStyle name="60% - Accent3 75" xfId="2097"/>
    <cellStyle name="60% - Accent3 76" xfId="2099"/>
    <cellStyle name="60% - Accent3 77" xfId="2101"/>
    <cellStyle name="60% - Accent3 78" xfId="2103"/>
    <cellStyle name="60% - Accent3 79" xfId="2105"/>
    <cellStyle name="60% - Accent3 8" xfId="3372"/>
    <cellStyle name="60% - Accent3 80" xfId="2096"/>
    <cellStyle name="60% - Accent3 81" xfId="2098"/>
    <cellStyle name="60% - Accent3 82" xfId="2100"/>
    <cellStyle name="60% - Accent3 83" xfId="2102"/>
    <cellStyle name="60% - Accent3 84" xfId="2104"/>
    <cellStyle name="60% - Accent3 85" xfId="2106"/>
    <cellStyle name="60% - Accent3 86" xfId="2107"/>
    <cellStyle name="60% - Accent3 87" xfId="2108"/>
    <cellStyle name="60% - Accent3 88" xfId="2109"/>
    <cellStyle name="60% - Accent3 9" xfId="719"/>
    <cellStyle name="60% - Accent4 10" xfId="124"/>
    <cellStyle name="60% - Accent4 11" xfId="652"/>
    <cellStyle name="60% - Accent4 12" xfId="657"/>
    <cellStyle name="60% - Accent4 13" xfId="662"/>
    <cellStyle name="60% - Accent4 14" xfId="667"/>
    <cellStyle name="60% - Accent4 15" xfId="679"/>
    <cellStyle name="60% - Accent4 16" xfId="1631"/>
    <cellStyle name="60% - Accent4 17" xfId="1636"/>
    <cellStyle name="60% - Accent4 18" xfId="1641"/>
    <cellStyle name="60% - Accent4 19" xfId="1646"/>
    <cellStyle name="60% - Accent4 2" xfId="677"/>
    <cellStyle name="60% - Accent4 20" xfId="678"/>
    <cellStyle name="60% - Accent4 21" xfId="1630"/>
    <cellStyle name="60% - Accent4 22" xfId="1635"/>
    <cellStyle name="60% - Accent4 23" xfId="1640"/>
    <cellStyle name="60% - Accent4 24" xfId="1645"/>
    <cellStyle name="60% - Accent4 25" xfId="1652"/>
    <cellStyle name="60% - Accent4 26" xfId="1657"/>
    <cellStyle name="60% - Accent4 27" xfId="1662"/>
    <cellStyle name="60% - Accent4 28" xfId="2111"/>
    <cellStyle name="60% - Accent4 29" xfId="2113"/>
    <cellStyle name="60% - Accent4 3" xfId="1632"/>
    <cellStyle name="60% - Accent4 30" xfId="1651"/>
    <cellStyle name="60% - Accent4 31" xfId="1656"/>
    <cellStyle name="60% - Accent4 32" xfId="1661"/>
    <cellStyle name="60% - Accent4 33" xfId="2110"/>
    <cellStyle name="60% - Accent4 34" xfId="2112"/>
    <cellStyle name="60% - Accent4 35" xfId="2115"/>
    <cellStyle name="60% - Accent4 36" xfId="2117"/>
    <cellStyle name="60% - Accent4 37" xfId="2119"/>
    <cellStyle name="60% - Accent4 38" xfId="2121"/>
    <cellStyle name="60% - Accent4 39" xfId="2123"/>
    <cellStyle name="60% - Accent4 4" xfId="1637"/>
    <cellStyle name="60% - Accent4 40" xfId="2114"/>
    <cellStyle name="60% - Accent4 41" xfId="2116"/>
    <cellStyle name="60% - Accent4 42" xfId="2118"/>
    <cellStyle name="60% - Accent4 43" xfId="2120"/>
    <cellStyle name="60% - Accent4 44" xfId="2122"/>
    <cellStyle name="60% - Accent4 45" xfId="2125"/>
    <cellStyle name="60% - Accent4 46" xfId="2127"/>
    <cellStyle name="60% - Accent4 47" xfId="2129"/>
    <cellStyle name="60% - Accent4 48" xfId="2131"/>
    <cellStyle name="60% - Accent4 49" xfId="2133"/>
    <cellStyle name="60% - Accent4 5" xfId="1642"/>
    <cellStyle name="60% - Accent4 50" xfId="2124"/>
    <cellStyle name="60% - Accent4 51" xfId="2126"/>
    <cellStyle name="60% - Accent4 52" xfId="2128"/>
    <cellStyle name="60% - Accent4 53" xfId="2130"/>
    <cellStyle name="60% - Accent4 54" xfId="2132"/>
    <cellStyle name="60% - Accent4 55" xfId="2136"/>
    <cellStyle name="60% - Accent4 56" xfId="2138"/>
    <cellStyle name="60% - Accent4 57" xfId="2140"/>
    <cellStyle name="60% - Accent4 58" xfId="2142"/>
    <cellStyle name="60% - Accent4 59" xfId="2144"/>
    <cellStyle name="60% - Accent4 6" xfId="1647"/>
    <cellStyle name="60% - Accent4 60" xfId="2135"/>
    <cellStyle name="60% - Accent4 61" xfId="2137"/>
    <cellStyle name="60% - Accent4 62" xfId="2139"/>
    <cellStyle name="60% - Accent4 63" xfId="2141"/>
    <cellStyle name="60% - Accent4 64" xfId="2143"/>
    <cellStyle name="60% - Accent4 65" xfId="1708"/>
    <cellStyle name="60% - Accent4 66" xfId="1713"/>
    <cellStyle name="60% - Accent4 67" xfId="2147"/>
    <cellStyle name="60% - Accent4 68" xfId="2150"/>
    <cellStyle name="60% - Accent4 69" xfId="2153"/>
    <cellStyle name="60% - Accent4 7" xfId="1653"/>
    <cellStyle name="60% - Accent4 70" xfId="1707"/>
    <cellStyle name="60% - Accent4 71" xfId="1712"/>
    <cellStyle name="60% - Accent4 72" xfId="2146"/>
    <cellStyle name="60% - Accent4 73" xfId="2149"/>
    <cellStyle name="60% - Accent4 74" xfId="2152"/>
    <cellStyle name="60% - Accent4 75" xfId="2156"/>
    <cellStyle name="60% - Accent4 76" xfId="2159"/>
    <cellStyle name="60% - Accent4 77" xfId="2162"/>
    <cellStyle name="60% - Accent4 78" xfId="2164"/>
    <cellStyle name="60% - Accent4 79" xfId="2166"/>
    <cellStyle name="60% - Accent4 8" xfId="1658"/>
    <cellStyle name="60% - Accent4 80" xfId="2155"/>
    <cellStyle name="60% - Accent4 81" xfId="2158"/>
    <cellStyle name="60% - Accent4 82" xfId="2161"/>
    <cellStyle name="60% - Accent4 83" xfId="2163"/>
    <cellStyle name="60% - Accent4 84" xfId="2165"/>
    <cellStyle name="60% - Accent4 85" xfId="2167"/>
    <cellStyle name="60% - Accent4 86" xfId="2168"/>
    <cellStyle name="60% - Accent4 87" xfId="2169"/>
    <cellStyle name="60% - Accent4 88" xfId="2170"/>
    <cellStyle name="60% - Accent4 9" xfId="1663"/>
    <cellStyle name="60% - Accent5 10" xfId="2171"/>
    <cellStyle name="60% - Accent5 11" xfId="2173"/>
    <cellStyle name="60% - Accent5 12" xfId="2175"/>
    <cellStyle name="60% - Accent5 13" xfId="2178"/>
    <cellStyle name="60% - Accent5 14" xfId="1852"/>
    <cellStyle name="60% - Accent5 15" xfId="1863"/>
    <cellStyle name="60% - Accent5 16" xfId="1873"/>
    <cellStyle name="60% - Accent5 17" xfId="1884"/>
    <cellStyle name="60% - Accent5 18" xfId="1894"/>
    <cellStyle name="60% - Accent5 19" xfId="1903"/>
    <cellStyle name="60% - Accent5 2" xfId="1709"/>
    <cellStyle name="60% - Accent5 20" xfId="1862"/>
    <cellStyle name="60% - Accent5 21" xfId="1872"/>
    <cellStyle name="60% - Accent5 22" xfId="1883"/>
    <cellStyle name="60% - Accent5 23" xfId="1893"/>
    <cellStyle name="60% - Accent5 24" xfId="1902"/>
    <cellStyle name="60% - Accent5 25" xfId="1912"/>
    <cellStyle name="60% - Accent5 26" xfId="1921"/>
    <cellStyle name="60% - Accent5 27" xfId="2180"/>
    <cellStyle name="60% - Accent5 28" xfId="2182"/>
    <cellStyle name="60% - Accent5 29" xfId="2184"/>
    <cellStyle name="60% - Accent5 3" xfId="1714"/>
    <cellStyle name="60% - Accent5 30" xfId="1911"/>
    <cellStyle name="60% - Accent5 31" xfId="1920"/>
    <cellStyle name="60% - Accent5 32" xfId="2179"/>
    <cellStyle name="60% - Accent5 33" xfId="2181"/>
    <cellStyle name="60% - Accent5 34" xfId="2183"/>
    <cellStyle name="60% - Accent5 35" xfId="2186"/>
    <cellStyle name="60% - Accent5 36" xfId="2188"/>
    <cellStyle name="60% - Accent5 37" xfId="2190"/>
    <cellStyle name="60% - Accent5 38" xfId="2192"/>
    <cellStyle name="60% - Accent5 39" xfId="2194"/>
    <cellStyle name="60% - Accent5 4" xfId="2145"/>
    <cellStyle name="60% - Accent5 40" xfId="2185"/>
    <cellStyle name="60% - Accent5 41" xfId="2187"/>
    <cellStyle name="60% - Accent5 42" xfId="2189"/>
    <cellStyle name="60% - Accent5 43" xfId="2191"/>
    <cellStyle name="60% - Accent5 44" xfId="2193"/>
    <cellStyle name="60% - Accent5 45" xfId="2196"/>
    <cellStyle name="60% - Accent5 46" xfId="2201"/>
    <cellStyle name="60% - Accent5 47" xfId="2203"/>
    <cellStyle name="60% - Accent5 48" xfId="2208"/>
    <cellStyle name="60% - Accent5 49" xfId="2213"/>
    <cellStyle name="60% - Accent5 5" xfId="2148"/>
    <cellStyle name="60% - Accent5 50" xfId="2195"/>
    <cellStyle name="60% - Accent5 51" xfId="2200"/>
    <cellStyle name="60% - Accent5 52" xfId="2202"/>
    <cellStyle name="60% - Accent5 53" xfId="2207"/>
    <cellStyle name="60% - Accent5 54" xfId="2212"/>
    <cellStyle name="60% - Accent5 55" xfId="2218"/>
    <cellStyle name="60% - Accent5 56" xfId="2223"/>
    <cellStyle name="60% - Accent5 57" xfId="3627"/>
    <cellStyle name="60% - Accent5 58" xfId="2228"/>
    <cellStyle name="60% - Accent5 59" xfId="2230"/>
    <cellStyle name="60% - Accent5 6" xfId="2151"/>
    <cellStyle name="60% - Accent5 60" xfId="2217"/>
    <cellStyle name="60% - Accent5 61" xfId="2222"/>
    <cellStyle name="60% - Accent5 62" xfId="3626"/>
    <cellStyle name="60% - Accent5 63" xfId="2227"/>
    <cellStyle name="60% - Accent5 64" xfId="2229"/>
    <cellStyle name="60% - Accent5 65" xfId="2232"/>
    <cellStyle name="60% - Accent5 66" xfId="2234"/>
    <cellStyle name="60% - Accent5 67" xfId="2236"/>
    <cellStyle name="60% - Accent5 68" xfId="2238"/>
    <cellStyle name="60% - Accent5 69" xfId="2240"/>
    <cellStyle name="60% - Accent5 7" xfId="2154"/>
    <cellStyle name="60% - Accent5 70" xfId="2231"/>
    <cellStyle name="60% - Accent5 71" xfId="2233"/>
    <cellStyle name="60% - Accent5 72" xfId="2235"/>
    <cellStyle name="60% - Accent5 73" xfId="2237"/>
    <cellStyle name="60% - Accent5 74" xfId="2239"/>
    <cellStyle name="60% - Accent5 75" xfId="2242"/>
    <cellStyle name="60% - Accent5 76" xfId="2244"/>
    <cellStyle name="60% - Accent5 77" xfId="2246"/>
    <cellStyle name="60% - Accent5 78" xfId="2248"/>
    <cellStyle name="60% - Accent5 79" xfId="2250"/>
    <cellStyle name="60% - Accent5 8" xfId="2157"/>
    <cellStyle name="60% - Accent5 80" xfId="2241"/>
    <cellStyle name="60% - Accent5 81" xfId="2243"/>
    <cellStyle name="60% - Accent5 82" xfId="2245"/>
    <cellStyle name="60% - Accent5 83" xfId="2247"/>
    <cellStyle name="60% - Accent5 84" xfId="2249"/>
    <cellStyle name="60% - Accent5 85" xfId="2251"/>
    <cellStyle name="60% - Accent5 86" xfId="2252"/>
    <cellStyle name="60% - Accent5 87" xfId="2253"/>
    <cellStyle name="60% - Accent5 88" xfId="2254"/>
    <cellStyle name="60% - Accent5 9" xfId="2160"/>
    <cellStyle name="60% - Accent6 10" xfId="2255"/>
    <cellStyle name="60% - Accent6 11" xfId="2257"/>
    <cellStyle name="60% - Accent6 12" xfId="3386"/>
    <cellStyle name="60% - Accent6 13" xfId="2259"/>
    <cellStyle name="60% - Accent6 14" xfId="3672"/>
    <cellStyle name="60% - Accent6 15" xfId="3212"/>
    <cellStyle name="60% - Accent6 16" xfId="3215"/>
    <cellStyle name="60% - Accent6 17" xfId="3218"/>
    <cellStyle name="60% - Accent6 18" xfId="3221"/>
    <cellStyle name="60% - Accent6 19" xfId="2198"/>
    <cellStyle name="60% - Accent6 2" xfId="2925"/>
    <cellStyle name="60% - Accent6 20" xfId="3211"/>
    <cellStyle name="60% - Accent6 21" xfId="3214"/>
    <cellStyle name="60% - Accent6 22" xfId="3217"/>
    <cellStyle name="60% - Accent6 23" xfId="3220"/>
    <cellStyle name="60% - Accent6 24" xfId="2197"/>
    <cellStyle name="60% - Accent6 25" xfId="199"/>
    <cellStyle name="60% - Accent6 26" xfId="2205"/>
    <cellStyle name="60% - Accent6 27" xfId="2210"/>
    <cellStyle name="60% - Accent6 28" xfId="2215"/>
    <cellStyle name="60% - Accent6 29" xfId="2220"/>
    <cellStyle name="60% - Accent6 3" xfId="3288"/>
    <cellStyle name="60% - Accent6 30" xfId="200"/>
    <cellStyle name="60% - Accent6 31" xfId="2204"/>
    <cellStyle name="60% - Accent6 32" xfId="2209"/>
    <cellStyle name="60% - Accent6 33" xfId="2214"/>
    <cellStyle name="60% - Accent6 34" xfId="2219"/>
    <cellStyle name="60% - Accent6 35" xfId="2225"/>
    <cellStyle name="60% - Accent6 36" xfId="2262"/>
    <cellStyle name="60% - Accent6 37" xfId="2264"/>
    <cellStyle name="60% - Accent6 38" xfId="2266"/>
    <cellStyle name="60% - Accent6 39" xfId="3651"/>
    <cellStyle name="60% - Accent6 4" xfId="2269"/>
    <cellStyle name="60% - Accent6 40" xfId="2224"/>
    <cellStyle name="60% - Accent6 41" xfId="2261"/>
    <cellStyle name="60% - Accent6 42" xfId="2263"/>
    <cellStyle name="60% - Accent6 43" xfId="2265"/>
    <cellStyle name="60% - Accent6 44" xfId="3650"/>
    <cellStyle name="60% - Accent6 45" xfId="2268"/>
    <cellStyle name="60% - Accent6 46" xfId="3243"/>
    <cellStyle name="60% - Accent6 47" xfId="3247"/>
    <cellStyle name="60% - Accent6 48" xfId="3254"/>
    <cellStyle name="60% - Accent6 49" xfId="3258"/>
    <cellStyle name="60% - Accent6 5" xfId="3694"/>
    <cellStyle name="60% - Accent6 50" xfId="2267"/>
    <cellStyle name="60% - Accent6 51" xfId="3242"/>
    <cellStyle name="60% - Accent6 52" xfId="3246"/>
    <cellStyle name="60% - Accent6 53" xfId="3253"/>
    <cellStyle name="60% - Accent6 54" xfId="3257"/>
    <cellStyle name="60% - Accent6 55" xfId="3262"/>
    <cellStyle name="60% - Accent6 56" xfId="3266"/>
    <cellStyle name="60% - Accent6 57" xfId="3270"/>
    <cellStyle name="60% - Accent6 58" xfId="3274"/>
    <cellStyle name="60% - Accent6 59" xfId="3279"/>
    <cellStyle name="60% - Accent6 6" xfId="3688"/>
    <cellStyle name="60% - Accent6 60" xfId="3261"/>
    <cellStyle name="60% - Accent6 61" xfId="3265"/>
    <cellStyle name="60% - Accent6 62" xfId="3269"/>
    <cellStyle name="60% - Accent6 63" xfId="3273"/>
    <cellStyle name="60% - Accent6 64" xfId="3278"/>
    <cellStyle name="60% - Accent6 65" xfId="3636"/>
    <cellStyle name="60% - Accent6 66" xfId="3680"/>
    <cellStyle name="60% - Accent6 67" xfId="3702"/>
    <cellStyle name="60% - Accent6 68" xfId="3639"/>
    <cellStyle name="60% - Accent6 69" xfId="2643"/>
    <cellStyle name="60% - Accent6 7" xfId="3293"/>
    <cellStyle name="60% - Accent6 70" xfId="3635"/>
    <cellStyle name="60% - Accent6 71" xfId="3679"/>
    <cellStyle name="60% - Accent6 72" xfId="3701"/>
    <cellStyle name="60% - Accent6 73" xfId="3638"/>
    <cellStyle name="60% - Accent6 74" xfId="2642"/>
    <cellStyle name="60% - Accent6 75" xfId="2650"/>
    <cellStyle name="60% - Accent6 76" xfId="3"/>
    <cellStyle name="60% - Accent6 77" xfId="2922"/>
    <cellStyle name="60% - Accent6 78" xfId="3285"/>
    <cellStyle name="60% - Accent6 79" xfId="2928"/>
    <cellStyle name="60% - Accent6 8" xfId="3713"/>
    <cellStyle name="60% - Accent6 80" xfId="2649"/>
    <cellStyle name="60% - Accent6 81" xfId="4"/>
    <cellStyle name="60% - Accent6 82" xfId="2921"/>
    <cellStyle name="60% - Accent6 83" xfId="3284"/>
    <cellStyle name="60% - Accent6 84" xfId="2927"/>
    <cellStyle name="60% - Accent6 85" xfId="3290"/>
    <cellStyle name="60% - Accent6 86" xfId="2271"/>
    <cellStyle name="60% - Accent6 87" xfId="3695"/>
    <cellStyle name="60% - Accent6 88" xfId="3689"/>
    <cellStyle name="60% - Accent6 9" xfId="2272"/>
    <cellStyle name="Accent1 10" xfId="2275"/>
    <cellStyle name="Accent1 11" xfId="2278"/>
    <cellStyle name="Accent1 12" xfId="2281"/>
    <cellStyle name="Accent1 13" xfId="2284"/>
    <cellStyle name="Accent1 14" xfId="3422"/>
    <cellStyle name="Accent1 15" xfId="2288"/>
    <cellStyle name="Accent1 16" xfId="3198"/>
    <cellStyle name="Accent1 17" xfId="70"/>
    <cellStyle name="Accent1 18" xfId="80"/>
    <cellStyle name="Accent1 19" xfId="39"/>
    <cellStyle name="Accent1 2" xfId="3225"/>
    <cellStyle name="Accent1 20" xfId="2287"/>
    <cellStyle name="Accent1 21" xfId="3197"/>
    <cellStyle name="Accent1 22" xfId="69"/>
    <cellStyle name="Accent1 23" xfId="79"/>
    <cellStyle name="Accent1 24" xfId="38"/>
    <cellStyle name="Accent1 25" xfId="14"/>
    <cellStyle name="Accent1 26" xfId="89"/>
    <cellStyle name="Accent1 27" xfId="90"/>
    <cellStyle name="Accent1 28" xfId="2292"/>
    <cellStyle name="Accent1 29" xfId="3597"/>
    <cellStyle name="Accent1 3" xfId="3230"/>
    <cellStyle name="Accent1 30" xfId="13"/>
    <cellStyle name="Accent1 31" xfId="88"/>
    <cellStyle name="Accent1 32" xfId="91"/>
    <cellStyle name="Accent1 33" xfId="2291"/>
    <cellStyle name="Accent1 34" xfId="3596"/>
    <cellStyle name="Accent1 35" xfId="3601"/>
    <cellStyle name="Accent1 36" xfId="3657"/>
    <cellStyle name="Accent1 37" xfId="2296"/>
    <cellStyle name="Accent1 38" xfId="2934"/>
    <cellStyle name="Accent1 39" xfId="2939"/>
    <cellStyle name="Accent1 4" xfId="3233"/>
    <cellStyle name="Accent1 40" xfId="3600"/>
    <cellStyle name="Accent1 41" xfId="3656"/>
    <cellStyle name="Accent1 42" xfId="2295"/>
    <cellStyle name="Accent1 43" xfId="2935"/>
    <cellStyle name="Accent1 44" xfId="2940"/>
    <cellStyle name="Accent1 45" xfId="2944"/>
    <cellStyle name="Accent1 46" xfId="2949"/>
    <cellStyle name="Accent1 47" xfId="2954"/>
    <cellStyle name="Accent1 48" xfId="2960"/>
    <cellStyle name="Accent1 49" xfId="2970"/>
    <cellStyle name="Accent1 5" xfId="3236"/>
    <cellStyle name="Accent1 50" xfId="2945"/>
    <cellStyle name="Accent1 51" xfId="2950"/>
    <cellStyle name="Accent1 52" xfId="2955"/>
    <cellStyle name="Accent1 53" xfId="2961"/>
    <cellStyle name="Accent1 54" xfId="2971"/>
    <cellStyle name="Accent1 55" xfId="2983"/>
    <cellStyle name="Accent1 56" xfId="2994"/>
    <cellStyle name="Accent1 57" xfId="2297"/>
    <cellStyle name="Accent1 58" xfId="3012"/>
    <cellStyle name="Accent1 59" xfId="3022"/>
    <cellStyle name="Accent1 6" xfId="3239"/>
    <cellStyle name="Accent1 60" xfId="2984"/>
    <cellStyle name="Accent1 61" xfId="2995"/>
    <cellStyle name="Accent1 62" xfId="2298"/>
    <cellStyle name="Accent1 63" xfId="3013"/>
    <cellStyle name="Accent1 64" xfId="3023"/>
    <cellStyle name="Accent1 65" xfId="3028"/>
    <cellStyle name="Accent1 66" xfId="3039"/>
    <cellStyle name="Accent1 67" xfId="748"/>
    <cellStyle name="Accent1 68" xfId="757"/>
    <cellStyle name="Accent1 69" xfId="3044"/>
    <cellStyle name="Accent1 7" xfId="2172"/>
    <cellStyle name="Accent1 70" xfId="3029"/>
    <cellStyle name="Accent1 71" xfId="3040"/>
    <cellStyle name="Accent1 72" xfId="747"/>
    <cellStyle name="Accent1 73" xfId="756"/>
    <cellStyle name="Accent1 74" xfId="3045"/>
    <cellStyle name="Accent1 75" xfId="3049"/>
    <cellStyle name="Accent1 76" xfId="3061"/>
    <cellStyle name="Accent1 77" xfId="3068"/>
    <cellStyle name="Accent1 78" xfId="3075"/>
    <cellStyle name="Accent1 79" xfId="3082"/>
    <cellStyle name="Accent1 8" xfId="2174"/>
    <cellStyle name="Accent1 80" xfId="3050"/>
    <cellStyle name="Accent1 81" xfId="3062"/>
    <cellStyle name="Accent1 82" xfId="3069"/>
    <cellStyle name="Accent1 83" xfId="3076"/>
    <cellStyle name="Accent1 84" xfId="3083"/>
    <cellStyle name="Accent1 85" xfId="3086"/>
    <cellStyle name="Accent1 86" xfId="3089"/>
    <cellStyle name="Accent1 87" xfId="3094"/>
    <cellStyle name="Accent1 88" xfId="3101"/>
    <cellStyle name="Accent1 9" xfId="2177"/>
    <cellStyle name="Accent2 10" xfId="2562"/>
    <cellStyle name="Accent2 11" xfId="2568"/>
    <cellStyle name="Accent2 12" xfId="2573"/>
    <cellStyle name="Accent2 13" xfId="2578"/>
    <cellStyle name="Accent2 14" xfId="393"/>
    <cellStyle name="Accent2 15" xfId="2303"/>
    <cellStyle name="Accent2 16" xfId="2306"/>
    <cellStyle name="Accent2 17" xfId="2673"/>
    <cellStyle name="Accent2 18" xfId="3683"/>
    <cellStyle name="Accent2 19" xfId="3251"/>
    <cellStyle name="Accent2 2" xfId="2199"/>
    <cellStyle name="Accent2 20" xfId="2304"/>
    <cellStyle name="Accent2 21" xfId="2307"/>
    <cellStyle name="Accent2 22" xfId="2672"/>
    <cellStyle name="Accent2 23" xfId="3682"/>
    <cellStyle name="Accent2 24" xfId="3250"/>
    <cellStyle name="Accent2 25" xfId="2595"/>
    <cellStyle name="Accent2 26" xfId="3699"/>
    <cellStyle name="Accent2 27" xfId="2310"/>
    <cellStyle name="Accent2 28" xfId="2312"/>
    <cellStyle name="Accent2 29" xfId="2314"/>
    <cellStyle name="Accent2 3" xfId="198"/>
    <cellStyle name="Accent2 30" xfId="2594"/>
    <cellStyle name="Accent2 31" xfId="3698"/>
    <cellStyle name="Accent2 32" xfId="2309"/>
    <cellStyle name="Accent2 33" xfId="2311"/>
    <cellStyle name="Accent2 34" xfId="2313"/>
    <cellStyle name="Accent2 35" xfId="2316"/>
    <cellStyle name="Accent2 36" xfId="2318"/>
    <cellStyle name="Accent2 37" xfId="2320"/>
    <cellStyle name="Accent2 38" xfId="2322"/>
    <cellStyle name="Accent2 39" xfId="2324"/>
    <cellStyle name="Accent2 4" xfId="2206"/>
    <cellStyle name="Accent2 40" xfId="2315"/>
    <cellStyle name="Accent2 41" xfId="2317"/>
    <cellStyle name="Accent2 42" xfId="2319"/>
    <cellStyle name="Accent2 43" xfId="2321"/>
    <cellStyle name="Accent2 44" xfId="2323"/>
    <cellStyle name="Accent2 45" xfId="2326"/>
    <cellStyle name="Accent2 46" xfId="2328"/>
    <cellStyle name="Accent2 47" xfId="267"/>
    <cellStyle name="Accent2 48" xfId="31"/>
    <cellStyle name="Accent2 49" xfId="692"/>
    <cellStyle name="Accent2 5" xfId="2211"/>
    <cellStyle name="Accent2 50" xfId="2325"/>
    <cellStyle name="Accent2 51" xfId="2327"/>
    <cellStyle name="Accent2 52" xfId="268"/>
    <cellStyle name="Accent2 53" xfId="30"/>
    <cellStyle name="Accent2 54" xfId="691"/>
    <cellStyle name="Accent2 55" xfId="231"/>
    <cellStyle name="Accent2 56" xfId="495"/>
    <cellStyle name="Accent2 57" xfId="515"/>
    <cellStyle name="Accent2 58" xfId="533"/>
    <cellStyle name="Accent2 59" xfId="736"/>
    <cellStyle name="Accent2 6" xfId="2216"/>
    <cellStyle name="Accent2 60" xfId="230"/>
    <cellStyle name="Accent2 61" xfId="494"/>
    <cellStyle name="Accent2 62" xfId="514"/>
    <cellStyle name="Accent2 63" xfId="532"/>
    <cellStyle name="Accent2 64" xfId="735"/>
    <cellStyle name="Accent2 65" xfId="2332"/>
    <cellStyle name="Accent2 66" xfId="897"/>
    <cellStyle name="Accent2 67" xfId="95"/>
    <cellStyle name="Accent2 68" xfId="899"/>
    <cellStyle name="Accent2 69" xfId="901"/>
    <cellStyle name="Accent2 7" xfId="2221"/>
    <cellStyle name="Accent2 70" xfId="2331"/>
    <cellStyle name="Accent2 71" xfId="896"/>
    <cellStyle name="Accent2 72" xfId="94"/>
    <cellStyle name="Accent2 73" xfId="898"/>
    <cellStyle name="Accent2 74" xfId="900"/>
    <cellStyle name="Accent2 75" xfId="903"/>
    <cellStyle name="Accent2 76" xfId="909"/>
    <cellStyle name="Accent2 77" xfId="915"/>
    <cellStyle name="Accent2 78" xfId="921"/>
    <cellStyle name="Accent2 79" xfId="927"/>
    <cellStyle name="Accent2 8" xfId="2226"/>
    <cellStyle name="Accent2 80" xfId="902"/>
    <cellStyle name="Accent2 81" xfId="908"/>
    <cellStyle name="Accent2 82" xfId="914"/>
    <cellStyle name="Accent2 83" xfId="920"/>
    <cellStyle name="Accent2 84" xfId="926"/>
    <cellStyle name="Accent2 85" xfId="2"/>
    <cellStyle name="Accent2 86" xfId="570"/>
    <cellStyle name="Accent2 87" xfId="147"/>
    <cellStyle name="Accent2 88" xfId="611"/>
    <cellStyle name="Accent2 9" xfId="2260"/>
    <cellStyle name="Accent3 10" xfId="1158"/>
    <cellStyle name="Accent3 11" xfId="1215"/>
    <cellStyle name="Accent3 12" xfId="2051"/>
    <cellStyle name="Accent3 13" xfId="1290"/>
    <cellStyle name="Accent3 14" xfId="1317"/>
    <cellStyle name="Accent3 15" xfId="2374"/>
    <cellStyle name="Accent3 16" xfId="2377"/>
    <cellStyle name="Accent3 17" xfId="2380"/>
    <cellStyle name="Accent3 18" xfId="3709"/>
    <cellStyle name="Accent3 19" xfId="3705"/>
    <cellStyle name="Accent3 2" xfId="2644"/>
    <cellStyle name="Accent3 20" xfId="2373"/>
    <cellStyle name="Accent3 21" xfId="2376"/>
    <cellStyle name="Accent3 22" xfId="2379"/>
    <cellStyle name="Accent3 23" xfId="3708"/>
    <cellStyle name="Accent3 24" xfId="3704"/>
    <cellStyle name="Accent3 25" xfId="3521"/>
    <cellStyle name="Accent3 26" xfId="3528"/>
    <cellStyle name="Accent3 27" xfId="3535"/>
    <cellStyle name="Accent3 28" xfId="3541"/>
    <cellStyle name="Accent3 29" xfId="3546"/>
    <cellStyle name="Accent3 3" xfId="2651"/>
    <cellStyle name="Accent3 30" xfId="3520"/>
    <cellStyle name="Accent3 31" xfId="3527"/>
    <cellStyle name="Accent3 32" xfId="3534"/>
    <cellStyle name="Accent3 33" xfId="3540"/>
    <cellStyle name="Accent3 34" xfId="3545"/>
    <cellStyle name="Accent3 35" xfId="2337"/>
    <cellStyle name="Accent3 36" xfId="3551"/>
    <cellStyle name="Accent3 37" xfId="3555"/>
    <cellStyle name="Accent3 38" xfId="3559"/>
    <cellStyle name="Accent3 39" xfId="3563"/>
    <cellStyle name="Accent3 4" xfId="5"/>
    <cellStyle name="Accent3 40" xfId="2336"/>
    <cellStyle name="Accent3 41" xfId="3550"/>
    <cellStyle name="Accent3 42" xfId="3554"/>
    <cellStyle name="Accent3 43" xfId="3558"/>
    <cellStyle name="Accent3 44" xfId="3562"/>
    <cellStyle name="Accent3 45" xfId="3567"/>
    <cellStyle name="Accent3 46" xfId="3571"/>
    <cellStyle name="Accent3 47" xfId="3575"/>
    <cellStyle name="Accent3 48" xfId="3579"/>
    <cellStyle name="Accent3 49" xfId="3297"/>
    <cellStyle name="Accent3 5" xfId="2920"/>
    <cellStyle name="Accent3 50" xfId="3566"/>
    <cellStyle name="Accent3 51" xfId="3570"/>
    <cellStyle name="Accent3 52" xfId="3574"/>
    <cellStyle name="Accent3 53" xfId="3578"/>
    <cellStyle name="Accent3 54" xfId="3296"/>
    <cellStyle name="Accent3 55" xfId="3302"/>
    <cellStyle name="Accent3 56" xfId="3307"/>
    <cellStyle name="Accent3 57" xfId="3312"/>
    <cellStyle name="Accent3 58" xfId="3317"/>
    <cellStyle name="Accent3 59" xfId="3322"/>
    <cellStyle name="Accent3 6" xfId="3283"/>
    <cellStyle name="Accent3 60" xfId="3301"/>
    <cellStyle name="Accent3 61" xfId="3306"/>
    <cellStyle name="Accent3 62" xfId="3311"/>
    <cellStyle name="Accent3 63" xfId="3316"/>
    <cellStyle name="Accent3 64" xfId="3321"/>
    <cellStyle name="Accent3 65" xfId="3332"/>
    <cellStyle name="Accent3 66" xfId="324"/>
    <cellStyle name="Accent3 67" xfId="2581"/>
    <cellStyle name="Accent3 68" xfId="829"/>
    <cellStyle name="Accent3 69" xfId="859"/>
    <cellStyle name="Accent3 7" xfId="2926"/>
    <cellStyle name="Accent3 70" xfId="3331"/>
    <cellStyle name="Accent3 71" xfId="325"/>
    <cellStyle name="Accent3 72" xfId="2580"/>
    <cellStyle name="Accent3 73" xfId="828"/>
    <cellStyle name="Accent3 74" xfId="858"/>
    <cellStyle name="Accent3 75" xfId="874"/>
    <cellStyle name="Accent3 76" xfId="882"/>
    <cellStyle name="Accent3 77" xfId="894"/>
    <cellStyle name="Accent3 78" xfId="935"/>
    <cellStyle name="Accent3 79" xfId="943"/>
    <cellStyle name="Accent3 8" xfId="3289"/>
    <cellStyle name="Accent3 80" xfId="873"/>
    <cellStyle name="Accent3 81" xfId="881"/>
    <cellStyle name="Accent3 82" xfId="893"/>
    <cellStyle name="Accent3 83" xfId="934"/>
    <cellStyle name="Accent3 84" xfId="942"/>
    <cellStyle name="Accent3 85" xfId="1851"/>
    <cellStyle name="Accent3 86" xfId="1861"/>
    <cellStyle name="Accent3 87" xfId="3686"/>
    <cellStyle name="Accent3 88" xfId="360"/>
    <cellStyle name="Accent3 9" xfId="2270"/>
    <cellStyle name="Accent4 10" xfId="2341"/>
    <cellStyle name="Accent4 11" xfId="2342"/>
    <cellStyle name="Accent4 12" xfId="197"/>
    <cellStyle name="Accent4 13" xfId="201"/>
    <cellStyle name="Accent4 14" xfId="211"/>
    <cellStyle name="Accent4 15" xfId="187"/>
    <cellStyle name="Accent4 16" xfId="228"/>
    <cellStyle name="Accent4 17" xfId="290"/>
    <cellStyle name="Accent4 18" xfId="2344"/>
    <cellStyle name="Accent4 19" xfId="2346"/>
    <cellStyle name="Accent4 2" xfId="2347"/>
    <cellStyle name="Accent4 20" xfId="188"/>
    <cellStyle name="Accent4 21" xfId="229"/>
    <cellStyle name="Accent4 22" xfId="291"/>
    <cellStyle name="Accent4 23" xfId="2343"/>
    <cellStyle name="Accent4 24" xfId="2345"/>
    <cellStyle name="Accent4 25" xfId="2349"/>
    <cellStyle name="Accent4 26" xfId="2351"/>
    <cellStyle name="Accent4 27" xfId="2353"/>
    <cellStyle name="Accent4 28" xfId="2355"/>
    <cellStyle name="Accent4 29" xfId="2357"/>
    <cellStyle name="Accent4 3" xfId="2358"/>
    <cellStyle name="Accent4 30" xfId="2348"/>
    <cellStyle name="Accent4 31" xfId="2350"/>
    <cellStyle name="Accent4 32" xfId="2352"/>
    <cellStyle name="Accent4 33" xfId="2354"/>
    <cellStyle name="Accent4 34" xfId="2356"/>
    <cellStyle name="Accent4 35" xfId="2360"/>
    <cellStyle name="Accent4 36" xfId="2362"/>
    <cellStyle name="Accent4 37" xfId="2364"/>
    <cellStyle name="Accent4 38" xfId="2366"/>
    <cellStyle name="Accent4 39" xfId="2598"/>
    <cellStyle name="Accent4 4" xfId="2367"/>
    <cellStyle name="Accent4 40" xfId="2359"/>
    <cellStyle name="Accent4 41" xfId="2361"/>
    <cellStyle name="Accent4 42" xfId="2363"/>
    <cellStyle name="Accent4 43" xfId="2365"/>
    <cellStyle name="Accent4 44" xfId="2597"/>
    <cellStyle name="Accent4 45" xfId="2607"/>
    <cellStyle name="Accent4 46" xfId="2616"/>
    <cellStyle name="Accent4 47" xfId="2625"/>
    <cellStyle name="Accent4 48" xfId="2634"/>
    <cellStyle name="Accent4 49" xfId="2646"/>
    <cellStyle name="Accent4 5" xfId="2368"/>
    <cellStyle name="Accent4 50" xfId="2606"/>
    <cellStyle name="Accent4 51" xfId="2615"/>
    <cellStyle name="Accent4 52" xfId="2624"/>
    <cellStyle name="Accent4 53" xfId="2633"/>
    <cellStyle name="Accent4 54" xfId="2645"/>
    <cellStyle name="Accent4 55" xfId="2656"/>
    <cellStyle name="Accent4 56" xfId="2660"/>
    <cellStyle name="Accent4 57" xfId="202"/>
    <cellStyle name="Accent4 58" xfId="2671"/>
    <cellStyle name="Accent4 59" xfId="2677"/>
    <cellStyle name="Accent4 6" xfId="2369"/>
    <cellStyle name="Accent4 60" xfId="2655"/>
    <cellStyle name="Accent4 61" xfId="2659"/>
    <cellStyle name="Accent4 62" xfId="203"/>
    <cellStyle name="Accent4 63" xfId="2670"/>
    <cellStyle name="Accent4 64" xfId="2676"/>
    <cellStyle name="Accent4 65" xfId="2679"/>
    <cellStyle name="Accent4 66" xfId="956"/>
    <cellStyle name="Accent4 67" xfId="963"/>
    <cellStyle name="Accent4 68" xfId="968"/>
    <cellStyle name="Accent4 69" xfId="974"/>
    <cellStyle name="Accent4 7" xfId="2370"/>
    <cellStyle name="Accent4 70" xfId="2678"/>
    <cellStyle name="Accent4 71" xfId="955"/>
    <cellStyle name="Accent4 72" xfId="962"/>
    <cellStyle name="Accent4 73" xfId="967"/>
    <cellStyle name="Accent4 74" xfId="973"/>
    <cellStyle name="Accent4 75" xfId="983"/>
    <cellStyle name="Accent4 76" xfId="993"/>
    <cellStyle name="Accent4 77" xfId="1000"/>
    <cellStyle name="Accent4 78" xfId="1007"/>
    <cellStyle name="Accent4 79" xfId="1014"/>
    <cellStyle name="Accent4 8" xfId="2371"/>
    <cellStyle name="Accent4 80" xfId="982"/>
    <cellStyle name="Accent4 81" xfId="992"/>
    <cellStyle name="Accent4 82" xfId="999"/>
    <cellStyle name="Accent4 83" xfId="1006"/>
    <cellStyle name="Accent4 84" xfId="1013"/>
    <cellStyle name="Accent4 85" xfId="1020"/>
    <cellStyle name="Accent4 86" xfId="1023"/>
    <cellStyle name="Accent4 87" xfId="1031"/>
    <cellStyle name="Accent4 88" xfId="587"/>
    <cellStyle name="Accent4 9" xfId="2372"/>
    <cellStyle name="Accent5 10" xfId="1466"/>
    <cellStyle name="Accent5 11" xfId="1474"/>
    <cellStyle name="Accent5 12" xfId="1482"/>
    <cellStyle name="Accent5 13" xfId="1489"/>
    <cellStyle name="Accent5 14" xfId="1497"/>
    <cellStyle name="Accent5 15" xfId="1505"/>
    <cellStyle name="Accent5 16" xfId="1513"/>
    <cellStyle name="Accent5 17" xfId="1521"/>
    <cellStyle name="Accent5 18" xfId="264"/>
    <cellStyle name="Accent5 19" xfId="1529"/>
    <cellStyle name="Accent5 2" xfId="2375"/>
    <cellStyle name="Accent5 20" xfId="1504"/>
    <cellStyle name="Accent5 21" xfId="1512"/>
    <cellStyle name="Accent5 22" xfId="1520"/>
    <cellStyle name="Accent5 23" xfId="265"/>
    <cellStyle name="Accent5 24" xfId="1528"/>
    <cellStyle name="Accent5 25" xfId="1535"/>
    <cellStyle name="Accent5 26" xfId="1541"/>
    <cellStyle name="Accent5 27" xfId="2810"/>
    <cellStyle name="Accent5 28" xfId="2822"/>
    <cellStyle name="Accent5 29" xfId="2830"/>
    <cellStyle name="Accent5 3" xfId="2378"/>
    <cellStyle name="Accent5 30" xfId="1534"/>
    <cellStyle name="Accent5 31" xfId="1540"/>
    <cellStyle name="Accent5 32" xfId="2809"/>
    <cellStyle name="Accent5 33" xfId="2821"/>
    <cellStyle name="Accent5 34" xfId="2829"/>
    <cellStyle name="Accent5 35" xfId="145"/>
    <cellStyle name="Accent5 36" xfId="157"/>
    <cellStyle name="Accent5 37" xfId="170"/>
    <cellStyle name="Accent5 38" xfId="195"/>
    <cellStyle name="Accent5 39" xfId="67"/>
    <cellStyle name="Accent5 4" xfId="2381"/>
    <cellStyle name="Accent5 40" xfId="146"/>
    <cellStyle name="Accent5 41" xfId="158"/>
    <cellStyle name="Accent5 42" xfId="171"/>
    <cellStyle name="Accent5 43" xfId="196"/>
    <cellStyle name="Accent5 44" xfId="68"/>
    <cellStyle name="Accent5 45" xfId="77"/>
    <cellStyle name="Accent5 46" xfId="2879"/>
    <cellStyle name="Accent5 47" xfId="2887"/>
    <cellStyle name="Accent5 48" xfId="3109"/>
    <cellStyle name="Accent5 49" xfId="3125"/>
    <cellStyle name="Accent5 5" xfId="3710"/>
    <cellStyle name="Accent5 50" xfId="78"/>
    <cellStyle name="Accent5 51" xfId="2878"/>
    <cellStyle name="Accent5 52" xfId="2886"/>
    <cellStyle name="Accent5 53" xfId="3108"/>
    <cellStyle name="Accent5 54" xfId="3124"/>
    <cellStyle name="Accent5 55" xfId="3133"/>
    <cellStyle name="Accent5 56" xfId="3136"/>
    <cellStyle name="Accent5 57" xfId="2383"/>
    <cellStyle name="Accent5 58" xfId="2385"/>
    <cellStyle name="Accent5 59" xfId="2387"/>
    <cellStyle name="Accent5 6" xfId="3706"/>
    <cellStyle name="Accent5 60" xfId="3132"/>
    <cellStyle name="Accent5 61" xfId="3135"/>
    <cellStyle name="Accent5 62" xfId="2382"/>
    <cellStyle name="Accent5 63" xfId="2384"/>
    <cellStyle name="Accent5 64" xfId="2386"/>
    <cellStyle name="Accent5 65" xfId="2389"/>
    <cellStyle name="Accent5 66" xfId="2391"/>
    <cellStyle name="Accent5 67" xfId="2393"/>
    <cellStyle name="Accent5 68" xfId="2395"/>
    <cellStyle name="Accent5 69" xfId="2397"/>
    <cellStyle name="Accent5 7" xfId="3522"/>
    <cellStyle name="Accent5 70" xfId="2388"/>
    <cellStyle name="Accent5 71" xfId="2390"/>
    <cellStyle name="Accent5 72" xfId="2392"/>
    <cellStyle name="Accent5 73" xfId="2394"/>
    <cellStyle name="Accent5 74" xfId="2396"/>
    <cellStyle name="Accent5 75" xfId="2399"/>
    <cellStyle name="Accent5 76" xfId="2401"/>
    <cellStyle name="Accent5 77" xfId="2403"/>
    <cellStyle name="Accent5 78" xfId="2405"/>
    <cellStyle name="Accent5 79" xfId="2407"/>
    <cellStyle name="Accent5 8" xfId="3529"/>
    <cellStyle name="Accent5 80" xfId="2398"/>
    <cellStyle name="Accent5 81" xfId="2400"/>
    <cellStyle name="Accent5 82" xfId="2402"/>
    <cellStyle name="Accent5 83" xfId="2404"/>
    <cellStyle name="Accent5 84" xfId="2406"/>
    <cellStyle name="Accent5 85" xfId="2408"/>
    <cellStyle name="Accent5 86" xfId="2409"/>
    <cellStyle name="Accent5 87" xfId="2410"/>
    <cellStyle name="Accent5 88" xfId="2411"/>
    <cellStyle name="Accent5 9" xfId="3536"/>
    <cellStyle name="Accent6 10" xfId="2414"/>
    <cellStyle name="Accent6 11" xfId="2418"/>
    <cellStyle name="Accent6 12" xfId="2422"/>
    <cellStyle name="Accent6 13" xfId="2426"/>
    <cellStyle name="Accent6 14" xfId="2429"/>
    <cellStyle name="Accent6 15" xfId="2433"/>
    <cellStyle name="Accent6 16" xfId="2067"/>
    <cellStyle name="Accent6 17" xfId="2439"/>
    <cellStyle name="Accent6 18" xfId="2443"/>
    <cellStyle name="Accent6 19" xfId="2447"/>
    <cellStyle name="Accent6 2" xfId="3333"/>
    <cellStyle name="Accent6 20" xfId="2432"/>
    <cellStyle name="Accent6 21" xfId="2066"/>
    <cellStyle name="Accent6 22" xfId="2438"/>
    <cellStyle name="Accent6 23" xfId="2442"/>
    <cellStyle name="Accent6 24" xfId="2446"/>
    <cellStyle name="Accent6 25" xfId="2451"/>
    <cellStyle name="Accent6 26" xfId="3659"/>
    <cellStyle name="Accent6 27" xfId="2455"/>
    <cellStyle name="Accent6 28" xfId="2459"/>
    <cellStyle name="Accent6 29" xfId="2463"/>
    <cellStyle name="Accent6 3" xfId="3342"/>
    <cellStyle name="Accent6 30" xfId="2450"/>
    <cellStyle name="Accent6 31" xfId="3660"/>
    <cellStyle name="Accent6 32" xfId="2454"/>
    <cellStyle name="Accent6 33" xfId="2458"/>
    <cellStyle name="Accent6 34" xfId="2462"/>
    <cellStyle name="Accent6 35" xfId="2467"/>
    <cellStyle name="Accent6 36" xfId="2471"/>
    <cellStyle name="Accent6 37" xfId="3663"/>
    <cellStyle name="Accent6 38" xfId="2475"/>
    <cellStyle name="Accent6 39" xfId="2479"/>
    <cellStyle name="Accent6 4" xfId="3350"/>
    <cellStyle name="Accent6 40" xfId="2466"/>
    <cellStyle name="Accent6 41" xfId="2470"/>
    <cellStyle name="Accent6 42" xfId="3664"/>
    <cellStyle name="Accent6 43" xfId="2474"/>
    <cellStyle name="Accent6 44" xfId="2478"/>
    <cellStyle name="Accent6 45" xfId="2483"/>
    <cellStyle name="Accent6 46" xfId="2487"/>
    <cellStyle name="Accent6 47" xfId="2491"/>
    <cellStyle name="Accent6 48" xfId="3605"/>
    <cellStyle name="Accent6 49" xfId="2493"/>
    <cellStyle name="Accent6 5" xfId="3357"/>
    <cellStyle name="Accent6 50" xfId="2482"/>
    <cellStyle name="Accent6 51" xfId="2486"/>
    <cellStyle name="Accent6 52" xfId="2490"/>
    <cellStyle name="Accent6 53" xfId="3604"/>
    <cellStyle name="Accent6 54" xfId="2492"/>
    <cellStyle name="Accent6 55" xfId="2497"/>
    <cellStyle name="Accent6 56" xfId="2501"/>
    <cellStyle name="Accent6 57" xfId="2505"/>
    <cellStyle name="Accent6 58" xfId="2509"/>
    <cellStyle name="Accent6 59" xfId="2513"/>
    <cellStyle name="Accent6 6" xfId="3364"/>
    <cellStyle name="Accent6 60" xfId="2496"/>
    <cellStyle name="Accent6 61" xfId="2500"/>
    <cellStyle name="Accent6 62" xfId="2504"/>
    <cellStyle name="Accent6 63" xfId="2508"/>
    <cellStyle name="Accent6 64" xfId="2512"/>
    <cellStyle name="Accent6 65" xfId="2517"/>
    <cellStyle name="Accent6 66" xfId="2522"/>
    <cellStyle name="Accent6 67" xfId="2527"/>
    <cellStyle name="Accent6 68" xfId="2531"/>
    <cellStyle name="Accent6 69" xfId="2535"/>
    <cellStyle name="Accent6 7" xfId="2256"/>
    <cellStyle name="Accent6 70" xfId="2516"/>
    <cellStyle name="Accent6 71" xfId="2521"/>
    <cellStyle name="Accent6 72" xfId="2526"/>
    <cellStyle name="Accent6 73" xfId="2530"/>
    <cellStyle name="Accent6 74" xfId="2534"/>
    <cellStyle name="Accent6 75" xfId="2539"/>
    <cellStyle name="Accent6 76" xfId="2542"/>
    <cellStyle name="Accent6 77" xfId="2545"/>
    <cellStyle name="Accent6 78" xfId="2548"/>
    <cellStyle name="Accent6 79" xfId="2551"/>
    <cellStyle name="Accent6 8" xfId="2258"/>
    <cellStyle name="Accent6 80" xfId="2538"/>
    <cellStyle name="Accent6 81" xfId="2541"/>
    <cellStyle name="Accent6 82" xfId="2544"/>
    <cellStyle name="Accent6 83" xfId="2547"/>
    <cellStyle name="Accent6 84" xfId="2550"/>
    <cellStyle name="Accent6 85" xfId="2552"/>
    <cellStyle name="Accent6 86" xfId="2553"/>
    <cellStyle name="Accent6 87" xfId="2554"/>
    <cellStyle name="Accent6 88" xfId="2555"/>
    <cellStyle name="Accent6 9" xfId="3387"/>
    <cellStyle name="AeE­ [0]_INQUIRY ¿µ¾÷AßAø " xfId="2556"/>
    <cellStyle name="AeE­_INQUIRY ¿µ¾÷AßAø " xfId="2557"/>
    <cellStyle name="AÞ¸¶ [0]_INQUIRY ¿?¾÷AßAø " xfId="105"/>
    <cellStyle name="AÞ¸¶_INQUIRY ¿?¾÷AßAø " xfId="1546"/>
    <cellStyle name="Bad 10" xfId="2561"/>
    <cellStyle name="Bad 11" xfId="2567"/>
    <cellStyle name="Bad 12" xfId="2572"/>
    <cellStyle name="Bad 13" xfId="2577"/>
    <cellStyle name="Bad 14" xfId="820"/>
    <cellStyle name="Bad 15" xfId="849"/>
    <cellStyle name="Bad 16" xfId="823"/>
    <cellStyle name="Bad 17" xfId="853"/>
    <cellStyle name="Bad 18" xfId="868"/>
    <cellStyle name="Bad 19" xfId="875"/>
    <cellStyle name="Bad 2" xfId="544"/>
    <cellStyle name="Bad 20" xfId="850"/>
    <cellStyle name="Bad 21" xfId="824"/>
    <cellStyle name="Bad 22" xfId="854"/>
    <cellStyle name="Bad 23" xfId="869"/>
    <cellStyle name="Bad 24" xfId="876"/>
    <cellStyle name="Bad 25" xfId="887"/>
    <cellStyle name="Bad 26" xfId="928"/>
    <cellStyle name="Bad 27" xfId="936"/>
    <cellStyle name="Bad 28" xfId="944"/>
    <cellStyle name="Bad 29" xfId="552"/>
    <cellStyle name="Bad 3" xfId="10"/>
    <cellStyle name="Bad 30" xfId="888"/>
    <cellStyle name="Bad 31" xfId="929"/>
    <cellStyle name="Bad 32" xfId="937"/>
    <cellStyle name="Bad 33" xfId="945"/>
    <cellStyle name="Bad 34" xfId="553"/>
    <cellStyle name="Bad 35" xfId="593"/>
    <cellStyle name="Bad 36" xfId="293"/>
    <cellStyle name="Bad 37" xfId="370"/>
    <cellStyle name="Bad 38" xfId="443"/>
    <cellStyle name="Bad 39" xfId="269"/>
    <cellStyle name="Bad 4" xfId="560"/>
    <cellStyle name="Bad 40" xfId="594"/>
    <cellStyle name="Bad 41" xfId="292"/>
    <cellStyle name="Bad 42" xfId="369"/>
    <cellStyle name="Bad 43" xfId="442"/>
    <cellStyle name="Bad 44" xfId="270"/>
    <cellStyle name="Bad 45" xfId="449"/>
    <cellStyle name="Bad 46" xfId="456"/>
    <cellStyle name="Bad 47" xfId="300"/>
    <cellStyle name="Bad 48" xfId="377"/>
    <cellStyle name="Bad 49" xfId="46"/>
    <cellStyle name="Bad 5" xfId="2582"/>
    <cellStyle name="Bad 50" xfId="450"/>
    <cellStyle name="Bad 51" xfId="457"/>
    <cellStyle name="Bad 52" xfId="299"/>
    <cellStyle name="Bad 53" xfId="376"/>
    <cellStyle name="Bad 54" xfId="45"/>
    <cellStyle name="Bad 55" xfId="473"/>
    <cellStyle name="Bad 56" xfId="18"/>
    <cellStyle name="Bad 57" xfId="418"/>
    <cellStyle name="Bad 58" xfId="499"/>
    <cellStyle name="Bad 59" xfId="518"/>
    <cellStyle name="Bad 6" xfId="2583"/>
    <cellStyle name="Bad 60" xfId="472"/>
    <cellStyle name="Bad 61" xfId="17"/>
    <cellStyle name="Bad 62" xfId="417"/>
    <cellStyle name="Bad 63" xfId="498"/>
    <cellStyle name="Bad 64" xfId="517"/>
    <cellStyle name="Bad 65" xfId="536"/>
    <cellStyle name="Bad 66" xfId="397"/>
    <cellStyle name="Bad 67" xfId="176"/>
    <cellStyle name="Bad 68" xfId="316"/>
    <cellStyle name="Bad 69" xfId="115"/>
    <cellStyle name="Bad 7" xfId="2584"/>
    <cellStyle name="Bad 70" xfId="535"/>
    <cellStyle name="Bad 71" xfId="396"/>
    <cellStyle name="Bad 72" xfId="175"/>
    <cellStyle name="Bad 73" xfId="315"/>
    <cellStyle name="Bad 74" xfId="114"/>
    <cellStyle name="Bad 75" xfId="564"/>
    <cellStyle name="Bad 76" xfId="102"/>
    <cellStyle name="Bad 77" xfId="578"/>
    <cellStyle name="Bad 78" xfId="433"/>
    <cellStyle name="Bad 79" xfId="439"/>
    <cellStyle name="Bad 8" xfId="2585"/>
    <cellStyle name="Bad 80" xfId="563"/>
    <cellStyle name="Bad 81" xfId="101"/>
    <cellStyle name="Bad 82" xfId="577"/>
    <cellStyle name="Bad 83" xfId="432"/>
    <cellStyle name="Bad 84" xfId="438"/>
    <cellStyle name="Bad 85" xfId="281"/>
    <cellStyle name="Bad 86" xfId="235"/>
    <cellStyle name="Bad 87" xfId="152"/>
    <cellStyle name="Bad 88" xfId="466"/>
    <cellStyle name="Bad 9" xfId="2586"/>
    <cellStyle name="C?AØ_¿?¾÷CoE² " xfId="2587"/>
    <cellStyle name="C￥AØ_¿μ¾÷CoE² " xfId="2590"/>
    <cellStyle name="Ç¥ÁØ_S" xfId="2596"/>
    <cellStyle name="C￥AØ_Sheet1_¿μ¾÷CoE² " xfId="3343"/>
    <cellStyle name="Calc Currency (0)" xfId="3649"/>
    <cellStyle name="Calculation 10" xfId="2603"/>
    <cellStyle name="Calculation 11" xfId="2612"/>
    <cellStyle name="Calculation 12" xfId="2621"/>
    <cellStyle name="Calculation 13" xfId="2630"/>
    <cellStyle name="Calculation 14" xfId="2639"/>
    <cellStyle name="Calculation 15" xfId="1755"/>
    <cellStyle name="Calculation 16" xfId="1765"/>
    <cellStyle name="Calculation 17" xfId="2665"/>
    <cellStyle name="Calculation 18" xfId="1778"/>
    <cellStyle name="Calculation 19" xfId="1787"/>
    <cellStyle name="Calculation 2" xfId="1180"/>
    <cellStyle name="Calculation 20" xfId="1754"/>
    <cellStyle name="Calculation 21" xfId="1764"/>
    <cellStyle name="Calculation 22" xfId="2664"/>
    <cellStyle name="Calculation 23" xfId="1777"/>
    <cellStyle name="Calculation 24" xfId="1786"/>
    <cellStyle name="Calculation 25" xfId="1796"/>
    <cellStyle name="Calculation 26" xfId="1804"/>
    <cellStyle name="Calculation 27" xfId="1812"/>
    <cellStyle name="Calculation 28" xfId="1820"/>
    <cellStyle name="Calculation 29" xfId="2683"/>
    <cellStyle name="Calculation 3" xfId="326"/>
    <cellStyle name="Calculation 30" xfId="1795"/>
    <cellStyle name="Calculation 31" xfId="1803"/>
    <cellStyle name="Calculation 32" xfId="1811"/>
    <cellStyle name="Calculation 33" xfId="1819"/>
    <cellStyle name="Calculation 34" xfId="2682"/>
    <cellStyle name="Calculation 35" xfId="1832"/>
    <cellStyle name="Calculation 36" xfId="1840"/>
    <cellStyle name="Calculation 37" xfId="1848"/>
    <cellStyle name="Calculation 38" xfId="1858"/>
    <cellStyle name="Calculation 39" xfId="1869"/>
    <cellStyle name="Calculation 4" xfId="1202"/>
    <cellStyle name="Calculation 40" xfId="1831"/>
    <cellStyle name="Calculation 41" xfId="1839"/>
    <cellStyle name="Calculation 42" xfId="1847"/>
    <cellStyle name="Calculation 43" xfId="1857"/>
    <cellStyle name="Calculation 44" xfId="1868"/>
    <cellStyle name="Calculation 45" xfId="1879"/>
    <cellStyle name="Calculation 46" xfId="1890"/>
    <cellStyle name="Calculation 47" xfId="1899"/>
    <cellStyle name="Calculation 48" xfId="1907"/>
    <cellStyle name="Calculation 49" xfId="1917"/>
    <cellStyle name="Calculation 5" xfId="1213"/>
    <cellStyle name="Calculation 50" xfId="1878"/>
    <cellStyle name="Calculation 51" xfId="1889"/>
    <cellStyle name="Calculation 52" xfId="1898"/>
    <cellStyle name="Calculation 53" xfId="1908"/>
    <cellStyle name="Calculation 54" xfId="1916"/>
    <cellStyle name="Calculation 55" xfId="1926"/>
    <cellStyle name="Calculation 56" xfId="1932"/>
    <cellStyle name="Calculation 57" xfId="1938"/>
    <cellStyle name="Calculation 58" xfId="1945"/>
    <cellStyle name="Calculation 59" xfId="2592"/>
    <cellStyle name="Calculation 6" xfId="2069"/>
    <cellStyle name="Calculation 60" xfId="1925"/>
    <cellStyle name="Calculation 61" xfId="1931"/>
    <cellStyle name="Calculation 62" xfId="1937"/>
    <cellStyle name="Calculation 63" xfId="1944"/>
    <cellStyle name="Calculation 64" xfId="2591"/>
    <cellStyle name="Calculation 65" xfId="1950"/>
    <cellStyle name="Calculation 66" xfId="1955"/>
    <cellStyle name="Calculation 67" xfId="1960"/>
    <cellStyle name="Calculation 68" xfId="2716"/>
    <cellStyle name="Calculation 69" xfId="2718"/>
    <cellStyle name="Calculation 7" xfId="1223"/>
    <cellStyle name="Calculation 70" xfId="1949"/>
    <cellStyle name="Calculation 71" xfId="1954"/>
    <cellStyle name="Calculation 72" xfId="1959"/>
    <cellStyle name="Calculation 73" xfId="2715"/>
    <cellStyle name="Calculation 74" xfId="2717"/>
    <cellStyle name="Calculation 75" xfId="1453"/>
    <cellStyle name="Calculation 76" xfId="2720"/>
    <cellStyle name="Calculation 77" xfId="2722"/>
    <cellStyle name="Calculation 78" xfId="2724"/>
    <cellStyle name="Calculation 79" xfId="2726"/>
    <cellStyle name="Calculation 8" xfId="163"/>
    <cellStyle name="Calculation 80" xfId="1452"/>
    <cellStyle name="Calculation 81" xfId="2719"/>
    <cellStyle name="Calculation 82" xfId="2721"/>
    <cellStyle name="Calculation 83" xfId="2723"/>
    <cellStyle name="Calculation 84" xfId="2725"/>
    <cellStyle name="Calculation 85" xfId="2727"/>
    <cellStyle name="Calculation 86" xfId="1465"/>
    <cellStyle name="Calculation 87" xfId="1473"/>
    <cellStyle name="Calculation 88" xfId="1481"/>
    <cellStyle name="Calculation 9" xfId="184"/>
    <cellStyle name="Comma0" xfId="2338"/>
    <cellStyle name="Currency0" xfId="672"/>
    <cellStyle name="Check Cell 10" xfId="2728"/>
    <cellStyle name="Check Cell 11" xfId="2729"/>
    <cellStyle name="Check Cell 12" xfId="2730"/>
    <cellStyle name="Check Cell 13" xfId="2731"/>
    <cellStyle name="Check Cell 14" xfId="2732"/>
    <cellStyle name="Check Cell 15" xfId="2734"/>
    <cellStyle name="Check Cell 16" xfId="2736"/>
    <cellStyle name="Check Cell 17" xfId="2738"/>
    <cellStyle name="Check Cell 18" xfId="2740"/>
    <cellStyle name="Check Cell 19" xfId="2742"/>
    <cellStyle name="Check Cell 2" xfId="2747"/>
    <cellStyle name="Check Cell 20" xfId="2733"/>
    <cellStyle name="Check Cell 21" xfId="2735"/>
    <cellStyle name="Check Cell 22" xfId="2737"/>
    <cellStyle name="Check Cell 23" xfId="2739"/>
    <cellStyle name="Check Cell 24" xfId="2741"/>
    <cellStyle name="Check Cell 25" xfId="2749"/>
    <cellStyle name="Check Cell 26" xfId="2751"/>
    <cellStyle name="Check Cell 27" xfId="2753"/>
    <cellStyle name="Check Cell 28" xfId="2756"/>
    <cellStyle name="Check Cell 29" xfId="2759"/>
    <cellStyle name="Check Cell 3" xfId="2765"/>
    <cellStyle name="Check Cell 30" xfId="2748"/>
    <cellStyle name="Check Cell 31" xfId="2750"/>
    <cellStyle name="Check Cell 32" xfId="2752"/>
    <cellStyle name="Check Cell 33" xfId="2755"/>
    <cellStyle name="Check Cell 34" xfId="2758"/>
    <cellStyle name="Check Cell 35" xfId="2768"/>
    <cellStyle name="Check Cell 36" xfId="2771"/>
    <cellStyle name="Check Cell 37" xfId="2774"/>
    <cellStyle name="Check Cell 38" xfId="2776"/>
    <cellStyle name="Check Cell 39" xfId="2780"/>
    <cellStyle name="Check Cell 4" xfId="2787"/>
    <cellStyle name="Check Cell 40" xfId="2767"/>
    <cellStyle name="Check Cell 41" xfId="2770"/>
    <cellStyle name="Check Cell 42" xfId="2773"/>
    <cellStyle name="Check Cell 43" xfId="2777"/>
    <cellStyle name="Check Cell 44" xfId="2779"/>
    <cellStyle name="Check Cell 45" xfId="2789"/>
    <cellStyle name="Check Cell 46" xfId="2793"/>
    <cellStyle name="Check Cell 47" xfId="2800"/>
    <cellStyle name="Check Cell 48" xfId="2806"/>
    <cellStyle name="Check Cell 49" xfId="2814"/>
    <cellStyle name="Check Cell 5" xfId="2820"/>
    <cellStyle name="Check Cell 50" xfId="2788"/>
    <cellStyle name="Check Cell 51" xfId="2792"/>
    <cellStyle name="Check Cell 52" xfId="2799"/>
    <cellStyle name="Check Cell 53" xfId="2805"/>
    <cellStyle name="Check Cell 54" xfId="2813"/>
    <cellStyle name="Check Cell 55" xfId="2826"/>
    <cellStyle name="Check Cell 56" xfId="2834"/>
    <cellStyle name="Check Cell 57" xfId="2841"/>
    <cellStyle name="Check Cell 58" xfId="2847"/>
    <cellStyle name="Check Cell 59" xfId="2855"/>
    <cellStyle name="Check Cell 6" xfId="2859"/>
    <cellStyle name="Check Cell 60" xfId="2825"/>
    <cellStyle name="Check Cell 61" xfId="2833"/>
    <cellStyle name="Check Cell 62" xfId="2840"/>
    <cellStyle name="Check Cell 63" xfId="2846"/>
    <cellStyle name="Check Cell 64" xfId="2854"/>
    <cellStyle name="Check Cell 65" xfId="2863"/>
    <cellStyle name="Check Cell 66" xfId="2869"/>
    <cellStyle name="Check Cell 67" xfId="2877"/>
    <cellStyle name="Check Cell 68" xfId="2883"/>
    <cellStyle name="Check Cell 69" xfId="2892"/>
    <cellStyle name="Check Cell 7" xfId="2898"/>
    <cellStyle name="Check Cell 70" xfId="2862"/>
    <cellStyle name="Check Cell 71" xfId="2868"/>
    <cellStyle name="Check Cell 72" xfId="2876"/>
    <cellStyle name="Check Cell 73" xfId="2882"/>
    <cellStyle name="Check Cell 74" xfId="2891"/>
    <cellStyle name="Check Cell 75" xfId="3055"/>
    <cellStyle name="Check Cell 76" xfId="2900"/>
    <cellStyle name="Check Cell 77" xfId="2905"/>
    <cellStyle name="Check Cell 78" xfId="2910"/>
    <cellStyle name="Check Cell 79" xfId="305"/>
    <cellStyle name="Check Cell 8" xfId="2915"/>
    <cellStyle name="Check Cell 80" xfId="3056"/>
    <cellStyle name="Check Cell 81" xfId="2899"/>
    <cellStyle name="Check Cell 82" xfId="2904"/>
    <cellStyle name="Check Cell 83" xfId="2909"/>
    <cellStyle name="Check Cell 84" xfId="306"/>
    <cellStyle name="Check Cell 85" xfId="382"/>
    <cellStyle name="Check Cell 86" xfId="44"/>
    <cellStyle name="Check Cell 87" xfId="637"/>
    <cellStyle name="Check Cell 88" xfId="641"/>
    <cellStyle name="Check Cell 9" xfId="2919"/>
    <cellStyle name="Date" xfId="599"/>
    <cellStyle name="Explanatory Text 10" xfId="2933"/>
    <cellStyle name="Explanatory Text 11" xfId="2938"/>
    <cellStyle name="Explanatory Text 12" xfId="2943"/>
    <cellStyle name="Explanatory Text 13" xfId="2948"/>
    <cellStyle name="Explanatory Text 14" xfId="2951"/>
    <cellStyle name="Explanatory Text 15" xfId="2956"/>
    <cellStyle name="Explanatory Text 16" xfId="2966"/>
    <cellStyle name="Explanatory Text 17" xfId="2981"/>
    <cellStyle name="Explanatory Text 18" xfId="2992"/>
    <cellStyle name="Explanatory Text 19" xfId="2301"/>
    <cellStyle name="Explanatory Text 2" xfId="3003"/>
    <cellStyle name="Explanatory Text 20" xfId="2957"/>
    <cellStyle name="Explanatory Text 21" xfId="2967"/>
    <cellStyle name="Explanatory Text 22" xfId="2982"/>
    <cellStyle name="Explanatory Text 23" xfId="2993"/>
    <cellStyle name="Explanatory Text 24" xfId="2302"/>
    <cellStyle name="Explanatory Text 25" xfId="3010"/>
    <cellStyle name="Explanatory Text 26" xfId="3020"/>
    <cellStyle name="Explanatory Text 27" xfId="3024"/>
    <cellStyle name="Explanatory Text 28" xfId="3035"/>
    <cellStyle name="Explanatory Text 29" xfId="57"/>
    <cellStyle name="Explanatory Text 3" xfId="2563"/>
    <cellStyle name="Explanatory Text 30" xfId="3011"/>
    <cellStyle name="Explanatory Text 31" xfId="3021"/>
    <cellStyle name="Explanatory Text 32" xfId="3025"/>
    <cellStyle name="Explanatory Text 33" xfId="3036"/>
    <cellStyle name="Explanatory Text 34" xfId="56"/>
    <cellStyle name="Explanatory Text 35" xfId="414"/>
    <cellStyle name="Explanatory Text 36" xfId="3041"/>
    <cellStyle name="Explanatory Text 37" xfId="3046"/>
    <cellStyle name="Explanatory Text 38" xfId="3059"/>
    <cellStyle name="Explanatory Text 39" xfId="3066"/>
    <cellStyle name="Explanatory Text 4" xfId="2569"/>
    <cellStyle name="Explanatory Text 40" xfId="415"/>
    <cellStyle name="Explanatory Text 41" xfId="3042"/>
    <cellStyle name="Explanatory Text 42" xfId="3047"/>
    <cellStyle name="Explanatory Text 43" xfId="3060"/>
    <cellStyle name="Explanatory Text 44" xfId="3067"/>
    <cellStyle name="Explanatory Text 45" xfId="3073"/>
    <cellStyle name="Explanatory Text 46" xfId="3080"/>
    <cellStyle name="Explanatory Text 47" xfId="3084"/>
    <cellStyle name="Explanatory Text 48" xfId="3087"/>
    <cellStyle name="Explanatory Text 49" xfId="3096"/>
    <cellStyle name="Explanatory Text 5" xfId="2574"/>
    <cellStyle name="Explanatory Text 50" xfId="3074"/>
    <cellStyle name="Explanatory Text 51" xfId="3081"/>
    <cellStyle name="Explanatory Text 52" xfId="3085"/>
    <cellStyle name="Explanatory Text 53" xfId="3088"/>
    <cellStyle name="Explanatory Text 54" xfId="3095"/>
    <cellStyle name="Explanatory Text 55" xfId="3099"/>
    <cellStyle name="Explanatory Text 56" xfId="3456"/>
    <cellStyle name="Explanatory Text 57" xfId="3471"/>
    <cellStyle name="Explanatory Text 58" xfId="3486"/>
    <cellStyle name="Explanatory Text 59" xfId="3499"/>
    <cellStyle name="Explanatory Text 6" xfId="2579"/>
    <cellStyle name="Explanatory Text 60" xfId="3100"/>
    <cellStyle name="Explanatory Text 61" xfId="3455"/>
    <cellStyle name="Explanatory Text 62" xfId="3470"/>
    <cellStyle name="Explanatory Text 63" xfId="3485"/>
    <cellStyle name="Explanatory Text 64" xfId="3498"/>
    <cellStyle name="Explanatory Text 65" xfId="3105"/>
    <cellStyle name="Explanatory Text 66" xfId="3112"/>
    <cellStyle name="Explanatory Text 67" xfId="3123"/>
    <cellStyle name="Explanatory Text 68" xfId="3131"/>
    <cellStyle name="Explanatory Text 69" xfId="3139"/>
    <cellStyle name="Explanatory Text 7" xfId="618"/>
    <cellStyle name="Explanatory Text 70" xfId="3106"/>
    <cellStyle name="Explanatory Text 71" xfId="3111"/>
    <cellStyle name="Explanatory Text 72" xfId="3122"/>
    <cellStyle name="Explanatory Text 73" xfId="3130"/>
    <cellStyle name="Explanatory Text 74" xfId="3138"/>
    <cellStyle name="Explanatory Text 75" xfId="3146"/>
    <cellStyle name="Explanatory Text 76" xfId="3151"/>
    <cellStyle name="Explanatory Text 77" xfId="3158"/>
    <cellStyle name="Explanatory Text 78" xfId="3163"/>
    <cellStyle name="Explanatory Text 79" xfId="3167"/>
    <cellStyle name="Explanatory Text 8" xfId="2305"/>
    <cellStyle name="Explanatory Text 80" xfId="3145"/>
    <cellStyle name="Explanatory Text 81" xfId="3150"/>
    <cellStyle name="Explanatory Text 82" xfId="3157"/>
    <cellStyle name="Explanatory Text 83" xfId="3162"/>
    <cellStyle name="Explanatory Text 84" xfId="3166"/>
    <cellStyle name="Explanatory Text 85" xfId="3177"/>
    <cellStyle name="Explanatory Text 86" xfId="3182"/>
    <cellStyle name="Explanatory Text 87" xfId="3188"/>
    <cellStyle name="Explanatory Text 88" xfId="3004"/>
    <cellStyle name="Explanatory Text 9" xfId="2308"/>
    <cellStyle name="Fixed" xfId="1496"/>
    <cellStyle name="Good 10" xfId="3324"/>
    <cellStyle name="Good 11" xfId="3335"/>
    <cellStyle name="Good 12" xfId="3345"/>
    <cellStyle name="Good 13" xfId="3352"/>
    <cellStyle name="Good 14" xfId="3359"/>
    <cellStyle name="Good 15" xfId="3367"/>
    <cellStyle name="Good 16" xfId="3374"/>
    <cellStyle name="Good 17" xfId="3380"/>
    <cellStyle name="Good 18" xfId="3194"/>
    <cellStyle name="Good 19" xfId="138"/>
    <cellStyle name="Good 2" xfId="3199"/>
    <cellStyle name="Good 20" xfId="3366"/>
    <cellStyle name="Good 21" xfId="3373"/>
    <cellStyle name="Good 22" xfId="3379"/>
    <cellStyle name="Good 23" xfId="3193"/>
    <cellStyle name="Good 24" xfId="137"/>
    <cellStyle name="Good 25" xfId="34"/>
    <cellStyle name="Good 26" xfId="614"/>
    <cellStyle name="Good 27" xfId="617"/>
    <cellStyle name="Good 28" xfId="471"/>
    <cellStyle name="Good 29" xfId="905"/>
    <cellStyle name="Good 3" xfId="3200"/>
    <cellStyle name="Good 30" xfId="33"/>
    <cellStyle name="Good 31" xfId="613"/>
    <cellStyle name="Good 32" xfId="616"/>
    <cellStyle name="Good 33" xfId="470"/>
    <cellStyle name="Good 34" xfId="904"/>
    <cellStyle name="Good 35" xfId="910"/>
    <cellStyle name="Good 36" xfId="916"/>
    <cellStyle name="Good 37" xfId="922"/>
    <cellStyle name="Good 38" xfId="335"/>
    <cellStyle name="Good 39" xfId="1027"/>
    <cellStyle name="Good 4" xfId="3201"/>
    <cellStyle name="Good 40" xfId="911"/>
    <cellStyle name="Good 41" xfId="917"/>
    <cellStyle name="Good 42" xfId="923"/>
    <cellStyle name="Good 43" xfId="336"/>
    <cellStyle name="Good 44" xfId="1028"/>
    <cellStyle name="Good 45" xfId="1032"/>
    <cellStyle name="Good 46" xfId="604"/>
    <cellStyle name="Good 47" xfId="204"/>
    <cellStyle name="Good 48" xfId="361"/>
    <cellStyle name="Good 49" xfId="490"/>
    <cellStyle name="Good 5" xfId="1625"/>
    <cellStyle name="Good 50" xfId="1033"/>
    <cellStyle name="Good 51" xfId="605"/>
    <cellStyle name="Good 52" xfId="205"/>
    <cellStyle name="Good 53" xfId="362"/>
    <cellStyle name="Good 54" xfId="491"/>
    <cellStyle name="Good 55" xfId="1052"/>
    <cellStyle name="Good 56" xfId="1064"/>
    <cellStyle name="Good 57" xfId="1073"/>
    <cellStyle name="Good 58" xfId="1088"/>
    <cellStyle name="Good 59" xfId="1107"/>
    <cellStyle name="Good 6" xfId="62"/>
    <cellStyle name="Good 60" xfId="1053"/>
    <cellStyle name="Good 61" xfId="1065"/>
    <cellStyle name="Good 62" xfId="1072"/>
    <cellStyle name="Good 63" xfId="1087"/>
    <cellStyle name="Good 64" xfId="1108"/>
    <cellStyle name="Good 65" xfId="1118"/>
    <cellStyle name="Good 66" xfId="1131"/>
    <cellStyle name="Good 67" xfId="1142"/>
    <cellStyle name="Good 68" xfId="1153"/>
    <cellStyle name="Good 69" xfId="1166"/>
    <cellStyle name="Good 7" xfId="71"/>
    <cellStyle name="Good 70" xfId="1117"/>
    <cellStyle name="Good 71" xfId="1132"/>
    <cellStyle name="Good 72" xfId="1143"/>
    <cellStyle name="Good 73" xfId="1154"/>
    <cellStyle name="Good 74" xfId="1167"/>
    <cellStyle name="Good 75" xfId="1172"/>
    <cellStyle name="Good 76" xfId="1187"/>
    <cellStyle name="Good 77" xfId="1194"/>
    <cellStyle name="Good 78" xfId="1205"/>
    <cellStyle name="Good 79" xfId="1681"/>
    <cellStyle name="Good 8" xfId="81"/>
    <cellStyle name="Good 80" xfId="1173"/>
    <cellStyle name="Good 81" xfId="1188"/>
    <cellStyle name="Good 82" xfId="1195"/>
    <cellStyle name="Good 83" xfId="1206"/>
    <cellStyle name="Good 84" xfId="1682"/>
    <cellStyle name="Good 85" xfId="1220"/>
    <cellStyle name="Good 86" xfId="1226"/>
    <cellStyle name="Good 87" xfId="1237"/>
    <cellStyle name="Good 88" xfId="1246"/>
    <cellStyle name="Good 9" xfId="84"/>
    <cellStyle name="Header1" xfId="2518"/>
    <cellStyle name="Header2" xfId="2523"/>
    <cellStyle name="Heading 1 10" xfId="3107"/>
    <cellStyle name="Heading 1 11" xfId="3113"/>
    <cellStyle name="Heading 1 12" xfId="3121"/>
    <cellStyle name="Heading 1 13" xfId="3129"/>
    <cellStyle name="Heading 1 14" xfId="3140"/>
    <cellStyle name="Heading 1 15" xfId="3143"/>
    <cellStyle name="Heading 1 16" xfId="3153"/>
    <cellStyle name="Heading 1 17" xfId="3154"/>
    <cellStyle name="Heading 1 18" xfId="3160"/>
    <cellStyle name="Heading 1 19" xfId="3170"/>
    <cellStyle name="Heading 1 2" xfId="591"/>
    <cellStyle name="Heading 1 20" xfId="3144"/>
    <cellStyle name="Heading 1 21" xfId="3152"/>
    <cellStyle name="Heading 1 22" xfId="3155"/>
    <cellStyle name="Heading 1 23" xfId="3161"/>
    <cellStyle name="Heading 1 24" xfId="3169"/>
    <cellStyle name="Heading 1 25" xfId="3175"/>
    <cellStyle name="Heading 1 26" xfId="3180"/>
    <cellStyle name="Heading 1 27" xfId="3186"/>
    <cellStyle name="Heading 1 28" xfId="3001"/>
    <cellStyle name="Heading 1 29" xfId="2560"/>
    <cellStyle name="Heading 1 3" xfId="592"/>
    <cellStyle name="Heading 1 30" xfId="3176"/>
    <cellStyle name="Heading 1 31" xfId="3181"/>
    <cellStyle name="Heading 1 32" xfId="3187"/>
    <cellStyle name="Heading 1 33" xfId="3002"/>
    <cellStyle name="Heading 1 34" xfId="2559"/>
    <cellStyle name="Heading 1 35" xfId="2566"/>
    <cellStyle name="Heading 1 36" xfId="2571"/>
    <cellStyle name="Heading 1 37" xfId="2576"/>
    <cellStyle name="Heading 1 38" xfId="821"/>
    <cellStyle name="Heading 1 39" xfId="852"/>
    <cellStyle name="Heading 1 4" xfId="250"/>
    <cellStyle name="Heading 1 40" xfId="2565"/>
    <cellStyle name="Heading 1 41" xfId="2570"/>
    <cellStyle name="Heading 1 42" xfId="2575"/>
    <cellStyle name="Heading 1 43" xfId="822"/>
    <cellStyle name="Heading 1 44" xfId="851"/>
    <cellStyle name="Heading 1 45" xfId="826"/>
    <cellStyle name="Heading 1 46" xfId="855"/>
    <cellStyle name="Heading 1 47" xfId="870"/>
    <cellStyle name="Heading 1 48" xfId="877"/>
    <cellStyle name="Heading 1 49" xfId="889"/>
    <cellStyle name="Heading 1 5" xfId="600"/>
    <cellStyle name="Heading 1 50" xfId="825"/>
    <cellStyle name="Heading 1 51" xfId="856"/>
    <cellStyle name="Heading 1 52" xfId="871"/>
    <cellStyle name="Heading 1 53" xfId="878"/>
    <cellStyle name="Heading 1 54" xfId="890"/>
    <cellStyle name="Heading 1 55" xfId="930"/>
    <cellStyle name="Heading 1 56" xfId="938"/>
    <cellStyle name="Heading 1 57" xfId="946"/>
    <cellStyle name="Heading 1 58" xfId="556"/>
    <cellStyle name="Heading 1 59" xfId="598"/>
    <cellStyle name="Heading 1 6" xfId="601"/>
    <cellStyle name="Heading 1 60" xfId="931"/>
    <cellStyle name="Heading 1 61" xfId="939"/>
    <cellStyle name="Heading 1 62" xfId="947"/>
    <cellStyle name="Heading 1 63" xfId="557"/>
    <cellStyle name="Heading 1 64" xfId="597"/>
    <cellStyle name="Heading 1 65" xfId="294"/>
    <cellStyle name="Heading 1 66" xfId="371"/>
    <cellStyle name="Heading 1 67" xfId="446"/>
    <cellStyle name="Heading 1 68" xfId="274"/>
    <cellStyle name="Heading 1 69" xfId="453"/>
    <cellStyle name="Heading 1 7" xfId="513"/>
    <cellStyle name="Heading 1 70" xfId="295"/>
    <cellStyle name="Heading 1 71" xfId="372"/>
    <cellStyle name="Heading 1 72" xfId="447"/>
    <cellStyle name="Heading 1 73" xfId="273"/>
    <cellStyle name="Heading 1 74" xfId="454"/>
    <cellStyle name="Heading 1 75" xfId="460"/>
    <cellStyle name="Heading 1 76" xfId="302"/>
    <cellStyle name="Heading 1 77" xfId="378"/>
    <cellStyle name="Heading 1 78" xfId="47"/>
    <cellStyle name="Heading 1 79" xfId="476"/>
    <cellStyle name="Heading 1 8" xfId="484"/>
    <cellStyle name="Heading 1 80" xfId="461"/>
    <cellStyle name="Heading 1 81" xfId="301"/>
    <cellStyle name="Heading 1 82" xfId="379"/>
    <cellStyle name="Heading 1 83" xfId="48"/>
    <cellStyle name="Heading 1 84" xfId="477"/>
    <cellStyle name="Heading 1 85" xfId="21"/>
    <cellStyle name="Heading 1 86" xfId="421"/>
    <cellStyle name="Heading 1 87" xfId="502"/>
    <cellStyle name="Heading 1 88" xfId="521"/>
    <cellStyle name="Heading 1 9" xfId="167"/>
    <cellStyle name="Heading 2 10" xfId="2964"/>
    <cellStyle name="Heading 2 11" xfId="2980"/>
    <cellStyle name="Heading 2 12" xfId="2989"/>
    <cellStyle name="Heading 2 13" xfId="3171"/>
    <cellStyle name="Heading 2 14" xfId="3007"/>
    <cellStyle name="Heading 2 15" xfId="3016"/>
    <cellStyle name="Heading 2 16" xfId="2997"/>
    <cellStyle name="Heading 2 17" xfId="3033"/>
    <cellStyle name="Heading 2 18" xfId="3205"/>
    <cellStyle name="Heading 2 19" xfId="741"/>
    <cellStyle name="Heading 2 2" xfId="2329"/>
    <cellStyle name="Heading 2 20" xfId="3017"/>
    <cellStyle name="Heading 2 21" xfId="2996"/>
    <cellStyle name="Heading 2 22" xfId="3034"/>
    <cellStyle name="Heading 2 23" xfId="3204"/>
    <cellStyle name="Heading 2 24" xfId="740"/>
    <cellStyle name="Heading 2 25" xfId="746"/>
    <cellStyle name="Heading 2 26" xfId="755"/>
    <cellStyle name="Heading 2 27" xfId="763"/>
    <cellStyle name="Heading 2 28" xfId="769"/>
    <cellStyle name="Heading 2 29" xfId="776"/>
    <cellStyle name="Heading 2 3" xfId="2330"/>
    <cellStyle name="Heading 2 30" xfId="745"/>
    <cellStyle name="Heading 2 31" xfId="754"/>
    <cellStyle name="Heading 2 32" xfId="762"/>
    <cellStyle name="Heading 2 33" xfId="768"/>
    <cellStyle name="Heading 2 34" xfId="775"/>
    <cellStyle name="Heading 2 35" xfId="783"/>
    <cellStyle name="Heading 2 36" xfId="950"/>
    <cellStyle name="Heading 2 37" xfId="957"/>
    <cellStyle name="Heading 2 38" xfId="953"/>
    <cellStyle name="Heading 2 39" xfId="960"/>
    <cellStyle name="Heading 2 4" xfId="2334"/>
    <cellStyle name="Heading 2 40" xfId="782"/>
    <cellStyle name="Heading 2 41" xfId="951"/>
    <cellStyle name="Heading 2 42" xfId="958"/>
    <cellStyle name="Heading 2 43" xfId="952"/>
    <cellStyle name="Heading 2 44" xfId="959"/>
    <cellStyle name="Heading 2 45" xfId="965"/>
    <cellStyle name="Heading 2 46" xfId="971"/>
    <cellStyle name="Heading 2 47" xfId="980"/>
    <cellStyle name="Heading 2 48" xfId="989"/>
    <cellStyle name="Heading 2 49" xfId="995"/>
    <cellStyle name="Heading 2 5" xfId="2335"/>
    <cellStyle name="Heading 2 50" xfId="964"/>
    <cellStyle name="Heading 2 51" xfId="970"/>
    <cellStyle name="Heading 2 52" xfId="979"/>
    <cellStyle name="Heading 2 53" xfId="988"/>
    <cellStyle name="Heading 2 54" xfId="996"/>
    <cellStyle name="Heading 2 55" xfId="1002"/>
    <cellStyle name="Heading 2 56" xfId="1010"/>
    <cellStyle name="Heading 2 57" xfId="1017"/>
    <cellStyle name="Heading 2 58" xfId="815"/>
    <cellStyle name="Heading 2 59" xfId="832"/>
    <cellStyle name="Heading 2 6" xfId="3718"/>
    <cellStyle name="Heading 2 60" xfId="1003"/>
    <cellStyle name="Heading 2 61" xfId="1009"/>
    <cellStyle name="Heading 2 62" xfId="1016"/>
    <cellStyle name="Heading 2 63" xfId="816"/>
    <cellStyle name="Heading 2 64" xfId="833"/>
    <cellStyle name="Heading 2 65" xfId="313"/>
    <cellStyle name="Heading 2 66" xfId="835"/>
    <cellStyle name="Heading 2 67" xfId="624"/>
    <cellStyle name="Heading 2 68" xfId="1037"/>
    <cellStyle name="Heading 2 69" xfId="1044"/>
    <cellStyle name="Heading 2 7" xfId="3210"/>
    <cellStyle name="Heading 2 70" xfId="312"/>
    <cellStyle name="Heading 2 71" xfId="834"/>
    <cellStyle name="Heading 2 72" xfId="625"/>
    <cellStyle name="Heading 2 73" xfId="1036"/>
    <cellStyle name="Heading 2 74" xfId="1045"/>
    <cellStyle name="Heading 2 75" xfId="1056"/>
    <cellStyle name="Heading 2 76" xfId="1068"/>
    <cellStyle name="Heading 2 77" xfId="1083"/>
    <cellStyle name="Heading 2 78" xfId="1099"/>
    <cellStyle name="Heading 2 79" xfId="1113"/>
    <cellStyle name="Heading 2 8" xfId="3464"/>
    <cellStyle name="Heading 2 80" xfId="1057"/>
    <cellStyle name="Heading 2 81" xfId="1069"/>
    <cellStyle name="Heading 2 82" xfId="1084"/>
    <cellStyle name="Heading 2 83" xfId="1100"/>
    <cellStyle name="Heading 2 84" xfId="1114"/>
    <cellStyle name="Heading 2 85" xfId="1124"/>
    <cellStyle name="Heading 2 86" xfId="1135"/>
    <cellStyle name="Heading 2 87" xfId="1146"/>
    <cellStyle name="Heading 2 88" xfId="1159"/>
    <cellStyle name="Heading 2 9" xfId="3479"/>
    <cellStyle name="Heading 3 10" xfId="3673"/>
    <cellStyle name="Heading 3 11" xfId="3213"/>
    <cellStyle name="Heading 3 12" xfId="3216"/>
    <cellStyle name="Heading 3 13" xfId="3219"/>
    <cellStyle name="Heading 3 14" xfId="3222"/>
    <cellStyle name="Heading 3 15" xfId="3224"/>
    <cellStyle name="Heading 3 16" xfId="3228"/>
    <cellStyle name="Heading 3 17" xfId="3232"/>
    <cellStyle name="Heading 3 18" xfId="3235"/>
    <cellStyle name="Heading 3 19" xfId="3238"/>
    <cellStyle name="Heading 3 2" xfId="3629"/>
    <cellStyle name="Heading 3 20" xfId="3223"/>
    <cellStyle name="Heading 3 21" xfId="3227"/>
    <cellStyle name="Heading 3 22" xfId="3231"/>
    <cellStyle name="Heading 3 23" xfId="3234"/>
    <cellStyle name="Heading 3 24" xfId="3237"/>
    <cellStyle name="Heading 3 25" xfId="3241"/>
    <cellStyle name="Heading 3 26" xfId="43"/>
    <cellStyle name="Heading 3 27" xfId="73"/>
    <cellStyle name="Heading 3 28" xfId="83"/>
    <cellStyle name="Heading 3 29" xfId="86"/>
    <cellStyle name="Heading 3 3" xfId="3606"/>
    <cellStyle name="Heading 3 30" xfId="3240"/>
    <cellStyle name="Heading 3 31" xfId="42"/>
    <cellStyle name="Heading 3 32" xfId="72"/>
    <cellStyle name="Heading 3 33" xfId="82"/>
    <cellStyle name="Heading 3 34" xfId="85"/>
    <cellStyle name="Heading 3 35" xfId="64"/>
    <cellStyle name="Heading 3 36" xfId="75"/>
    <cellStyle name="Heading 3 37" xfId="3245"/>
    <cellStyle name="Heading 3 38" xfId="3249"/>
    <cellStyle name="Heading 3 39" xfId="3256"/>
    <cellStyle name="Heading 3 4" xfId="3609"/>
    <cellStyle name="Heading 3 40" xfId="63"/>
    <cellStyle name="Heading 3 41" xfId="74"/>
    <cellStyle name="Heading 3 42" xfId="3244"/>
    <cellStyle name="Heading 3 43" xfId="3248"/>
    <cellStyle name="Heading 3 44" xfId="3255"/>
    <cellStyle name="Heading 3 45" xfId="3260"/>
    <cellStyle name="Heading 3 46" xfId="3264"/>
    <cellStyle name="Heading 3 47" xfId="3268"/>
    <cellStyle name="Heading 3 48" xfId="3272"/>
    <cellStyle name="Heading 3 49" xfId="3277"/>
    <cellStyle name="Heading 3 5" xfId="3632"/>
    <cellStyle name="Heading 3 50" xfId="3259"/>
    <cellStyle name="Heading 3 51" xfId="3263"/>
    <cellStyle name="Heading 3 52" xfId="3267"/>
    <cellStyle name="Heading 3 53" xfId="3271"/>
    <cellStyle name="Heading 3 54" xfId="3276"/>
    <cellStyle name="Heading 3 55" xfId="3282"/>
    <cellStyle name="Heading 3 56" xfId="2743"/>
    <cellStyle name="Heading 3 57" xfId="2761"/>
    <cellStyle name="Heading 3 58" xfId="2783"/>
    <cellStyle name="Heading 3 59" xfId="2817"/>
    <cellStyle name="Heading 3 6" xfId="3582"/>
    <cellStyle name="Heading 3 60" xfId="3281"/>
    <cellStyle name="Heading 3 61" xfId="2744"/>
    <cellStyle name="Heading 3 62" xfId="2762"/>
    <cellStyle name="Heading 3 63" xfId="2784"/>
    <cellStyle name="Heading 3 64" xfId="2818"/>
    <cellStyle name="Heading 3 65" xfId="2856"/>
    <cellStyle name="Heading 3 66" xfId="2895"/>
    <cellStyle name="Heading 3 67" xfId="2913"/>
    <cellStyle name="Heading 3 68" xfId="2917"/>
    <cellStyle name="Heading 3 69" xfId="3287"/>
    <cellStyle name="Heading 3 7" xfId="3583"/>
    <cellStyle name="Heading 3 70" xfId="2857"/>
    <cellStyle name="Heading 3 71" xfId="2896"/>
    <cellStyle name="Heading 3 72" xfId="2914"/>
    <cellStyle name="Heading 3 73" xfId="2918"/>
    <cellStyle name="Heading 3 74" xfId="3286"/>
    <cellStyle name="Heading 3 75" xfId="2929"/>
    <cellStyle name="Heading 3 76" xfId="3292"/>
    <cellStyle name="Heading 3 77" xfId="558"/>
    <cellStyle name="Heading 3 78" xfId="3697"/>
    <cellStyle name="Heading 3 79" xfId="3691"/>
    <cellStyle name="Heading 3 8" xfId="3584"/>
    <cellStyle name="Heading 3 80" xfId="2930"/>
    <cellStyle name="Heading 3 81" xfId="3291"/>
    <cellStyle name="Heading 3 82" xfId="559"/>
    <cellStyle name="Heading 3 83" xfId="3696"/>
    <cellStyle name="Heading 3 84" xfId="3690"/>
    <cellStyle name="Heading 3 85" xfId="3294"/>
    <cellStyle name="Heading 3 86" xfId="3714"/>
    <cellStyle name="Heading 3 87" xfId="92"/>
    <cellStyle name="Heading 3 88" xfId="3295"/>
    <cellStyle name="Heading 3 9" xfId="3585"/>
    <cellStyle name="Heading 4 10" xfId="3300"/>
    <cellStyle name="Heading 4 11" xfId="3305"/>
    <cellStyle name="Heading 4 12" xfId="3310"/>
    <cellStyle name="Heading 4 13" xfId="3315"/>
    <cellStyle name="Heading 4 14" xfId="3320"/>
    <cellStyle name="Heading 4 15" xfId="3328"/>
    <cellStyle name="Heading 4 16" xfId="3339"/>
    <cellStyle name="Heading 4 17" xfId="3349"/>
    <cellStyle name="Heading 4 18" xfId="3356"/>
    <cellStyle name="Heading 4 19" xfId="3363"/>
    <cellStyle name="Heading 4 2" xfId="3692"/>
    <cellStyle name="Heading 4 20" xfId="3327"/>
    <cellStyle name="Heading 4 21" xfId="3338"/>
    <cellStyle name="Heading 4 22" xfId="3348"/>
    <cellStyle name="Heading 4 23" xfId="3355"/>
    <cellStyle name="Heading 4 24" xfId="3362"/>
    <cellStyle name="Heading 4 25" xfId="3371"/>
    <cellStyle name="Heading 4 26" xfId="3378"/>
    <cellStyle name="Heading 4 27" xfId="3384"/>
    <cellStyle name="Heading 4 28" xfId="3389"/>
    <cellStyle name="Heading 4 29" xfId="3394"/>
    <cellStyle name="Heading 4 3" xfId="3395"/>
    <cellStyle name="Heading 4 30" xfId="3370"/>
    <cellStyle name="Heading 4 31" xfId="3377"/>
    <cellStyle name="Heading 4 32" xfId="3383"/>
    <cellStyle name="Heading 4 33" xfId="3388"/>
    <cellStyle name="Heading 4 34" xfId="3393"/>
    <cellStyle name="Heading 4 35" xfId="3401"/>
    <cellStyle name="Heading 4 36" xfId="3409"/>
    <cellStyle name="Heading 4 37" xfId="3419"/>
    <cellStyle name="Heading 4 38" xfId="3431"/>
    <cellStyle name="Heading 4 39" xfId="3439"/>
    <cellStyle name="Heading 4 4" xfId="3442"/>
    <cellStyle name="Heading 4 40" xfId="3400"/>
    <cellStyle name="Heading 4 41" xfId="3408"/>
    <cellStyle name="Heading 4 42" xfId="3418"/>
    <cellStyle name="Heading 4 43" xfId="3430"/>
    <cellStyle name="Heading 4 44" xfId="3438"/>
    <cellStyle name="Heading 4 45" xfId="41"/>
    <cellStyle name="Heading 4 46" xfId="3206"/>
    <cellStyle name="Heading 4 47" xfId="3463"/>
    <cellStyle name="Heading 4 48" xfId="3478"/>
    <cellStyle name="Heading 4 49" xfId="3493"/>
    <cellStyle name="Heading 4 5" xfId="2339"/>
    <cellStyle name="Heading 4 50" xfId="40"/>
    <cellStyle name="Heading 4 51" xfId="3207"/>
    <cellStyle name="Heading 4 52" xfId="3462"/>
    <cellStyle name="Heading 4 53" xfId="3477"/>
    <cellStyle name="Heading 4 54" xfId="3492"/>
    <cellStyle name="Heading 4 55" xfId="3507"/>
    <cellStyle name="Heading 4 56" xfId="3508"/>
    <cellStyle name="Heading 4 57" xfId="1749"/>
    <cellStyle name="Heading 4 58" xfId="1759"/>
    <cellStyle name="Heading 4 59" xfId="1771"/>
    <cellStyle name="Heading 4 6" xfId="1082"/>
    <cellStyle name="Heading 4 60" xfId="3506"/>
    <cellStyle name="Heading 4 61" xfId="3509"/>
    <cellStyle name="Heading 4 62" xfId="1748"/>
    <cellStyle name="Heading 4 63" xfId="1758"/>
    <cellStyle name="Heading 4 64" xfId="1770"/>
    <cellStyle name="Heading 4 65" xfId="1773"/>
    <cellStyle name="Heading 4 66" xfId="1782"/>
    <cellStyle name="Heading 4 67" xfId="1791"/>
    <cellStyle name="Heading 4 68" xfId="1800"/>
    <cellStyle name="Heading 4 69" xfId="1808"/>
    <cellStyle name="Heading 4 7" xfId="1097"/>
    <cellStyle name="Heading 4 70" xfId="1772"/>
    <cellStyle name="Heading 4 71" xfId="1781"/>
    <cellStyle name="Heading 4 72" xfId="1790"/>
    <cellStyle name="Heading 4 73" xfId="1799"/>
    <cellStyle name="Heading 4 74" xfId="1807"/>
    <cellStyle name="Heading 4 75" xfId="1816"/>
    <cellStyle name="Heading 4 76" xfId="1826"/>
    <cellStyle name="Heading 4 77" xfId="1828"/>
    <cellStyle name="Heading 4 78" xfId="1836"/>
    <cellStyle name="Heading 4 79" xfId="1843"/>
    <cellStyle name="Heading 4 8" xfId="1112"/>
    <cellStyle name="Heading 4 80" xfId="1815"/>
    <cellStyle name="Heading 4 81" xfId="1825"/>
    <cellStyle name="Heading 4 82" xfId="1827"/>
    <cellStyle name="Heading 4 83" xfId="1835"/>
    <cellStyle name="Heading 4 84" xfId="1844"/>
    <cellStyle name="Heading 4 85" xfId="1854"/>
    <cellStyle name="Heading 4 86" xfId="1865"/>
    <cellStyle name="Heading 4 87" xfId="1875"/>
    <cellStyle name="Heading 4 88" xfId="1886"/>
    <cellStyle name="Heading 4 9" xfId="1123"/>
    <cellStyle name="Input 10" xfId="3526"/>
    <cellStyle name="Input 11" xfId="3533"/>
    <cellStyle name="Input 12" xfId="3539"/>
    <cellStyle name="Input 13" xfId="3544"/>
    <cellStyle name="Input 14" xfId="3547"/>
    <cellStyle name="Input 15" xfId="3549"/>
    <cellStyle name="Input 16" xfId="3553"/>
    <cellStyle name="Input 17" xfId="3557"/>
    <cellStyle name="Input 18" xfId="3561"/>
    <cellStyle name="Input 19" xfId="3565"/>
    <cellStyle name="Input 2" xfId="3159"/>
    <cellStyle name="Input 20" xfId="3548"/>
    <cellStyle name="Input 21" xfId="3552"/>
    <cellStyle name="Input 22" xfId="3556"/>
    <cellStyle name="Input 23" xfId="3560"/>
    <cellStyle name="Input 24" xfId="3564"/>
    <cellStyle name="Input 25" xfId="3569"/>
    <cellStyle name="Input 26" xfId="3573"/>
    <cellStyle name="Input 27" xfId="3577"/>
    <cellStyle name="Input 28" xfId="3581"/>
    <cellStyle name="Input 29" xfId="3298"/>
    <cellStyle name="Input 3" xfId="3168"/>
    <cellStyle name="Input 30" xfId="3568"/>
    <cellStyle name="Input 31" xfId="3572"/>
    <cellStyle name="Input 32" xfId="3576"/>
    <cellStyle name="Input 33" xfId="3580"/>
    <cellStyle name="Input 34" xfId="3299"/>
    <cellStyle name="Input 35" xfId="3303"/>
    <cellStyle name="Input 36" xfId="3308"/>
    <cellStyle name="Input 37" xfId="3313"/>
    <cellStyle name="Input 38" xfId="3318"/>
    <cellStyle name="Input 39" xfId="3325"/>
    <cellStyle name="Input 4" xfId="3174"/>
    <cellStyle name="Input 40" xfId="3304"/>
    <cellStyle name="Input 41" xfId="3309"/>
    <cellStyle name="Input 42" xfId="3314"/>
    <cellStyle name="Input 43" xfId="3319"/>
    <cellStyle name="Input 44" xfId="3326"/>
    <cellStyle name="Input 45" xfId="3336"/>
    <cellStyle name="Input 46" xfId="3346"/>
    <cellStyle name="Input 47" xfId="3353"/>
    <cellStyle name="Input 48" xfId="3360"/>
    <cellStyle name="Input 49" xfId="3368"/>
    <cellStyle name="Input 5" xfId="3179"/>
    <cellStyle name="Input 50" xfId="3337"/>
    <cellStyle name="Input 51" xfId="3347"/>
    <cellStyle name="Input 52" xfId="3354"/>
    <cellStyle name="Input 53" xfId="3361"/>
    <cellStyle name="Input 54" xfId="3369"/>
    <cellStyle name="Input 55" xfId="3375"/>
    <cellStyle name="Input 56" xfId="3381"/>
    <cellStyle name="Input 57" xfId="3192"/>
    <cellStyle name="Input 58" xfId="3391"/>
    <cellStyle name="Input 59" xfId="3397"/>
    <cellStyle name="Input 6" xfId="3185"/>
    <cellStyle name="Input 60" xfId="3376"/>
    <cellStyle name="Input 61" xfId="3382"/>
    <cellStyle name="Input 62" xfId="3191"/>
    <cellStyle name="Input 63" xfId="3392"/>
    <cellStyle name="Input 64" xfId="3398"/>
    <cellStyle name="Input 65" xfId="3405"/>
    <cellStyle name="Input 66" xfId="3414"/>
    <cellStyle name="Input 67" xfId="3427"/>
    <cellStyle name="Input 68" xfId="3436"/>
    <cellStyle name="Input 69" xfId="3589"/>
    <cellStyle name="Input 7" xfId="3000"/>
    <cellStyle name="Input 70" xfId="3406"/>
    <cellStyle name="Input 71" xfId="3415"/>
    <cellStyle name="Input 72" xfId="3428"/>
    <cellStyle name="Input 73" xfId="3437"/>
    <cellStyle name="Input 74" xfId="3588"/>
    <cellStyle name="Input 75" xfId="3449"/>
    <cellStyle name="Input 76" xfId="3458"/>
    <cellStyle name="Input 77" xfId="3473"/>
    <cellStyle name="Input 78" xfId="3488"/>
    <cellStyle name="Input 79" xfId="3502"/>
    <cellStyle name="Input 8" xfId="2558"/>
    <cellStyle name="Input 80" xfId="3450"/>
    <cellStyle name="Input 81" xfId="3459"/>
    <cellStyle name="Input 82" xfId="3474"/>
    <cellStyle name="Input 83" xfId="3489"/>
    <cellStyle name="Input 84" xfId="3503"/>
    <cellStyle name="Input 85" xfId="3519"/>
    <cellStyle name="Input 86" xfId="3593"/>
    <cellStyle name="Input 87" xfId="3676"/>
    <cellStyle name="Input 88" xfId="3693"/>
    <cellStyle name="Input 9" xfId="2564"/>
    <cellStyle name="Linked Cell 10" xfId="2754"/>
    <cellStyle name="Linked Cell 11" xfId="2757"/>
    <cellStyle name="Linked Cell 12" xfId="2766"/>
    <cellStyle name="Linked Cell 13" xfId="3711"/>
    <cellStyle name="Linked Cell 14" xfId="3707"/>
    <cellStyle name="Linked Cell 15" xfId="3524"/>
    <cellStyle name="Linked Cell 16" xfId="3531"/>
    <cellStyle name="Linked Cell 17" xfId="3538"/>
    <cellStyle name="Linked Cell 18" xfId="3543"/>
    <cellStyle name="Linked Cell 19" xfId="2798"/>
    <cellStyle name="Linked Cell 2" xfId="356"/>
    <cellStyle name="Linked Cell 20" xfId="3523"/>
    <cellStyle name="Linked Cell 21" xfId="3530"/>
    <cellStyle name="Linked Cell 22" xfId="3537"/>
    <cellStyle name="Linked Cell 23" xfId="3542"/>
    <cellStyle name="Linked Cell 24" xfId="2797"/>
    <cellStyle name="Linked Cell 25" xfId="2804"/>
    <cellStyle name="Linked Cell 26" xfId="2812"/>
    <cellStyle name="Linked Cell 27" xfId="2824"/>
    <cellStyle name="Linked Cell 28" xfId="2832"/>
    <cellStyle name="Linked Cell 29" xfId="2839"/>
    <cellStyle name="Linked Cell 3" xfId="764"/>
    <cellStyle name="Linked Cell 30" xfId="2803"/>
    <cellStyle name="Linked Cell 31" xfId="2811"/>
    <cellStyle name="Linked Cell 32" xfId="2823"/>
    <cellStyle name="Linked Cell 33" xfId="2831"/>
    <cellStyle name="Linked Cell 34" xfId="2838"/>
    <cellStyle name="Linked Cell 35" xfId="2845"/>
    <cellStyle name="Linked Cell 36" xfId="2851"/>
    <cellStyle name="Linked Cell 37" xfId="2861"/>
    <cellStyle name="Linked Cell 38" xfId="2867"/>
    <cellStyle name="Linked Cell 39" xfId="2872"/>
    <cellStyle name="Linked Cell 4" xfId="770"/>
    <cellStyle name="Linked Cell 40" xfId="2844"/>
    <cellStyle name="Linked Cell 41" xfId="2850"/>
    <cellStyle name="Linked Cell 42" xfId="2860"/>
    <cellStyle name="Linked Cell 43" xfId="2866"/>
    <cellStyle name="Linked Cell 44" xfId="2873"/>
    <cellStyle name="Linked Cell 45" xfId="2881"/>
    <cellStyle name="Linked Cell 46" xfId="2890"/>
    <cellStyle name="Linked Cell 47" xfId="3057"/>
    <cellStyle name="Linked Cell 48" xfId="3064"/>
    <cellStyle name="Linked Cell 49" xfId="3071"/>
    <cellStyle name="Linked Cell 5" xfId="777"/>
    <cellStyle name="Linked Cell 50" xfId="2880"/>
    <cellStyle name="Linked Cell 51" xfId="2889"/>
    <cellStyle name="Linked Cell 52" xfId="3058"/>
    <cellStyle name="Linked Cell 53" xfId="3065"/>
    <cellStyle name="Linked Cell 54" xfId="3072"/>
    <cellStyle name="Linked Cell 55" xfId="3078"/>
    <cellStyle name="Linked Cell 56" xfId="1319"/>
    <cellStyle name="Linked Cell 57" xfId="1323"/>
    <cellStyle name="Linked Cell 58" xfId="1327"/>
    <cellStyle name="Linked Cell 59" xfId="1332"/>
    <cellStyle name="Linked Cell 6" xfId="788"/>
    <cellStyle name="Linked Cell 60" xfId="3079"/>
    <cellStyle name="Linked Cell 61" xfId="1320"/>
    <cellStyle name="Linked Cell 62" xfId="1324"/>
    <cellStyle name="Linked Cell 63" xfId="1328"/>
    <cellStyle name="Linked Cell 64" xfId="1333"/>
    <cellStyle name="Linked Cell 65" xfId="1338"/>
    <cellStyle name="Linked Cell 66" xfId="1344"/>
    <cellStyle name="Linked Cell 67" xfId="1350"/>
    <cellStyle name="Linked Cell 68" xfId="1354"/>
    <cellStyle name="Linked Cell 69" xfId="242"/>
    <cellStyle name="Linked Cell 7" xfId="793"/>
    <cellStyle name="Linked Cell 70" xfId="1337"/>
    <cellStyle name="Linked Cell 71" xfId="1343"/>
    <cellStyle name="Linked Cell 72" xfId="1349"/>
    <cellStyle name="Linked Cell 73" xfId="1353"/>
    <cellStyle name="Linked Cell 74" xfId="241"/>
    <cellStyle name="Linked Cell 75" xfId="1362"/>
    <cellStyle name="Linked Cell 76" xfId="216"/>
    <cellStyle name="Linked Cell 77" xfId="1368"/>
    <cellStyle name="Linked Cell 78" xfId="1374"/>
    <cellStyle name="Linked Cell 79" xfId="674"/>
    <cellStyle name="Linked Cell 8" xfId="798"/>
    <cellStyle name="Linked Cell 80" xfId="1361"/>
    <cellStyle name="Linked Cell 81" xfId="215"/>
    <cellStyle name="Linked Cell 82" xfId="1367"/>
    <cellStyle name="Linked Cell 83" xfId="1373"/>
    <cellStyle name="Linked Cell 84" xfId="673"/>
    <cellStyle name="Linked Cell 85" xfId="1379"/>
    <cellStyle name="Linked Cell 86" xfId="1384"/>
    <cellStyle name="Linked Cell 87" xfId="1389"/>
    <cellStyle name="Linked Cell 88" xfId="1394"/>
    <cellStyle name="Linked Cell 9" xfId="803"/>
    <cellStyle name="moi" xfId="2654"/>
    <cellStyle name="n" xfId="191"/>
    <cellStyle name="Neutral 10" xfId="2760"/>
    <cellStyle name="Neutral 11" xfId="2769"/>
    <cellStyle name="Neutral 12" xfId="2772"/>
    <cellStyle name="Neutral 13" xfId="2775"/>
    <cellStyle name="Neutral 14" xfId="2778"/>
    <cellStyle name="Neutral 15" xfId="2782"/>
    <cellStyle name="Neutral 16" xfId="2791"/>
    <cellStyle name="Neutral 17" xfId="2795"/>
    <cellStyle name="Neutral 18" xfId="2802"/>
    <cellStyle name="Neutral 19" xfId="2808"/>
    <cellStyle name="Neutral 2" xfId="3610"/>
    <cellStyle name="Neutral 20" xfId="2781"/>
    <cellStyle name="Neutral 21" xfId="2790"/>
    <cellStyle name="Neutral 22" xfId="2794"/>
    <cellStyle name="Neutral 23" xfId="2801"/>
    <cellStyle name="Neutral 24" xfId="2807"/>
    <cellStyle name="Neutral 25" xfId="2816"/>
    <cellStyle name="Neutral 26" xfId="2828"/>
    <cellStyle name="Neutral 27" xfId="2837"/>
    <cellStyle name="Neutral 28" xfId="2843"/>
    <cellStyle name="Neutral 29" xfId="2849"/>
    <cellStyle name="Neutral 3" xfId="3613"/>
    <cellStyle name="Neutral 30" xfId="2815"/>
    <cellStyle name="Neutral 31" xfId="2827"/>
    <cellStyle name="Neutral 32" xfId="2836"/>
    <cellStyle name="Neutral 33" xfId="2842"/>
    <cellStyle name="Neutral 34" xfId="2848"/>
    <cellStyle name="Neutral 35" xfId="2852"/>
    <cellStyle name="Neutral 36" xfId="2865"/>
    <cellStyle name="Neutral 37" xfId="2871"/>
    <cellStyle name="Neutral 38" xfId="2874"/>
    <cellStyle name="Neutral 39" xfId="2885"/>
    <cellStyle name="Neutral 4" xfId="3614"/>
    <cellStyle name="Neutral 40" xfId="2853"/>
    <cellStyle name="Neutral 41" xfId="2864"/>
    <cellStyle name="Neutral 42" xfId="2870"/>
    <cellStyle name="Neutral 43" xfId="2875"/>
    <cellStyle name="Neutral 44" xfId="2884"/>
    <cellStyle name="Neutral 45" xfId="2894"/>
    <cellStyle name="Neutral 46" xfId="3053"/>
    <cellStyle name="Neutral 47" xfId="2902"/>
    <cellStyle name="Neutral 48" xfId="2907"/>
    <cellStyle name="Neutral 49" xfId="2912"/>
    <cellStyle name="Neutral 5" xfId="3621"/>
    <cellStyle name="Neutral 50" xfId="2893"/>
    <cellStyle name="Neutral 51" xfId="3054"/>
    <cellStyle name="Neutral 52" xfId="2901"/>
    <cellStyle name="Neutral 53" xfId="2906"/>
    <cellStyle name="Neutral 54" xfId="2911"/>
    <cellStyle name="Neutral 55" xfId="322"/>
    <cellStyle name="Neutral 56" xfId="121"/>
    <cellStyle name="Neutral 57" xfId="561"/>
    <cellStyle name="Neutral 58" xfId="639"/>
    <cellStyle name="Neutral 59" xfId="643"/>
    <cellStyle name="Neutral 6" xfId="3622"/>
    <cellStyle name="Neutral 60" xfId="323"/>
    <cellStyle name="Neutral 61" xfId="122"/>
    <cellStyle name="Neutral 62" xfId="562"/>
    <cellStyle name="Neutral 63" xfId="638"/>
    <cellStyle name="Neutral 64" xfId="642"/>
    <cellStyle name="Neutral 65" xfId="3616"/>
    <cellStyle name="Neutral 66" xfId="3618"/>
    <cellStyle name="Neutral 67" xfId="1468"/>
    <cellStyle name="Neutral 68" xfId="1476"/>
    <cellStyle name="Neutral 69" xfId="1484"/>
    <cellStyle name="Neutral 7" xfId="3623"/>
    <cellStyle name="Neutral 70" xfId="3615"/>
    <cellStyle name="Neutral 71" xfId="3617"/>
    <cellStyle name="Neutral 72" xfId="1467"/>
    <cellStyle name="Neutral 73" xfId="1475"/>
    <cellStyle name="Neutral 74" xfId="1483"/>
    <cellStyle name="Neutral 75" xfId="1491"/>
    <cellStyle name="Neutral 76" xfId="1499"/>
    <cellStyle name="Neutral 77" xfId="1507"/>
    <cellStyle name="Neutral 78" xfId="1515"/>
    <cellStyle name="Neutral 79" xfId="1523"/>
    <cellStyle name="Neutral 8" xfId="3624"/>
    <cellStyle name="Neutral 80" xfId="1490"/>
    <cellStyle name="Neutral 81" xfId="1498"/>
    <cellStyle name="Neutral 82" xfId="1506"/>
    <cellStyle name="Neutral 83" xfId="1514"/>
    <cellStyle name="Neutral 84" xfId="1522"/>
    <cellStyle name="Neutral 85" xfId="263"/>
    <cellStyle name="Neutral 86" xfId="1530"/>
    <cellStyle name="Neutral 87" xfId="1536"/>
    <cellStyle name="Neutral 88" xfId="1542"/>
    <cellStyle name="Neutral 9" xfId="3625"/>
    <cellStyle name="Normal" xfId="0" builtinId="0"/>
    <cellStyle name="Normal - Style1" xfId="87"/>
    <cellStyle name="Normal 2" xfId="3620"/>
    <cellStyle name="Normal 2 10" xfId="1399"/>
    <cellStyle name="Normal 2 11" xfId="1404"/>
    <cellStyle name="Normal 2 12" xfId="1409"/>
    <cellStyle name="Normal 2 13" xfId="139"/>
    <cellStyle name="Normal 2 14" xfId="35"/>
    <cellStyle name="Normal 2 15" xfId="1414"/>
    <cellStyle name="Normal 2 16" xfId="2974"/>
    <cellStyle name="Normal 2 17" xfId="1420"/>
    <cellStyle name="Normal 2 18" xfId="1426"/>
    <cellStyle name="Normal 2 19" xfId="1432"/>
    <cellStyle name="Normal 2 2" xfId="969"/>
    <cellStyle name="Normal 2 20" xfId="1415"/>
    <cellStyle name="Normal 2 21" xfId="2975"/>
    <cellStyle name="Normal 2 22" xfId="1421"/>
    <cellStyle name="Normal 2 23" xfId="1427"/>
    <cellStyle name="Normal 2 24" xfId="1433"/>
    <cellStyle name="Normal 2 25" xfId="1439"/>
    <cellStyle name="Normal 2 26" xfId="1444"/>
    <cellStyle name="Normal 2 27" xfId="2600"/>
    <cellStyle name="Normal 2 28" xfId="2609"/>
    <cellStyle name="Normal 2 29" xfId="2618"/>
    <cellStyle name="Normal 2 3" xfId="978"/>
    <cellStyle name="Normal 2 30" xfId="1438"/>
    <cellStyle name="Normal 2 31" xfId="1445"/>
    <cellStyle name="Normal 2 32" xfId="2599"/>
    <cellStyle name="Normal 2 33" xfId="2608"/>
    <cellStyle name="Normal 2 34" xfId="2617"/>
    <cellStyle name="Normal 2 35" xfId="2627"/>
    <cellStyle name="Normal 2 36" xfId="2636"/>
    <cellStyle name="Normal 2 37" xfId="1757"/>
    <cellStyle name="Normal 2 38" xfId="1767"/>
    <cellStyle name="Normal 2 39" xfId="2662"/>
    <cellStyle name="Normal 2 4" xfId="987"/>
    <cellStyle name="Normal 2 40" xfId="2626"/>
    <cellStyle name="Normal 2 41" xfId="2635"/>
    <cellStyle name="Normal 2 42" xfId="1756"/>
    <cellStyle name="Normal 2 43" xfId="1766"/>
    <cellStyle name="Normal 2 44" xfId="2661"/>
    <cellStyle name="Normal 2 45" xfId="1780"/>
    <cellStyle name="Normal 2 46" xfId="1789"/>
    <cellStyle name="Normal 2 47" xfId="1798"/>
    <cellStyle name="Normal 2 48" xfId="1806"/>
    <cellStyle name="Normal 2 49" xfId="1814"/>
    <cellStyle name="Normal 2 5" xfId="994"/>
    <cellStyle name="Normal 2 50" xfId="1779"/>
    <cellStyle name="Normal 2 51" xfId="1788"/>
    <cellStyle name="Normal 2 52" xfId="1797"/>
    <cellStyle name="Normal 2 53" xfId="1805"/>
    <cellStyle name="Normal 2 54" xfId="1813"/>
    <cellStyle name="Normal 2 55" xfId="1822"/>
    <cellStyle name="Normal 2 56" xfId="2681"/>
    <cellStyle name="Normal 2 57" xfId="1834"/>
    <cellStyle name="Normal 2 58" xfId="1842"/>
    <cellStyle name="Normal 2 59" xfId="1850"/>
    <cellStyle name="Normal 2 6" xfId="1001"/>
    <cellStyle name="Normal 2 60" xfId="1821"/>
    <cellStyle name="Normal 2 61" xfId="2680"/>
    <cellStyle name="Normal 2 62" xfId="1833"/>
    <cellStyle name="Normal 2 63" xfId="1841"/>
    <cellStyle name="Normal 2 64" xfId="1849"/>
    <cellStyle name="Normal 2 65" xfId="1860"/>
    <cellStyle name="Normal 2 66" xfId="1871"/>
    <cellStyle name="Normal 2 67" xfId="1881"/>
    <cellStyle name="Normal 2 68" xfId="1892"/>
    <cellStyle name="Normal 2 69" xfId="1901"/>
    <cellStyle name="Normal 2 7" xfId="1008"/>
    <cellStyle name="Normal 2 70" xfId="1859"/>
    <cellStyle name="Normal 2 71" xfId="1870"/>
    <cellStyle name="Normal 2 72" xfId="1880"/>
    <cellStyle name="Normal 2 73" xfId="1891"/>
    <cellStyle name="Normal 2 74" xfId="1900"/>
    <cellStyle name="Normal 2 75" xfId="1910"/>
    <cellStyle name="Normal 2 76" xfId="1919"/>
    <cellStyle name="Normal 2 77" xfId="1928"/>
    <cellStyle name="Normal 2 78" xfId="1934"/>
    <cellStyle name="Normal 2 79" xfId="1940"/>
    <cellStyle name="Normal 2 8" xfId="1015"/>
    <cellStyle name="Normal 2 80" xfId="1909"/>
    <cellStyle name="Normal 2 81" xfId="1918"/>
    <cellStyle name="Normal 2 82" xfId="1927"/>
    <cellStyle name="Normal 2 83" xfId="1933"/>
    <cellStyle name="Normal 2 84" xfId="1939"/>
    <cellStyle name="Normal 2 85" xfId="1946"/>
    <cellStyle name="Normal 2 86" xfId="2593"/>
    <cellStyle name="Normal 2 87" xfId="1951"/>
    <cellStyle name="Normal 2 88" xfId="1956"/>
    <cellStyle name="Normal 2 89" xfId="1961"/>
    <cellStyle name="Normal 2 9" xfId="1022"/>
    <cellStyle name="Normal 3" xfId="3631"/>
    <cellStyle name="Normal 3 2" xfId="1193"/>
    <cellStyle name="Normal 6" xfId="3633"/>
    <cellStyle name="Normal_FCR-View-MPF_Estimation_v1.1_VN (version 1)" xfId="1882"/>
    <cellStyle name="Normal_IIP-2ndモニタ対応_見積書_V0.1_FPT20090412" xfId="2068"/>
    <cellStyle name="Normal1" xfId="3652"/>
    <cellStyle name="Note 10" xfId="3063"/>
    <cellStyle name="Note 11" xfId="3070"/>
    <cellStyle name="Note 12" xfId="3077"/>
    <cellStyle name="Note 13" xfId="1321"/>
    <cellStyle name="Note 14" xfId="1325"/>
    <cellStyle name="Note 15" xfId="1330"/>
    <cellStyle name="Note 16" xfId="1335"/>
    <cellStyle name="Note 17" xfId="1340"/>
    <cellStyle name="Note 18" xfId="1346"/>
    <cellStyle name="Note 19" xfId="1352"/>
    <cellStyle name="Note 2" xfId="3275"/>
    <cellStyle name="Note 20" xfId="1329"/>
    <cellStyle name="Note 21" xfId="1334"/>
    <cellStyle name="Note 22" xfId="1339"/>
    <cellStyle name="Note 23" xfId="1345"/>
    <cellStyle name="Note 24" xfId="1351"/>
    <cellStyle name="Note 25" xfId="1355"/>
    <cellStyle name="Note 26" xfId="243"/>
    <cellStyle name="Note 27" xfId="1364"/>
    <cellStyle name="Note 28" xfId="217"/>
    <cellStyle name="Note 29" xfId="1370"/>
    <cellStyle name="Note 3" xfId="3280"/>
    <cellStyle name="Note 30" xfId="1356"/>
    <cellStyle name="Note 31" xfId="244"/>
    <cellStyle name="Note 32" xfId="1363"/>
    <cellStyle name="Note 33" xfId="218"/>
    <cellStyle name="Note 34" xfId="1369"/>
    <cellStyle name="Note 35" xfId="1376"/>
    <cellStyle name="Note 36" xfId="671"/>
    <cellStyle name="Note 37" xfId="1381"/>
    <cellStyle name="Note 38" xfId="1386"/>
    <cellStyle name="Note 39" xfId="1391"/>
    <cellStyle name="Note 4" xfId="3637"/>
    <cellStyle name="Note 40" xfId="1375"/>
    <cellStyle name="Note 41" xfId="670"/>
    <cellStyle name="Note 42" xfId="1380"/>
    <cellStyle name="Note 43" xfId="1385"/>
    <cellStyle name="Note 44" xfId="1390"/>
    <cellStyle name="Note 45" xfId="1396"/>
    <cellStyle name="Note 46" xfId="1401"/>
    <cellStyle name="Note 47" xfId="1406"/>
    <cellStyle name="Note 48" xfId="1411"/>
    <cellStyle name="Note 49" xfId="140"/>
    <cellStyle name="Note 5" xfId="3681"/>
    <cellStyle name="Note 50" xfId="1395"/>
    <cellStyle name="Note 51" xfId="1400"/>
    <cellStyle name="Note 52" xfId="1405"/>
    <cellStyle name="Note 53" xfId="1410"/>
    <cellStyle name="Note 54" xfId="141"/>
    <cellStyle name="Note 55" xfId="36"/>
    <cellStyle name="Note 56" xfId="1417"/>
    <cellStyle name="Note 57" xfId="2977"/>
    <cellStyle name="Note 58" xfId="1423"/>
    <cellStyle name="Note 59" xfId="1429"/>
    <cellStyle name="Note 6" xfId="3703"/>
    <cellStyle name="Note 60" xfId="37"/>
    <cellStyle name="Note 61" xfId="1416"/>
    <cellStyle name="Note 62" xfId="2976"/>
    <cellStyle name="Note 63" xfId="1422"/>
    <cellStyle name="Note 64" xfId="1428"/>
    <cellStyle name="Note 65" xfId="1435"/>
    <cellStyle name="Note 66" xfId="1441"/>
    <cellStyle name="Note 67" xfId="1447"/>
    <cellStyle name="Note 68" xfId="2601"/>
    <cellStyle name="Note 69" xfId="2611"/>
    <cellStyle name="Note 7" xfId="3640"/>
    <cellStyle name="Note 70" xfId="1434"/>
    <cellStyle name="Note 71" xfId="1440"/>
    <cellStyle name="Note 72" xfId="1446"/>
    <cellStyle name="Note 73" xfId="2602"/>
    <cellStyle name="Note 74" xfId="2610"/>
    <cellStyle name="Note 75" xfId="2620"/>
    <cellStyle name="Note 76" xfId="2629"/>
    <cellStyle name="Note 77" xfId="2638"/>
    <cellStyle name="Note 78" xfId="1753"/>
    <cellStyle name="Note 79" xfId="1763"/>
    <cellStyle name="Note 8" xfId="3641"/>
    <cellStyle name="Note 80" xfId="2619"/>
    <cellStyle name="Note 81" xfId="2628"/>
    <cellStyle name="Note 82" xfId="2637"/>
    <cellStyle name="Note 83" xfId="1752"/>
    <cellStyle name="Note 84" xfId="1762"/>
    <cellStyle name="Note 85" xfId="2663"/>
    <cellStyle name="Note 86" xfId="1776"/>
    <cellStyle name="Note 87" xfId="1785"/>
    <cellStyle name="Note 88" xfId="1794"/>
    <cellStyle name="Note 9" xfId="3030"/>
    <cellStyle name="Output 10" xfId="161"/>
    <cellStyle name="Output 11" xfId="180"/>
    <cellStyle name="Output 12" xfId="550"/>
    <cellStyle name="Output 13" xfId="352"/>
    <cellStyle name="Output 14" xfId="426"/>
    <cellStyle name="Output 15" xfId="27"/>
    <cellStyle name="Output 16" xfId="1460"/>
    <cellStyle name="Output 17" xfId="1462"/>
    <cellStyle name="Output 18" xfId="1470"/>
    <cellStyle name="Output 19" xfId="1478"/>
    <cellStyle name="Output 2" xfId="3646"/>
    <cellStyle name="Output 20" xfId="26"/>
    <cellStyle name="Output 21" xfId="1459"/>
    <cellStyle name="Output 22" xfId="1461"/>
    <cellStyle name="Output 23" xfId="1469"/>
    <cellStyle name="Output 24" xfId="1477"/>
    <cellStyle name="Output 25" xfId="1486"/>
    <cellStyle name="Output 26" xfId="1493"/>
    <cellStyle name="Output 27" xfId="1501"/>
    <cellStyle name="Output 28" xfId="1509"/>
    <cellStyle name="Output 29" xfId="1517"/>
    <cellStyle name="Output 3" xfId="3117"/>
    <cellStyle name="Output 30" xfId="1485"/>
    <cellStyle name="Output 31" xfId="1492"/>
    <cellStyle name="Output 32" xfId="1500"/>
    <cellStyle name="Output 33" xfId="1508"/>
    <cellStyle name="Output 34" xfId="1516"/>
    <cellStyle name="Output 35" xfId="253"/>
    <cellStyle name="Output 36" xfId="1525"/>
    <cellStyle name="Output 37" xfId="1532"/>
    <cellStyle name="Output 38" xfId="1538"/>
    <cellStyle name="Output 39" xfId="1544"/>
    <cellStyle name="Output 4" xfId="3051"/>
    <cellStyle name="Output 40" xfId="254"/>
    <cellStyle name="Output 41" xfId="1524"/>
    <cellStyle name="Output 42" xfId="1531"/>
    <cellStyle name="Output 43" xfId="1537"/>
    <cellStyle name="Output 44" xfId="1543"/>
    <cellStyle name="Output 45" xfId="1548"/>
    <cellStyle name="Output 46" xfId="3329"/>
    <cellStyle name="Output 47" xfId="3340"/>
    <cellStyle name="Output 48" xfId="132"/>
    <cellStyle name="Output 49" xfId="589"/>
    <cellStyle name="Output 5" xfId="3647"/>
    <cellStyle name="Output 50" xfId="1547"/>
    <cellStyle name="Output 51" xfId="3330"/>
    <cellStyle name="Output 52" xfId="3341"/>
    <cellStyle name="Output 53" xfId="131"/>
    <cellStyle name="Output 54" xfId="588"/>
    <cellStyle name="Output 55" xfId="286"/>
    <cellStyle name="Output 56" xfId="405"/>
    <cellStyle name="Output 57" xfId="344"/>
    <cellStyle name="Output 58" xfId="620"/>
    <cellStyle name="Output 59" xfId="246"/>
    <cellStyle name="Output 6" xfId="2412"/>
    <cellStyle name="Output 60" xfId="287"/>
    <cellStyle name="Output 61" xfId="406"/>
    <cellStyle name="Output 62" xfId="343"/>
    <cellStyle name="Output 63" xfId="619"/>
    <cellStyle name="Output 64" xfId="245"/>
    <cellStyle name="Output 65" xfId="885"/>
    <cellStyle name="Output 66" xfId="3403"/>
    <cellStyle name="Output 67" xfId="3411"/>
    <cellStyle name="Output 68" xfId="3425"/>
    <cellStyle name="Output 69" xfId="3434"/>
    <cellStyle name="Output 7" xfId="2415"/>
    <cellStyle name="Output 70" xfId="884"/>
    <cellStyle name="Output 71" xfId="3404"/>
    <cellStyle name="Output 72" xfId="3412"/>
    <cellStyle name="Output 73" xfId="3426"/>
    <cellStyle name="Output 74" xfId="3435"/>
    <cellStyle name="Output 75" xfId="3092"/>
    <cellStyle name="Output 76" xfId="3446"/>
    <cellStyle name="Output 77" xfId="3453"/>
    <cellStyle name="Output 78" xfId="3468"/>
    <cellStyle name="Output 79" xfId="3483"/>
    <cellStyle name="Output 8" xfId="2419"/>
    <cellStyle name="Output 80" xfId="3093"/>
    <cellStyle name="Output 81" xfId="3447"/>
    <cellStyle name="Output 82" xfId="3454"/>
    <cellStyle name="Output 83" xfId="3469"/>
    <cellStyle name="Output 84" xfId="3484"/>
    <cellStyle name="Output 85" xfId="3497"/>
    <cellStyle name="Output 86" xfId="3514"/>
    <cellStyle name="Output 87" xfId="3644"/>
    <cellStyle name="Output 88" xfId="3118"/>
    <cellStyle name="Output 9" xfId="2423"/>
    <cellStyle name="T" xfId="1595"/>
    <cellStyle name="T_Book1" xfId="3658"/>
    <cellStyle name="T_Book1_CMS_Detail design_Category" xfId="3586"/>
    <cellStyle name="T_Book1_CMS_Detail design_Management" xfId="3607"/>
    <cellStyle name="T_Book1_DD-Entity&amp;Db_Category" xfId="2796"/>
    <cellStyle name="Title 10" xfId="3645"/>
    <cellStyle name="Title 11" xfId="3116"/>
    <cellStyle name="Title 12" xfId="3052"/>
    <cellStyle name="Title 13" xfId="3648"/>
    <cellStyle name="Title 14" xfId="2413"/>
    <cellStyle name="Title 15" xfId="2417"/>
    <cellStyle name="Title 16" xfId="2420"/>
    <cellStyle name="Title 17" xfId="2424"/>
    <cellStyle name="Title 18" xfId="2427"/>
    <cellStyle name="Title 19" xfId="2430"/>
    <cellStyle name="Title 2" xfId="1853"/>
    <cellStyle name="Title 20" xfId="2416"/>
    <cellStyle name="Title 21" xfId="2421"/>
    <cellStyle name="Title 22" xfId="2425"/>
    <cellStyle name="Title 23" xfId="2428"/>
    <cellStyle name="Title 24" xfId="2431"/>
    <cellStyle name="Title 25" xfId="2434"/>
    <cellStyle name="Title 26" xfId="2436"/>
    <cellStyle name="Title 27" xfId="2440"/>
    <cellStyle name="Title 28" xfId="2444"/>
    <cellStyle name="Title 29" xfId="2448"/>
    <cellStyle name="Title 3" xfId="1864"/>
    <cellStyle name="Title 30" xfId="2435"/>
    <cellStyle name="Title 31" xfId="2437"/>
    <cellStyle name="Title 32" xfId="2441"/>
    <cellStyle name="Title 33" xfId="2445"/>
    <cellStyle name="Title 34" xfId="2449"/>
    <cellStyle name="Title 35" xfId="3662"/>
    <cellStyle name="Title 36" xfId="2452"/>
    <cellStyle name="Title 37" xfId="2457"/>
    <cellStyle name="Title 38" xfId="2461"/>
    <cellStyle name="Title 39" xfId="2465"/>
    <cellStyle name="Title 4" xfId="1874"/>
    <cellStyle name="Title 40" xfId="3661"/>
    <cellStyle name="Title 41" xfId="2453"/>
    <cellStyle name="Title 42" xfId="2456"/>
    <cellStyle name="Title 43" xfId="2460"/>
    <cellStyle name="Title 44" xfId="2464"/>
    <cellStyle name="Title 45" xfId="2468"/>
    <cellStyle name="Title 46" xfId="3666"/>
    <cellStyle name="Title 47" xfId="2472"/>
    <cellStyle name="Title 48" xfId="2476"/>
    <cellStyle name="Title 49" xfId="2481"/>
    <cellStyle name="Title 5" xfId="1885"/>
    <cellStyle name="Title 50" xfId="2469"/>
    <cellStyle name="Title 51" xfId="3665"/>
    <cellStyle name="Title 52" xfId="2473"/>
    <cellStyle name="Title 53" xfId="2477"/>
    <cellStyle name="Title 54" xfId="2480"/>
    <cellStyle name="Title 55" xfId="2485"/>
    <cellStyle name="Title 56" xfId="2489"/>
    <cellStyle name="Title 57" xfId="3603"/>
    <cellStyle name="Title 58" xfId="1229"/>
    <cellStyle name="Title 59" xfId="2495"/>
    <cellStyle name="Title 6" xfId="1895"/>
    <cellStyle name="Title 60" xfId="2484"/>
    <cellStyle name="Title 61" xfId="2488"/>
    <cellStyle name="Title 62" xfId="3602"/>
    <cellStyle name="Title 63" xfId="1230"/>
    <cellStyle name="Title 64" xfId="2494"/>
    <cellStyle name="Title 65" xfId="2498"/>
    <cellStyle name="Title 66" xfId="2502"/>
    <cellStyle name="Title 67" xfId="2506"/>
    <cellStyle name="Title 68" xfId="2510"/>
    <cellStyle name="Title 69" xfId="2514"/>
    <cellStyle name="Title 7" xfId="1904"/>
    <cellStyle name="Title 70" xfId="2499"/>
    <cellStyle name="Title 71" xfId="2503"/>
    <cellStyle name="Title 72" xfId="2507"/>
    <cellStyle name="Title 73" xfId="2511"/>
    <cellStyle name="Title 74" xfId="2515"/>
    <cellStyle name="Title 75" xfId="2519"/>
    <cellStyle name="Title 76" xfId="2524"/>
    <cellStyle name="Title 77" xfId="2529"/>
    <cellStyle name="Title 78" xfId="2533"/>
    <cellStyle name="Title 79" xfId="2537"/>
    <cellStyle name="Title 8" xfId="1913"/>
    <cellStyle name="Title 80" xfId="2520"/>
    <cellStyle name="Title 81" xfId="2525"/>
    <cellStyle name="Title 82" xfId="2528"/>
    <cellStyle name="Title 83" xfId="2532"/>
    <cellStyle name="Title 84" xfId="2536"/>
    <cellStyle name="Title 85" xfId="2540"/>
    <cellStyle name="Title 86" xfId="2543"/>
    <cellStyle name="Title 87" xfId="2546"/>
    <cellStyle name="Title 88" xfId="2549"/>
    <cellStyle name="Title 9" xfId="1922"/>
    <cellStyle name="Total 10" xfId="3385"/>
    <cellStyle name="Total 11" xfId="3390"/>
    <cellStyle name="Total 12" xfId="3396"/>
    <cellStyle name="Total 13" xfId="3402"/>
    <cellStyle name="Total 14" xfId="3410"/>
    <cellStyle name="Total 15" xfId="3423"/>
    <cellStyle name="Total 16" xfId="3433"/>
    <cellStyle name="Total 17" xfId="3091"/>
    <cellStyle name="Total 18" xfId="3444"/>
    <cellStyle name="Total 19" xfId="3452"/>
    <cellStyle name="Total 2" xfId="232"/>
    <cellStyle name="Total 20" xfId="3424"/>
    <cellStyle name="Total 21" xfId="3432"/>
    <cellStyle name="Total 22" xfId="3090"/>
    <cellStyle name="Total 23" xfId="3443"/>
    <cellStyle name="Total 24" xfId="3451"/>
    <cellStyle name="Total 25" xfId="3466"/>
    <cellStyle name="Total 26" xfId="3480"/>
    <cellStyle name="Total 27" xfId="3494"/>
    <cellStyle name="Total 28" xfId="3516"/>
    <cellStyle name="Total 29" xfId="3669"/>
    <cellStyle name="Total 3" xfId="496"/>
    <cellStyle name="Total 30" xfId="3465"/>
    <cellStyle name="Total 31" xfId="3481"/>
    <cellStyle name="Total 32" xfId="3495"/>
    <cellStyle name="Total 33" xfId="3515"/>
    <cellStyle name="Total 34" xfId="3670"/>
    <cellStyle name="Total 35" xfId="3119"/>
    <cellStyle name="Total 36" xfId="3127"/>
    <cellStyle name="Total 37" xfId="3667"/>
    <cellStyle name="Total 38" xfId="3142"/>
    <cellStyle name="Total 39" xfId="3148"/>
    <cellStyle name="Total 4" xfId="516"/>
    <cellStyle name="Total 40" xfId="3120"/>
    <cellStyle name="Total 41" xfId="3128"/>
    <cellStyle name="Total 42" xfId="3668"/>
    <cellStyle name="Total 43" xfId="3141"/>
    <cellStyle name="Total 44" xfId="3147"/>
    <cellStyle name="Total 45" xfId="2962"/>
    <cellStyle name="Total 46" xfId="2978"/>
    <cellStyle name="Total 47" xfId="2988"/>
    <cellStyle name="Total 48" xfId="3172"/>
    <cellStyle name="Total 49" xfId="2653"/>
    <cellStyle name="Total 5" xfId="534"/>
    <cellStyle name="Total 50" xfId="2963"/>
    <cellStyle name="Total 51" xfId="2979"/>
    <cellStyle name="Total 52" xfId="2987"/>
    <cellStyle name="Total 53" xfId="3173"/>
    <cellStyle name="Total 54" xfId="2652"/>
    <cellStyle name="Total 55" xfId="3014"/>
    <cellStyle name="Total 56" xfId="2999"/>
    <cellStyle name="Total 57" xfId="3032"/>
    <cellStyle name="Total 58" xfId="3203"/>
    <cellStyle name="Total 59" xfId="738"/>
    <cellStyle name="Total 6" xfId="734"/>
    <cellStyle name="Total 60" xfId="3015"/>
    <cellStyle name="Total 61" xfId="2998"/>
    <cellStyle name="Total 62" xfId="3031"/>
    <cellStyle name="Total 63" xfId="3202"/>
    <cellStyle name="Total 64" xfId="739"/>
    <cellStyle name="Total 65" xfId="743"/>
    <cellStyle name="Total 66" xfId="751"/>
    <cellStyle name="Total 67" xfId="760"/>
    <cellStyle name="Total 68" xfId="766"/>
    <cellStyle name="Total 69" xfId="773"/>
    <cellStyle name="Total 7" xfId="2333"/>
    <cellStyle name="Total 70" xfId="744"/>
    <cellStyle name="Total 71" xfId="752"/>
    <cellStyle name="Total 72" xfId="761"/>
    <cellStyle name="Total 73" xfId="767"/>
    <cellStyle name="Total 74" xfId="774"/>
    <cellStyle name="Total 75" xfId="780"/>
    <cellStyle name="Total 76" xfId="787"/>
    <cellStyle name="Total 77" xfId="791"/>
    <cellStyle name="Total 78" xfId="796"/>
    <cellStyle name="Total 79" xfId="801"/>
    <cellStyle name="Total 8" xfId="895"/>
    <cellStyle name="Total 80" xfId="781"/>
    <cellStyle name="Total 81" xfId="786"/>
    <cellStyle name="Total 82" xfId="792"/>
    <cellStyle name="Total 83" xfId="797"/>
    <cellStyle name="Total 84" xfId="802"/>
    <cellStyle name="Total 85" xfId="977"/>
    <cellStyle name="Total 86" xfId="986"/>
    <cellStyle name="Total 87" xfId="804"/>
    <cellStyle name="Total 88" xfId="227"/>
    <cellStyle name="Total 9" xfId="93"/>
    <cellStyle name="th" xfId="3608"/>
    <cellStyle name="viet" xfId="3441"/>
    <cellStyle name="viet2" xfId="3417"/>
    <cellStyle name="Warning Text 10" xfId="1026"/>
    <cellStyle name="Warning Text 11" xfId="96"/>
    <cellStyle name="Warning Text 12" xfId="610"/>
    <cellStyle name="Warning Text 13" xfId="210"/>
    <cellStyle name="Warning Text 14" xfId="367"/>
    <cellStyle name="Warning Text 15" xfId="1043"/>
    <cellStyle name="Warning Text 16" xfId="1051"/>
    <cellStyle name="Warning Text 17" xfId="1063"/>
    <cellStyle name="Warning Text 18" xfId="1079"/>
    <cellStyle name="Warning Text 19" xfId="1094"/>
    <cellStyle name="Warning Text 2" xfId="1315"/>
    <cellStyle name="Warning Text 20" xfId="1042"/>
    <cellStyle name="Warning Text 21" xfId="1050"/>
    <cellStyle name="Warning Text 22" xfId="1062"/>
    <cellStyle name="Warning Text 23" xfId="1078"/>
    <cellStyle name="Warning Text 24" xfId="1093"/>
    <cellStyle name="Warning Text 25" xfId="1106"/>
    <cellStyle name="Warning Text 26" xfId="258"/>
    <cellStyle name="Warning Text 27" xfId="1130"/>
    <cellStyle name="Warning Text 28" xfId="1141"/>
    <cellStyle name="Warning Text 29" xfId="1152"/>
    <cellStyle name="Warning Text 3" xfId="403"/>
    <cellStyle name="Warning Text 30" xfId="1105"/>
    <cellStyle name="Warning Text 31" xfId="257"/>
    <cellStyle name="Warning Text 32" xfId="1129"/>
    <cellStyle name="Warning Text 33" xfId="1140"/>
    <cellStyle name="Warning Text 34" xfId="1151"/>
    <cellStyle name="Warning Text 35" xfId="1165"/>
    <cellStyle name="Warning Text 36" xfId="1179"/>
    <cellStyle name="Warning Text 37" xfId="1186"/>
    <cellStyle name="Warning Text 38" xfId="1201"/>
    <cellStyle name="Warning Text 39" xfId="1212"/>
    <cellStyle name="Warning Text 4" xfId="545"/>
    <cellStyle name="Warning Text 40" xfId="1164"/>
    <cellStyle name="Warning Text 41" xfId="1178"/>
    <cellStyle name="Warning Text 42" xfId="1185"/>
    <cellStyle name="Warning Text 43" xfId="1200"/>
    <cellStyle name="Warning Text 44" xfId="1211"/>
    <cellStyle name="Warning Text 45" xfId="1569"/>
    <cellStyle name="Warning Text 46" xfId="330"/>
    <cellStyle name="Warning Text 47" xfId="409"/>
    <cellStyle name="Warning Text 48" xfId="1236"/>
    <cellStyle name="Warning Text 49" xfId="1245"/>
    <cellStyle name="Warning Text 5" xfId="53"/>
    <cellStyle name="Warning Text 50" xfId="1570"/>
    <cellStyle name="Warning Text 51" xfId="329"/>
    <cellStyle name="Warning Text 52" xfId="408"/>
    <cellStyle name="Warning Text 53" xfId="1235"/>
    <cellStyle name="Warning Text 54" xfId="1244"/>
    <cellStyle name="Warning Text 55" xfId="1254"/>
    <cellStyle name="Warning Text 56" xfId="1262"/>
    <cellStyle name="Warning Text 57" xfId="1270"/>
    <cellStyle name="Warning Text 58" xfId="1278"/>
    <cellStyle name="Warning Text 59" xfId="1286"/>
    <cellStyle name="Warning Text 6" xfId="1"/>
    <cellStyle name="Warning Text 60" xfId="1253"/>
    <cellStyle name="Warning Text 61" xfId="1261"/>
    <cellStyle name="Warning Text 62" xfId="1269"/>
    <cellStyle name="Warning Text 63" xfId="1277"/>
    <cellStyle name="Warning Text 64" xfId="1285"/>
    <cellStyle name="Warning Text 65" xfId="1295"/>
    <cellStyle name="Warning Text 66" xfId="1302"/>
    <cellStyle name="Warning Text 67" xfId="1308"/>
    <cellStyle name="Warning Text 68" xfId="1314"/>
    <cellStyle name="Warning Text 69" xfId="390"/>
    <cellStyle name="Warning Text 7" xfId="571"/>
    <cellStyle name="Warning Text 70" xfId="1294"/>
    <cellStyle name="Warning Text 71" xfId="1301"/>
    <cellStyle name="Warning Text 72" xfId="1307"/>
    <cellStyle name="Warning Text 73" xfId="1313"/>
    <cellStyle name="Warning Text 74" xfId="389"/>
    <cellStyle name="Warning Text 75" xfId="1723"/>
    <cellStyle name="Warning Text 76" xfId="1726"/>
    <cellStyle name="Warning Text 77" xfId="1729"/>
    <cellStyle name="Warning Text 78" xfId="3677"/>
    <cellStyle name="Warning Text 79" xfId="3103"/>
    <cellStyle name="Warning Text 8" xfId="3684"/>
    <cellStyle name="Warning Text 80" xfId="1722"/>
    <cellStyle name="Warning Text 81" xfId="1725"/>
    <cellStyle name="Warning Text 82" xfId="1728"/>
    <cellStyle name="Warning Text 83" xfId="3678"/>
    <cellStyle name="Warning Text 84" xfId="3104"/>
    <cellStyle name="Warning Text 85" xfId="3110"/>
    <cellStyle name="Warning Text 86" xfId="3126"/>
    <cellStyle name="Warning Text 87" xfId="3134"/>
    <cellStyle name="Warning Text 88" xfId="3137"/>
    <cellStyle name="Warning Text 9" xfId="3252"/>
    <cellStyle name="ハイパーリンク" xfId="1733"/>
    <cellStyle name=" [0.00]_ Att. 1- Cover" xfId="2049"/>
    <cellStyle name="_ Att. 1- Cover" xfId="3700"/>
    <cellStyle name="?_ Att. 1- Cover" xfId="3715"/>
    <cellStyle name="똿뗦먛귟 [0.00]_PRODUCT DETAIL Q1" xfId="192"/>
    <cellStyle name="똿뗦먛귟_PRODUCT DETAIL Q1" xfId="3628"/>
    <cellStyle name="믅됞 [0.00]_PRODUCT DETAIL Q1" xfId="3226"/>
    <cellStyle name="믅됞_PRODUCT DETAIL Q1" xfId="2835"/>
    <cellStyle name="백분율_95" xfId="3712"/>
    <cellStyle name="뷭?_BOOKSHIP" xfId="3413"/>
    <cellStyle name="콤마 [0]_1202" xfId="3229"/>
    <cellStyle name="콤마_1202" xfId="3102"/>
    <cellStyle name="통화 [0]_1202" xfId="3590"/>
    <cellStyle name="통화_1202" xfId="2888"/>
    <cellStyle name="표준_(정보부문)월별인원계획" xfId="2134"/>
    <cellStyle name="一般_99Q3647-ALL-CAS2" xfId="3671"/>
    <cellStyle name="千分位[0]_Book1" xfId="3653"/>
    <cellStyle name="千分位_99Q3647-ALL-CAS2" xfId="2176"/>
    <cellStyle name="標準_~1346093" xfId="3685"/>
    <cellStyle name="表示済みのハイパーリンク" xfId="753"/>
    <cellStyle name="貨幣 [0]_Book1" xfId="720"/>
    <cellStyle name="貨幣[0]_BRE" xfId="2965"/>
    <cellStyle name="貨幣_Book1" xfId="3687"/>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17</xdr:row>
      <xdr:rowOff>9525</xdr:rowOff>
    </xdr:from>
    <xdr:to>
      <xdr:col>28</xdr:col>
      <xdr:colOff>648335</xdr:colOff>
      <xdr:row>45</xdr:row>
      <xdr:rowOff>38735</xdr:rowOff>
    </xdr:to>
    <xdr:pic>
      <xdr:nvPicPr>
        <xdr:cNvPr id="3" name="Picture 2" descr="Activity_v1.0">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19075" y="2790825"/>
          <a:ext cx="5915660" cy="4563110"/>
        </a:xfrm>
        <a:prstGeom prst="rect">
          <a:avLst/>
        </a:prstGeom>
      </xdr:spPr>
    </xdr:pic>
    <xdr:clientData/>
  </xdr:twoCellAnchor>
  <xdr:twoCellAnchor editAs="oneCell">
    <xdr:from>
      <xdr:col>0</xdr:col>
      <xdr:colOff>137583</xdr:colOff>
      <xdr:row>68</xdr:row>
      <xdr:rowOff>137583</xdr:rowOff>
    </xdr:from>
    <xdr:to>
      <xdr:col>28</xdr:col>
      <xdr:colOff>103716</xdr:colOff>
      <xdr:row>90</xdr:row>
      <xdr:rowOff>83608</xdr:rowOff>
    </xdr:to>
    <xdr:pic>
      <xdr:nvPicPr>
        <xdr:cNvPr id="5" name="Picture 4">
          <a:extLst>
            <a:ext uri="{FF2B5EF4-FFF2-40B4-BE49-F238E27FC236}">
              <a16:creationId xmlns:a16="http://schemas.microsoft.com/office/drawing/2014/main" id="{60E044C9-2280-4361-A5C9-60E7578EC2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583" y="9535583"/>
          <a:ext cx="6358466"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26</xdr:col>
      <xdr:colOff>213826</xdr:colOff>
      <xdr:row>159</xdr:row>
      <xdr:rowOff>152400</xdr:rowOff>
    </xdr:from>
    <xdr:to>
      <xdr:col>27</xdr:col>
      <xdr:colOff>126254</xdr:colOff>
      <xdr:row>160</xdr:row>
      <xdr:rowOff>0</xdr:rowOff>
    </xdr:to>
    <xdr:sp macro="" textlink="">
      <xdr:nvSpPr>
        <xdr:cNvPr id="23" name="Flowchart: Connector 22">
          <a:extLst>
            <a:ext uri="{FF2B5EF4-FFF2-40B4-BE49-F238E27FC236}">
              <a16:creationId xmlns:a16="http://schemas.microsoft.com/office/drawing/2014/main" id="{00000000-0008-0000-0200-000017000000}"/>
            </a:ext>
          </a:extLst>
        </xdr:cNvPr>
        <xdr:cNvSpPr/>
      </xdr:nvSpPr>
      <xdr:spPr>
        <a:xfrm>
          <a:off x="6214110" y="256603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160</xdr:row>
      <xdr:rowOff>5975</xdr:rowOff>
    </xdr:from>
    <xdr:to>
      <xdr:col>31</xdr:col>
      <xdr:colOff>38878</xdr:colOff>
      <xdr:row>160</xdr:row>
      <xdr:rowOff>9720</xdr:rowOff>
    </xdr:to>
    <xdr:sp macro="" textlink="">
      <xdr:nvSpPr>
        <xdr:cNvPr id="24" name="Multiply 23">
          <a:extLst>
            <a:ext uri="{FF2B5EF4-FFF2-40B4-BE49-F238E27FC236}">
              <a16:creationId xmlns:a16="http://schemas.microsoft.com/office/drawing/2014/main" id="{00000000-0008-0000-0200-000018000000}"/>
            </a:ext>
          </a:extLst>
        </xdr:cNvPr>
        <xdr:cNvSpPr/>
      </xdr:nvSpPr>
      <xdr:spPr>
        <a:xfrm>
          <a:off x="6972935" y="256755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213826</xdr:colOff>
      <xdr:row>159</xdr:row>
      <xdr:rowOff>152400</xdr:rowOff>
    </xdr:from>
    <xdr:to>
      <xdr:col>27</xdr:col>
      <xdr:colOff>126254</xdr:colOff>
      <xdr:row>160</xdr:row>
      <xdr:rowOff>0</xdr:rowOff>
    </xdr:to>
    <xdr:sp macro="" textlink="">
      <xdr:nvSpPr>
        <xdr:cNvPr id="2" name="Flowchart: Connector 1">
          <a:extLst>
            <a:ext uri="{FF2B5EF4-FFF2-40B4-BE49-F238E27FC236}">
              <a16:creationId xmlns:a16="http://schemas.microsoft.com/office/drawing/2014/main" id="{00000000-0008-0000-0300-000002000000}"/>
            </a:ext>
          </a:extLst>
        </xdr:cNvPr>
        <xdr:cNvSpPr/>
      </xdr:nvSpPr>
      <xdr:spPr>
        <a:xfrm>
          <a:off x="6537960" y="355282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160</xdr:row>
      <xdr:rowOff>5975</xdr:rowOff>
    </xdr:from>
    <xdr:to>
      <xdr:col>31</xdr:col>
      <xdr:colOff>38878</xdr:colOff>
      <xdr:row>160</xdr:row>
      <xdr:rowOff>9720</xdr:rowOff>
    </xdr:to>
    <xdr:sp macro="" textlink="">
      <xdr:nvSpPr>
        <xdr:cNvPr id="3" name="Multiply 2">
          <a:extLst>
            <a:ext uri="{FF2B5EF4-FFF2-40B4-BE49-F238E27FC236}">
              <a16:creationId xmlns:a16="http://schemas.microsoft.com/office/drawing/2014/main" id="{00000000-0008-0000-0300-000003000000}"/>
            </a:ext>
          </a:extLst>
        </xdr:cNvPr>
        <xdr:cNvSpPr/>
      </xdr:nvSpPr>
      <xdr:spPr>
        <a:xfrm>
          <a:off x="7296785" y="355434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26</xdr:col>
      <xdr:colOff>213826</xdr:colOff>
      <xdr:row>217</xdr:row>
      <xdr:rowOff>152400</xdr:rowOff>
    </xdr:from>
    <xdr:to>
      <xdr:col>27</xdr:col>
      <xdr:colOff>126254</xdr:colOff>
      <xdr:row>218</xdr:row>
      <xdr:rowOff>0</xdr:rowOff>
    </xdr:to>
    <xdr:sp macro="" textlink="">
      <xdr:nvSpPr>
        <xdr:cNvPr id="2" name="Flowchart: Connector 1">
          <a:extLst>
            <a:ext uri="{FF2B5EF4-FFF2-40B4-BE49-F238E27FC236}">
              <a16:creationId xmlns:a16="http://schemas.microsoft.com/office/drawing/2014/main" id="{00000000-0008-0000-0400-000002000000}"/>
            </a:ext>
          </a:extLst>
        </xdr:cNvPr>
        <xdr:cNvSpPr/>
      </xdr:nvSpPr>
      <xdr:spPr>
        <a:xfrm>
          <a:off x="6537960" y="353758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macro="" textlink="">
      <xdr:nvSpPr>
        <xdr:cNvPr id="3" name="Multiply 2">
          <a:extLst>
            <a:ext uri="{FF2B5EF4-FFF2-40B4-BE49-F238E27FC236}">
              <a16:creationId xmlns:a16="http://schemas.microsoft.com/office/drawing/2014/main" id="{00000000-0008-0000-0400-000003000000}"/>
            </a:ext>
          </a:extLst>
        </xdr:cNvPr>
        <xdr:cNvSpPr/>
      </xdr:nvSpPr>
      <xdr:spPr>
        <a:xfrm>
          <a:off x="7296785" y="353910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90" zoomScaleNormal="90" workbookViewId="0">
      <selection activeCell="E12" sqref="E12"/>
    </sheetView>
  </sheetViews>
  <sheetFormatPr defaultColWidth="3.25" defaultRowHeight="12.75"/>
  <cols>
    <col min="1" max="1" width="6.125" style="110" customWidth="1"/>
    <col min="2" max="2" width="17.375" style="110" customWidth="1"/>
    <col min="3" max="3" width="19.625" style="110" customWidth="1"/>
    <col min="4" max="4" width="18.125" style="110" customWidth="1"/>
    <col min="5" max="5" width="64.875" style="110" customWidth="1"/>
    <col min="6" max="16384" width="3.25" style="110"/>
  </cols>
  <sheetData>
    <row r="1" spans="1:9" ht="18">
      <c r="A1" s="111" t="s">
        <v>0</v>
      </c>
    </row>
    <row r="2" spans="1:9">
      <c r="A2" s="112" t="s">
        <v>1</v>
      </c>
    </row>
    <row r="6" spans="1:9">
      <c r="A6" s="113" t="s">
        <v>2</v>
      </c>
      <c r="B6" s="113" t="s">
        <v>3</v>
      </c>
      <c r="C6" s="113" t="s">
        <v>4</v>
      </c>
      <c r="D6" s="114" t="s">
        <v>5</v>
      </c>
      <c r="E6" s="113" t="s">
        <v>6</v>
      </c>
    </row>
    <row r="7" spans="1:9" s="109" customFormat="1">
      <c r="A7" s="115">
        <v>1</v>
      </c>
      <c r="B7" s="116" t="s">
        <v>7</v>
      </c>
      <c r="C7" s="117" t="s">
        <v>8</v>
      </c>
      <c r="D7" s="118">
        <f>DATE(2017,1,30)</f>
        <v>42765</v>
      </c>
      <c r="E7" s="119" t="s">
        <v>9</v>
      </c>
    </row>
    <row r="8" spans="1:9" s="109" customFormat="1">
      <c r="A8" s="115">
        <v>2</v>
      </c>
      <c r="B8" s="120" t="s">
        <v>7</v>
      </c>
      <c r="C8" s="117" t="s">
        <v>8</v>
      </c>
      <c r="D8" s="118">
        <f>DATE(2017,2,2)</f>
        <v>42768</v>
      </c>
      <c r="E8" s="121" t="s">
        <v>10</v>
      </c>
      <c r="F8" s="122"/>
      <c r="G8" s="122"/>
      <c r="H8" s="122"/>
      <c r="I8" s="122"/>
    </row>
    <row r="9" spans="1:9" s="109" customFormat="1">
      <c r="A9" s="115">
        <v>3</v>
      </c>
      <c r="B9" s="120" t="s">
        <v>7</v>
      </c>
      <c r="C9" s="117" t="s">
        <v>8</v>
      </c>
      <c r="D9" s="118">
        <f>DATE(2017,2,3)</f>
        <v>42769</v>
      </c>
      <c r="E9" s="121" t="s">
        <v>11</v>
      </c>
      <c r="F9" s="122"/>
      <c r="G9" s="122"/>
      <c r="H9" s="122"/>
      <c r="I9" s="122"/>
    </row>
    <row r="10" spans="1:9" s="109" customFormat="1">
      <c r="A10" s="115">
        <v>4</v>
      </c>
      <c r="B10" s="116" t="s">
        <v>7</v>
      </c>
      <c r="C10" s="117" t="s">
        <v>87</v>
      </c>
      <c r="D10" s="118">
        <f>DATE(2017,2,2)</f>
        <v>42768</v>
      </c>
      <c r="E10" s="121" t="s">
        <v>86</v>
      </c>
      <c r="F10" s="122"/>
      <c r="G10" s="122"/>
      <c r="H10" s="122"/>
      <c r="I10" s="122"/>
    </row>
    <row r="11" spans="1:9" s="109" customFormat="1">
      <c r="A11" s="115">
        <v>5</v>
      </c>
      <c r="B11" s="116" t="s">
        <v>7</v>
      </c>
      <c r="C11" s="117" t="s">
        <v>87</v>
      </c>
      <c r="D11" s="118">
        <f>DATE(2017,2,12)</f>
        <v>42778</v>
      </c>
      <c r="E11" s="121" t="s">
        <v>105</v>
      </c>
      <c r="F11" s="122"/>
      <c r="G11" s="122"/>
      <c r="H11" s="122"/>
      <c r="I11" s="122"/>
    </row>
    <row r="12" spans="1:9" s="109" customFormat="1">
      <c r="A12" s="115"/>
      <c r="B12" s="116"/>
      <c r="C12" s="117"/>
      <c r="D12" s="118"/>
      <c r="E12" s="121"/>
      <c r="F12" s="122"/>
      <c r="G12" s="122"/>
      <c r="H12" s="122"/>
      <c r="I12" s="122"/>
    </row>
    <row r="13" spans="1:9" s="109" customFormat="1">
      <c r="A13" s="115"/>
      <c r="B13" s="116"/>
      <c r="C13" s="117"/>
      <c r="D13" s="118"/>
      <c r="E13" s="121"/>
      <c r="F13" s="122"/>
      <c r="G13" s="122"/>
      <c r="H13" s="122"/>
      <c r="I13" s="122"/>
    </row>
    <row r="14" spans="1:9" s="109" customFormat="1">
      <c r="A14" s="115"/>
      <c r="B14" s="116"/>
      <c r="C14" s="117"/>
      <c r="D14" s="118"/>
      <c r="E14" s="121"/>
      <c r="F14" s="122"/>
      <c r="G14" s="122"/>
      <c r="H14" s="122"/>
      <c r="I14" s="122"/>
    </row>
    <row r="15" spans="1:9" s="109" customFormat="1">
      <c r="A15" s="115"/>
      <c r="B15" s="116"/>
      <c r="C15" s="117"/>
      <c r="D15" s="118"/>
      <c r="E15" s="121"/>
      <c r="F15" s="122"/>
      <c r="G15" s="122"/>
      <c r="H15" s="122"/>
      <c r="I15" s="122"/>
    </row>
    <row r="16" spans="1:9" s="109" customFormat="1">
      <c r="A16" s="115"/>
      <c r="B16" s="116"/>
      <c r="C16" s="117"/>
      <c r="D16" s="118"/>
      <c r="E16" s="121"/>
      <c r="F16" s="122"/>
      <c r="G16" s="122"/>
      <c r="H16" s="122"/>
      <c r="I16" s="122"/>
    </row>
  </sheetData>
  <pageMargins left="0.69930555555555596" right="0.69930555555555596" top="0.75" bottom="0.75" header="0.3" footer="0.3"/>
  <pageSetup paperSize="9" scale="98"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2"/>
  <sheetViews>
    <sheetView topLeftCell="A62" zoomScale="90" zoomScaleNormal="90" workbookViewId="0">
      <selection activeCell="AE86" sqref="AE86"/>
    </sheetView>
  </sheetViews>
  <sheetFormatPr defaultColWidth="3.125" defaultRowHeight="12.75"/>
  <cols>
    <col min="1" max="7" width="3.125" style="1"/>
    <col min="8" max="17" width="2.625" style="1" customWidth="1"/>
    <col min="18" max="28" width="3.125" style="1"/>
    <col min="29" max="29" width="22.75" style="1" customWidth="1"/>
    <col min="30" max="30" width="11" style="1" customWidth="1"/>
    <col min="31" max="31" width="13.625" style="1" customWidth="1"/>
    <col min="32" max="41" width="3.125" style="1"/>
    <col min="42" max="42" width="6" style="1" customWidth="1"/>
    <col min="43" max="16384" width="3.125" style="1"/>
  </cols>
  <sheetData>
    <row r="1" spans="1:42">
      <c r="A1" s="143" t="s">
        <v>93</v>
      </c>
      <c r="B1" s="143"/>
      <c r="C1" s="143"/>
      <c r="D1" s="143"/>
      <c r="E1" s="143"/>
      <c r="F1" s="143"/>
      <c r="G1" s="165" t="s">
        <v>12</v>
      </c>
      <c r="H1" s="166"/>
      <c r="I1" s="166"/>
      <c r="J1" s="166"/>
      <c r="K1" s="166"/>
      <c r="L1" s="166"/>
      <c r="M1" s="166"/>
      <c r="N1" s="166"/>
      <c r="O1" s="166"/>
      <c r="P1" s="166"/>
      <c r="Q1" s="166"/>
      <c r="R1" s="166"/>
      <c r="S1" s="166"/>
      <c r="T1" s="166"/>
      <c r="U1" s="166"/>
      <c r="V1" s="166"/>
      <c r="W1" s="166"/>
      <c r="X1" s="166"/>
      <c r="Y1" s="166"/>
      <c r="Z1" s="166"/>
      <c r="AA1" s="166"/>
      <c r="AB1" s="166"/>
      <c r="AC1" s="166"/>
      <c r="AD1" s="167"/>
      <c r="AE1" s="165" t="s">
        <v>13</v>
      </c>
      <c r="AF1" s="166"/>
      <c r="AG1" s="166"/>
      <c r="AH1" s="167"/>
      <c r="AI1" s="166" t="s">
        <v>14</v>
      </c>
      <c r="AJ1" s="166"/>
      <c r="AK1" s="166"/>
      <c r="AL1" s="167"/>
      <c r="AM1" s="165" t="s">
        <v>15</v>
      </c>
      <c r="AN1" s="166"/>
      <c r="AO1" s="166"/>
      <c r="AP1" s="167"/>
    </row>
    <row r="2" spans="1:42" ht="15" customHeight="1">
      <c r="A2" s="143"/>
      <c r="B2" s="143"/>
      <c r="C2" s="143"/>
      <c r="D2" s="143"/>
      <c r="E2" s="143"/>
      <c r="F2" s="143"/>
      <c r="G2" s="144" t="s">
        <v>92</v>
      </c>
      <c r="H2" s="145"/>
      <c r="I2" s="145"/>
      <c r="J2" s="145"/>
      <c r="K2" s="145"/>
      <c r="L2" s="145"/>
      <c r="M2" s="145"/>
      <c r="N2" s="145"/>
      <c r="O2" s="145"/>
      <c r="P2" s="145"/>
      <c r="Q2" s="145"/>
      <c r="R2" s="145"/>
      <c r="S2" s="145"/>
      <c r="T2" s="145"/>
      <c r="U2" s="145"/>
      <c r="V2" s="145"/>
      <c r="W2" s="145"/>
      <c r="X2" s="145"/>
      <c r="Y2" s="145"/>
      <c r="Z2" s="145"/>
      <c r="AA2" s="145"/>
      <c r="AB2" s="145"/>
      <c r="AC2" s="145"/>
      <c r="AD2" s="146"/>
      <c r="AE2" s="133" t="s">
        <v>7</v>
      </c>
      <c r="AF2" s="134"/>
      <c r="AG2" s="134"/>
      <c r="AH2" s="135"/>
      <c r="AI2" s="139">
        <f>DATE(2017,1,30)</f>
        <v>42765</v>
      </c>
      <c r="AJ2" s="139"/>
      <c r="AK2" s="139"/>
      <c r="AL2" s="140"/>
      <c r="AM2" s="139">
        <f>DATE(2017,2,2)</f>
        <v>42768</v>
      </c>
      <c r="AN2" s="139"/>
      <c r="AO2" s="139"/>
      <c r="AP2" s="140"/>
    </row>
    <row r="3" spans="1:42">
      <c r="A3" s="143"/>
      <c r="B3" s="143"/>
      <c r="C3" s="143"/>
      <c r="D3" s="143"/>
      <c r="E3" s="143"/>
      <c r="F3" s="143"/>
      <c r="G3" s="147"/>
      <c r="H3" s="148"/>
      <c r="I3" s="148"/>
      <c r="J3" s="148"/>
      <c r="K3" s="148"/>
      <c r="L3" s="148"/>
      <c r="M3" s="148"/>
      <c r="N3" s="148"/>
      <c r="O3" s="148"/>
      <c r="P3" s="148"/>
      <c r="Q3" s="148"/>
      <c r="R3" s="148"/>
      <c r="S3" s="148"/>
      <c r="T3" s="148"/>
      <c r="U3" s="148"/>
      <c r="V3" s="148"/>
      <c r="W3" s="148"/>
      <c r="X3" s="148"/>
      <c r="Y3" s="148"/>
      <c r="Z3" s="148"/>
      <c r="AA3" s="148"/>
      <c r="AB3" s="148"/>
      <c r="AC3" s="148"/>
      <c r="AD3" s="149"/>
      <c r="AE3" s="136"/>
      <c r="AF3" s="137"/>
      <c r="AG3" s="137"/>
      <c r="AH3" s="138"/>
      <c r="AI3" s="141"/>
      <c r="AJ3" s="141"/>
      <c r="AK3" s="141"/>
      <c r="AL3" s="142"/>
      <c r="AM3" s="141"/>
      <c r="AN3" s="141"/>
      <c r="AO3" s="141"/>
      <c r="AP3" s="142"/>
    </row>
    <row r="4" spans="1:42">
      <c r="A4" s="54"/>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92"/>
    </row>
    <row r="5" spans="1:42">
      <c r="A5" s="56" t="s">
        <v>16</v>
      </c>
      <c r="B5" s="57"/>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93"/>
    </row>
    <row r="6" spans="1:42" ht="12.75" customHeight="1">
      <c r="A6" s="54"/>
      <c r="B6" s="59"/>
      <c r="C6" s="60"/>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92"/>
    </row>
    <row r="7" spans="1:42" ht="12.75" customHeight="1">
      <c r="A7" s="54"/>
      <c r="B7" s="150" t="s">
        <v>17</v>
      </c>
      <c r="C7" s="151"/>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2"/>
    </row>
    <row r="8" spans="1:42" ht="12.75" customHeight="1">
      <c r="A8" s="54"/>
      <c r="B8" s="151"/>
      <c r="C8" s="151"/>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51"/>
      <c r="AP8" s="152"/>
    </row>
    <row r="9" spans="1:42" ht="12.75" customHeight="1">
      <c r="A9" s="54"/>
      <c r="B9" s="151"/>
      <c r="C9" s="151"/>
      <c r="D9" s="151"/>
      <c r="E9" s="151"/>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2"/>
    </row>
    <row r="10" spans="1:42" ht="12.75" customHeight="1">
      <c r="A10" s="54"/>
      <c r="B10" s="151"/>
      <c r="C10" s="151"/>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152"/>
    </row>
    <row r="11" spans="1:42">
      <c r="A11" s="54"/>
      <c r="B11" s="55"/>
      <c r="C11" s="61"/>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92"/>
    </row>
    <row r="12" spans="1:42" ht="12.75" customHeight="1">
      <c r="A12" s="56" t="s">
        <v>18</v>
      </c>
      <c r="B12" s="57"/>
      <c r="C12" s="62"/>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93"/>
    </row>
    <row r="13" spans="1:42" ht="12.75" customHeight="1">
      <c r="A13" s="54"/>
      <c r="B13" s="59"/>
      <c r="C13" s="63"/>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92"/>
    </row>
    <row r="14" spans="1:42" ht="12.75" customHeight="1">
      <c r="A14" s="54"/>
      <c r="B14" s="59"/>
      <c r="C14" s="64"/>
      <c r="D14" s="65"/>
      <c r="E14" s="65"/>
      <c r="F14" s="65"/>
      <c r="G14" s="65"/>
      <c r="H14" s="65"/>
      <c r="I14" s="65"/>
      <c r="J14" s="65"/>
      <c r="K14" s="65"/>
      <c r="L14" s="65"/>
      <c r="M14" s="65"/>
      <c r="N14" s="65"/>
      <c r="O14" s="65"/>
      <c r="P14" s="65"/>
      <c r="Q14" s="65"/>
      <c r="R14" s="65"/>
      <c r="S14" s="65"/>
      <c r="T14" s="65"/>
      <c r="U14" s="65"/>
      <c r="V14" s="65"/>
      <c r="W14" s="65"/>
      <c r="X14" s="65"/>
      <c r="Y14" s="65"/>
      <c r="Z14" s="55"/>
      <c r="AA14" s="55"/>
      <c r="AB14" s="55"/>
      <c r="AC14" s="55"/>
      <c r="AD14" s="55"/>
      <c r="AE14" s="55"/>
      <c r="AF14" s="55"/>
      <c r="AG14" s="55"/>
      <c r="AH14" s="55"/>
      <c r="AI14" s="55"/>
      <c r="AJ14" s="55"/>
      <c r="AK14" s="55"/>
      <c r="AL14" s="55"/>
      <c r="AM14" s="55"/>
      <c r="AN14" s="55"/>
      <c r="AO14" s="55"/>
      <c r="AP14" s="92"/>
    </row>
    <row r="15" spans="1:42">
      <c r="A15" s="66" t="s">
        <v>19</v>
      </c>
      <c r="B15" s="67"/>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93"/>
    </row>
    <row r="16" spans="1:42">
      <c r="A16" s="68"/>
      <c r="B16" s="69"/>
      <c r="C16" s="70"/>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94"/>
    </row>
    <row r="17" spans="1:42">
      <c r="A17" s="72"/>
      <c r="B17" s="73" t="s">
        <v>20</v>
      </c>
      <c r="C17" s="60"/>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92"/>
    </row>
    <row r="18" spans="1:42">
      <c r="A18" s="54"/>
      <c r="B18" s="55"/>
      <c r="C18" s="74"/>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92"/>
    </row>
    <row r="19" spans="1:42">
      <c r="A19" s="54"/>
      <c r="B19" s="55"/>
      <c r="C19" s="7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92"/>
    </row>
    <row r="20" spans="1:42">
      <c r="A20" s="54"/>
      <c r="B20" s="55"/>
      <c r="C20" s="7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92"/>
    </row>
    <row r="21" spans="1:42">
      <c r="A21" s="54"/>
      <c r="B21" s="55"/>
      <c r="C21" s="7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92"/>
    </row>
    <row r="22" spans="1:42">
      <c r="A22" s="54"/>
      <c r="B22" s="55"/>
      <c r="C22" s="7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92"/>
    </row>
    <row r="23" spans="1:42">
      <c r="A23" s="54"/>
      <c r="B23" s="55"/>
      <c r="C23" s="7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92"/>
    </row>
    <row r="24" spans="1:42">
      <c r="A24" s="54"/>
      <c r="B24" s="55"/>
      <c r="C24" s="7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92"/>
    </row>
    <row r="25" spans="1:42">
      <c r="A25" s="54"/>
      <c r="B25" s="55"/>
      <c r="C25" s="7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92"/>
    </row>
    <row r="26" spans="1:42">
      <c r="A26" s="54"/>
      <c r="B26" s="55"/>
      <c r="C26" s="7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92"/>
    </row>
    <row r="27" spans="1:42">
      <c r="A27" s="54"/>
      <c r="B27" s="55"/>
      <c r="C27" s="7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92"/>
    </row>
    <row r="28" spans="1:42">
      <c r="A28" s="54"/>
      <c r="B28" s="55"/>
      <c r="C28" s="7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92"/>
    </row>
    <row r="29" spans="1:42">
      <c r="A29" s="54"/>
      <c r="B29" s="55"/>
      <c r="C29" s="7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92"/>
    </row>
    <row r="30" spans="1:42">
      <c r="A30" s="54"/>
      <c r="B30" s="55"/>
      <c r="C30" s="7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92"/>
    </row>
    <row r="31" spans="1:42">
      <c r="A31" s="54"/>
      <c r="B31" s="55"/>
      <c r="C31" s="7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92"/>
    </row>
    <row r="32" spans="1:42">
      <c r="A32" s="54"/>
      <c r="B32" s="55"/>
      <c r="C32" s="7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92"/>
    </row>
    <row r="33" spans="1:42">
      <c r="A33" s="54"/>
      <c r="B33" s="55"/>
      <c r="C33" s="7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92"/>
    </row>
    <row r="34" spans="1:42">
      <c r="A34" s="54"/>
      <c r="B34" s="55"/>
      <c r="C34" s="7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92"/>
    </row>
    <row r="35" spans="1:42">
      <c r="A35" s="54"/>
      <c r="B35" s="55"/>
      <c r="C35" s="7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92"/>
    </row>
    <row r="36" spans="1:42">
      <c r="A36" s="54"/>
      <c r="B36" s="55"/>
      <c r="C36" s="7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92"/>
    </row>
    <row r="37" spans="1:42">
      <c r="A37" s="54"/>
      <c r="B37" s="55"/>
      <c r="C37" s="7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92"/>
    </row>
    <row r="38" spans="1:42">
      <c r="A38" s="54"/>
      <c r="B38" s="55"/>
      <c r="C38" s="7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92"/>
    </row>
    <row r="39" spans="1:42">
      <c r="A39" s="54"/>
      <c r="B39" s="55"/>
      <c r="C39" s="7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92"/>
    </row>
    <row r="40" spans="1:42">
      <c r="A40" s="54"/>
      <c r="B40" s="55"/>
      <c r="C40" s="7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92"/>
    </row>
    <row r="41" spans="1:42">
      <c r="A41" s="54"/>
      <c r="B41" s="55"/>
      <c r="C41" s="7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92"/>
    </row>
    <row r="42" spans="1:42">
      <c r="A42" s="54"/>
      <c r="B42" s="55"/>
      <c r="C42" s="7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92"/>
    </row>
    <row r="43" spans="1:42">
      <c r="A43" s="54"/>
      <c r="B43" s="55"/>
      <c r="C43" s="7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92"/>
    </row>
    <row r="44" spans="1:42">
      <c r="A44" s="54"/>
      <c r="B44" s="55"/>
      <c r="C44" s="7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92"/>
    </row>
    <row r="45" spans="1:42">
      <c r="A45" s="54"/>
      <c r="B45" s="55"/>
      <c r="C45" s="7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92"/>
    </row>
    <row r="46" spans="1:42">
      <c r="A46" s="54"/>
      <c r="B46" s="55"/>
      <c r="C46" s="7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92"/>
    </row>
    <row r="47" spans="1:42">
      <c r="A47" s="54"/>
      <c r="B47" s="55"/>
      <c r="C47" s="7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92"/>
    </row>
    <row r="48" spans="1:42">
      <c r="A48" s="76"/>
      <c r="B48" s="77"/>
      <c r="C48" s="78"/>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95"/>
    </row>
    <row r="49" spans="1:48" hidden="1">
      <c r="A49" s="54"/>
      <c r="B49" s="73" t="s">
        <v>21</v>
      </c>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92"/>
    </row>
    <row r="50" spans="1:48" hidden="1">
      <c r="A50" s="54"/>
      <c r="B50" s="55"/>
      <c r="C50" s="74" t="s">
        <v>22</v>
      </c>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92"/>
    </row>
    <row r="51" spans="1:48" hidden="1">
      <c r="A51" s="54"/>
      <c r="B51" s="55"/>
      <c r="C51" s="7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92"/>
    </row>
    <row r="52" spans="1:48" s="3" customFormat="1" ht="15" hidden="1" customHeight="1">
      <c r="A52" s="4"/>
      <c r="B52" s="5"/>
      <c r="C52" s="79" t="s">
        <v>23</v>
      </c>
      <c r="D52" s="168" t="s">
        <v>24</v>
      </c>
      <c r="E52" s="168"/>
      <c r="F52" s="168"/>
      <c r="G52" s="168"/>
      <c r="H52" s="168" t="s">
        <v>25</v>
      </c>
      <c r="I52" s="168"/>
      <c r="J52" s="168"/>
      <c r="K52" s="168"/>
      <c r="L52" s="168"/>
      <c r="M52" s="168"/>
      <c r="N52" s="168"/>
      <c r="O52" s="168"/>
      <c r="P52" s="168"/>
      <c r="Q52" s="168"/>
      <c r="R52" s="168"/>
      <c r="S52" s="168"/>
      <c r="T52" s="168"/>
      <c r="U52" s="168"/>
      <c r="V52" s="168"/>
      <c r="W52" s="169" t="s">
        <v>26</v>
      </c>
      <c r="X52" s="170"/>
      <c r="Y52" s="170"/>
      <c r="Z52" s="170"/>
      <c r="AA52" s="170"/>
      <c r="AB52" s="170"/>
      <c r="AC52" s="170"/>
      <c r="AD52" s="170"/>
      <c r="AE52" s="170"/>
      <c r="AF52" s="170"/>
      <c r="AG52" s="170"/>
      <c r="AH52" s="170"/>
      <c r="AI52" s="170"/>
      <c r="AJ52" s="170"/>
      <c r="AK52" s="171"/>
      <c r="AL52" s="5"/>
      <c r="AM52" s="5"/>
      <c r="AN52" s="5"/>
      <c r="AO52" s="5"/>
      <c r="AP52" s="23"/>
    </row>
    <row r="53" spans="1:48" s="3" customFormat="1" ht="37.5" hidden="1" customHeight="1">
      <c r="A53" s="4"/>
      <c r="B53" s="5"/>
      <c r="C53" s="80">
        <v>1</v>
      </c>
      <c r="D53" s="157" t="s">
        <v>27</v>
      </c>
      <c r="E53" s="157"/>
      <c r="F53" s="157"/>
      <c r="G53" s="157"/>
      <c r="H53" s="162" t="s">
        <v>28</v>
      </c>
      <c r="I53" s="163"/>
      <c r="J53" s="163"/>
      <c r="K53" s="163"/>
      <c r="L53" s="163"/>
      <c r="M53" s="163"/>
      <c r="N53" s="163"/>
      <c r="O53" s="163"/>
      <c r="P53" s="163"/>
      <c r="Q53" s="163"/>
      <c r="R53" s="163"/>
      <c r="S53" s="163"/>
      <c r="T53" s="163"/>
      <c r="U53" s="163"/>
      <c r="V53" s="164"/>
      <c r="W53" s="158" t="s">
        <v>29</v>
      </c>
      <c r="X53" s="159"/>
      <c r="Y53" s="159"/>
      <c r="Z53" s="159"/>
      <c r="AA53" s="159"/>
      <c r="AB53" s="159"/>
      <c r="AC53" s="159"/>
      <c r="AD53" s="159"/>
      <c r="AE53" s="159"/>
      <c r="AF53" s="159"/>
      <c r="AG53" s="159"/>
      <c r="AH53" s="159"/>
      <c r="AI53" s="159"/>
      <c r="AJ53" s="159"/>
      <c r="AK53" s="160"/>
      <c r="AL53" s="5"/>
      <c r="AM53" s="5"/>
      <c r="AN53" s="5"/>
      <c r="AO53" s="5"/>
      <c r="AP53" s="23"/>
    </row>
    <row r="54" spans="1:48" s="3" customFormat="1" ht="39" hidden="1" customHeight="1">
      <c r="A54" s="4"/>
      <c r="B54" s="5"/>
      <c r="C54" s="80">
        <v>2</v>
      </c>
      <c r="D54" s="156" t="s">
        <v>30</v>
      </c>
      <c r="E54" s="157"/>
      <c r="F54" s="157"/>
      <c r="G54" s="157"/>
      <c r="H54" s="162" t="s">
        <v>31</v>
      </c>
      <c r="I54" s="163"/>
      <c r="J54" s="163"/>
      <c r="K54" s="163"/>
      <c r="L54" s="163"/>
      <c r="M54" s="163"/>
      <c r="N54" s="163"/>
      <c r="O54" s="163"/>
      <c r="P54" s="163"/>
      <c r="Q54" s="163"/>
      <c r="R54" s="163"/>
      <c r="S54" s="163"/>
      <c r="T54" s="163"/>
      <c r="U54" s="163"/>
      <c r="V54" s="164"/>
      <c r="W54" s="158" t="s">
        <v>32</v>
      </c>
      <c r="X54" s="159"/>
      <c r="Y54" s="159"/>
      <c r="Z54" s="159"/>
      <c r="AA54" s="159"/>
      <c r="AB54" s="159"/>
      <c r="AC54" s="159"/>
      <c r="AD54" s="159"/>
      <c r="AE54" s="159"/>
      <c r="AF54" s="159"/>
      <c r="AG54" s="159"/>
      <c r="AH54" s="159"/>
      <c r="AI54" s="159"/>
      <c r="AJ54" s="159"/>
      <c r="AK54" s="160"/>
      <c r="AL54" s="5"/>
      <c r="AM54" s="5"/>
      <c r="AN54" s="5"/>
      <c r="AO54" s="5"/>
      <c r="AP54" s="23"/>
    </row>
    <row r="55" spans="1:48" s="3" customFormat="1" ht="30.75" hidden="1" customHeight="1">
      <c r="A55" s="4"/>
      <c r="B55" s="5"/>
      <c r="C55" s="80">
        <v>3</v>
      </c>
      <c r="D55" s="156" t="s">
        <v>33</v>
      </c>
      <c r="E55" s="157"/>
      <c r="F55" s="157"/>
      <c r="G55" s="157"/>
      <c r="H55" s="162" t="s">
        <v>34</v>
      </c>
      <c r="I55" s="163"/>
      <c r="J55" s="163"/>
      <c r="K55" s="163"/>
      <c r="L55" s="163"/>
      <c r="M55" s="163"/>
      <c r="N55" s="163"/>
      <c r="O55" s="163"/>
      <c r="P55" s="163"/>
      <c r="Q55" s="163"/>
      <c r="R55" s="163"/>
      <c r="S55" s="163"/>
      <c r="T55" s="163"/>
      <c r="U55" s="163"/>
      <c r="V55" s="164"/>
      <c r="W55" s="158" t="s">
        <v>35</v>
      </c>
      <c r="X55" s="159"/>
      <c r="Y55" s="159"/>
      <c r="Z55" s="159"/>
      <c r="AA55" s="159"/>
      <c r="AB55" s="159"/>
      <c r="AC55" s="159"/>
      <c r="AD55" s="159"/>
      <c r="AE55" s="159"/>
      <c r="AF55" s="159"/>
      <c r="AG55" s="159"/>
      <c r="AH55" s="159"/>
      <c r="AI55" s="159"/>
      <c r="AJ55" s="159"/>
      <c r="AK55" s="160"/>
      <c r="AL55" s="5"/>
      <c r="AM55" s="5"/>
      <c r="AN55" s="5"/>
      <c r="AO55" s="5"/>
      <c r="AP55" s="23"/>
    </row>
    <row r="56" spans="1:48" s="3" customFormat="1" ht="33.75" hidden="1" customHeight="1">
      <c r="A56" s="4"/>
      <c r="B56" s="5"/>
      <c r="C56" s="80">
        <v>4</v>
      </c>
      <c r="D56" s="156" t="s">
        <v>36</v>
      </c>
      <c r="E56" s="157"/>
      <c r="F56" s="157"/>
      <c r="G56" s="157"/>
      <c r="H56" s="162" t="s">
        <v>37</v>
      </c>
      <c r="I56" s="163"/>
      <c r="J56" s="163"/>
      <c r="K56" s="163"/>
      <c r="L56" s="163"/>
      <c r="M56" s="163"/>
      <c r="N56" s="163"/>
      <c r="O56" s="163"/>
      <c r="P56" s="163"/>
      <c r="Q56" s="163"/>
      <c r="R56" s="163"/>
      <c r="S56" s="163"/>
      <c r="T56" s="163"/>
      <c r="U56" s="163"/>
      <c r="V56" s="164"/>
      <c r="W56" s="158" t="s">
        <v>38</v>
      </c>
      <c r="X56" s="159"/>
      <c r="Y56" s="159"/>
      <c r="Z56" s="159"/>
      <c r="AA56" s="159"/>
      <c r="AB56" s="159"/>
      <c r="AC56" s="159"/>
      <c r="AD56" s="159"/>
      <c r="AE56" s="159"/>
      <c r="AF56" s="159"/>
      <c r="AG56" s="159"/>
      <c r="AH56" s="159"/>
      <c r="AI56" s="159"/>
      <c r="AJ56" s="159"/>
      <c r="AK56" s="160"/>
      <c r="AL56" s="5"/>
      <c r="AM56" s="5"/>
      <c r="AN56" s="5"/>
      <c r="AO56" s="5"/>
      <c r="AP56" s="23"/>
    </row>
    <row r="57" spans="1:48" s="3" customFormat="1" ht="38.25" hidden="1" customHeight="1">
      <c r="A57" s="4"/>
      <c r="B57" s="5"/>
      <c r="C57" s="80">
        <v>5</v>
      </c>
      <c r="D57" s="156" t="s">
        <v>39</v>
      </c>
      <c r="E57" s="157"/>
      <c r="F57" s="157"/>
      <c r="G57" s="157"/>
      <c r="H57" s="158" t="s">
        <v>40</v>
      </c>
      <c r="I57" s="159"/>
      <c r="J57" s="159"/>
      <c r="K57" s="159"/>
      <c r="L57" s="159"/>
      <c r="M57" s="159"/>
      <c r="N57" s="159"/>
      <c r="O57" s="159"/>
      <c r="P57" s="159"/>
      <c r="Q57" s="159"/>
      <c r="R57" s="159"/>
      <c r="S57" s="159"/>
      <c r="T57" s="159"/>
      <c r="U57" s="159"/>
      <c r="V57" s="160"/>
      <c r="W57" s="158" t="s">
        <v>41</v>
      </c>
      <c r="X57" s="159"/>
      <c r="Y57" s="159"/>
      <c r="Z57" s="159"/>
      <c r="AA57" s="159"/>
      <c r="AB57" s="159"/>
      <c r="AC57" s="159"/>
      <c r="AD57" s="159"/>
      <c r="AE57" s="159"/>
      <c r="AF57" s="159"/>
      <c r="AG57" s="159"/>
      <c r="AH57" s="159"/>
      <c r="AI57" s="159"/>
      <c r="AJ57" s="159"/>
      <c r="AK57" s="160"/>
      <c r="AL57" s="5"/>
      <c r="AM57" s="5"/>
      <c r="AN57" s="5"/>
      <c r="AO57" s="5"/>
      <c r="AP57" s="23"/>
    </row>
    <row r="58" spans="1:48">
      <c r="A58" s="56" t="s">
        <v>42</v>
      </c>
      <c r="B58" s="58"/>
      <c r="C58" s="81"/>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93"/>
    </row>
    <row r="59" spans="1:48" s="3" customFormat="1">
      <c r="A59" s="4"/>
      <c r="B59" s="8"/>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23"/>
    </row>
    <row r="60" spans="1:48">
      <c r="A60" s="54"/>
      <c r="B60" s="82" t="s">
        <v>23</v>
      </c>
      <c r="C60" s="161" t="s">
        <v>43</v>
      </c>
      <c r="D60" s="161"/>
      <c r="E60" s="161"/>
      <c r="F60" s="161"/>
      <c r="G60" s="161"/>
      <c r="H60" s="161" t="s">
        <v>44</v>
      </c>
      <c r="I60" s="161"/>
      <c r="J60" s="161"/>
      <c r="K60" s="161"/>
      <c r="L60" s="161"/>
      <c r="M60" s="161"/>
      <c r="N60" s="161"/>
      <c r="O60" s="161"/>
      <c r="P60" s="161"/>
      <c r="Q60" s="161"/>
      <c r="R60" s="161" t="s">
        <v>45</v>
      </c>
      <c r="S60" s="161"/>
      <c r="T60" s="161"/>
      <c r="U60" s="161"/>
      <c r="V60" s="161"/>
      <c r="W60" s="161"/>
      <c r="X60" s="161"/>
      <c r="Y60" s="161"/>
      <c r="Z60" s="161"/>
      <c r="AA60" s="161"/>
      <c r="AB60" s="161"/>
      <c r="AC60" s="161"/>
      <c r="AD60" s="161"/>
      <c r="AE60" s="161"/>
      <c r="AF60" s="161"/>
      <c r="AG60" s="161"/>
      <c r="AH60" s="161"/>
      <c r="AI60" s="161"/>
      <c r="AJ60" s="64"/>
      <c r="AK60" s="64"/>
      <c r="AL60" s="64"/>
      <c r="AM60" s="64"/>
      <c r="AN60" s="55"/>
      <c r="AO60" s="55"/>
      <c r="AP60" s="92"/>
    </row>
    <row r="61" spans="1:48" s="3" customFormat="1">
      <c r="A61" s="4"/>
      <c r="B61" s="83">
        <v>1</v>
      </c>
      <c r="C61" s="124" t="s">
        <v>46</v>
      </c>
      <c r="D61" s="125"/>
      <c r="E61" s="125"/>
      <c r="F61" s="125"/>
      <c r="G61" s="126"/>
      <c r="H61" s="84" t="s">
        <v>47</v>
      </c>
      <c r="I61" s="88"/>
      <c r="J61" s="88"/>
      <c r="K61" s="89"/>
      <c r="L61" s="88"/>
      <c r="M61" s="88"/>
      <c r="N61" s="88"/>
      <c r="O61" s="88"/>
      <c r="P61" s="88"/>
      <c r="Q61" s="88"/>
      <c r="R61" s="153" t="s">
        <v>48</v>
      </c>
      <c r="S61" s="154"/>
      <c r="T61" s="154"/>
      <c r="U61" s="154"/>
      <c r="V61" s="154"/>
      <c r="W61" s="154"/>
      <c r="X61" s="154"/>
      <c r="Y61" s="154"/>
      <c r="Z61" s="154"/>
      <c r="AA61" s="154"/>
      <c r="AB61" s="154"/>
      <c r="AC61" s="154"/>
      <c r="AD61" s="154"/>
      <c r="AE61" s="154"/>
      <c r="AF61" s="154"/>
      <c r="AG61" s="154"/>
      <c r="AH61" s="154"/>
      <c r="AI61" s="155"/>
      <c r="AJ61" s="5"/>
      <c r="AK61" s="5"/>
      <c r="AL61" s="5"/>
      <c r="AM61" s="63"/>
      <c r="AN61" s="63"/>
      <c r="AO61" s="63"/>
      <c r="AP61" s="96"/>
    </row>
    <row r="62" spans="1:48">
      <c r="A62" s="85"/>
      <c r="B62" s="86">
        <v>2</v>
      </c>
      <c r="C62" s="124" t="s">
        <v>49</v>
      </c>
      <c r="D62" s="125"/>
      <c r="E62" s="125"/>
      <c r="F62" s="125"/>
      <c r="G62" s="126"/>
      <c r="H62" s="87" t="s">
        <v>50</v>
      </c>
      <c r="I62" s="90"/>
      <c r="J62" s="90"/>
      <c r="K62" s="91"/>
      <c r="L62" s="90"/>
      <c r="M62" s="90"/>
      <c r="N62" s="90"/>
      <c r="O62" s="90"/>
      <c r="P62" s="90"/>
      <c r="Q62" s="90"/>
      <c r="R62" s="127" t="s">
        <v>51</v>
      </c>
      <c r="S62" s="128"/>
      <c r="T62" s="128"/>
      <c r="U62" s="128"/>
      <c r="V62" s="128"/>
      <c r="W62" s="128"/>
      <c r="X62" s="128"/>
      <c r="Y62" s="128"/>
      <c r="Z62" s="128"/>
      <c r="AA62" s="128"/>
      <c r="AB62" s="128"/>
      <c r="AC62" s="128"/>
      <c r="AD62" s="128"/>
      <c r="AE62" s="128"/>
      <c r="AF62" s="128"/>
      <c r="AG62" s="128"/>
      <c r="AH62" s="128"/>
      <c r="AI62" s="129"/>
      <c r="AJ62" s="55"/>
      <c r="AK62" s="55"/>
      <c r="AL62" s="55"/>
      <c r="AM62" s="63"/>
      <c r="AN62" s="63"/>
      <c r="AO62" s="63"/>
      <c r="AP62" s="96"/>
    </row>
    <row r="63" spans="1:48" s="2" customFormat="1">
      <c r="A63" s="85"/>
      <c r="B63" s="86">
        <v>3</v>
      </c>
      <c r="C63" s="124" t="s">
        <v>52</v>
      </c>
      <c r="D63" s="125"/>
      <c r="E63" s="125"/>
      <c r="F63" s="125"/>
      <c r="G63" s="126"/>
      <c r="H63" s="87" t="s">
        <v>53</v>
      </c>
      <c r="I63" s="90"/>
      <c r="J63" s="90"/>
      <c r="K63" s="91"/>
      <c r="L63" s="90"/>
      <c r="M63" s="90"/>
      <c r="N63" s="90"/>
      <c r="O63" s="90"/>
      <c r="P63" s="90"/>
      <c r="Q63" s="90"/>
      <c r="R63" s="127" t="s">
        <v>54</v>
      </c>
      <c r="S63" s="128"/>
      <c r="T63" s="128"/>
      <c r="U63" s="128"/>
      <c r="V63" s="128"/>
      <c r="W63" s="128"/>
      <c r="X63" s="128"/>
      <c r="Y63" s="128"/>
      <c r="Z63" s="128"/>
      <c r="AA63" s="128"/>
      <c r="AB63" s="128"/>
      <c r="AC63" s="128"/>
      <c r="AD63" s="128"/>
      <c r="AE63" s="128"/>
      <c r="AF63" s="128"/>
      <c r="AG63" s="128"/>
      <c r="AH63" s="128"/>
      <c r="AI63" s="129"/>
      <c r="AJ63" s="55"/>
      <c r="AK63" s="55"/>
      <c r="AL63" s="55"/>
      <c r="AM63" s="63"/>
      <c r="AN63" s="63"/>
      <c r="AO63" s="63"/>
      <c r="AP63" s="96"/>
      <c r="AQ63" s="1"/>
      <c r="AR63" s="1"/>
      <c r="AS63" s="1"/>
      <c r="AT63" s="1"/>
      <c r="AU63" s="1"/>
      <c r="AV63" s="1"/>
    </row>
    <row r="64" spans="1:48" s="2" customFormat="1">
      <c r="A64" s="85"/>
      <c r="B64" s="86">
        <v>4</v>
      </c>
      <c r="C64" s="124" t="s">
        <v>55</v>
      </c>
      <c r="D64" s="125"/>
      <c r="E64" s="125"/>
      <c r="F64" s="125"/>
      <c r="G64" s="126"/>
      <c r="H64" s="87" t="s">
        <v>56</v>
      </c>
      <c r="I64" s="90"/>
      <c r="J64" s="90"/>
      <c r="K64" s="91"/>
      <c r="L64" s="90"/>
      <c r="M64" s="90"/>
      <c r="N64" s="90"/>
      <c r="O64" s="90"/>
      <c r="P64" s="90"/>
      <c r="Q64" s="90"/>
      <c r="R64" s="127" t="s">
        <v>57</v>
      </c>
      <c r="S64" s="128"/>
      <c r="T64" s="128"/>
      <c r="U64" s="128"/>
      <c r="V64" s="128"/>
      <c r="W64" s="128"/>
      <c r="X64" s="128"/>
      <c r="Y64" s="128"/>
      <c r="Z64" s="128"/>
      <c r="AA64" s="128"/>
      <c r="AB64" s="128"/>
      <c r="AC64" s="128"/>
      <c r="AD64" s="128"/>
      <c r="AE64" s="128"/>
      <c r="AF64" s="128"/>
      <c r="AG64" s="128"/>
      <c r="AH64" s="128"/>
      <c r="AI64" s="129"/>
      <c r="AJ64" s="55"/>
      <c r="AK64" s="55"/>
      <c r="AL64" s="55"/>
      <c r="AM64" s="63"/>
      <c r="AN64" s="63"/>
      <c r="AO64" s="63"/>
      <c r="AP64" s="96"/>
      <c r="AQ64" s="1"/>
      <c r="AR64" s="1"/>
      <c r="AS64" s="1"/>
      <c r="AT64" s="1"/>
      <c r="AU64" s="1"/>
      <c r="AV64" s="1"/>
    </row>
    <row r="65" spans="1:48" s="2" customFormat="1">
      <c r="A65" s="85"/>
      <c r="B65" s="86">
        <v>5</v>
      </c>
      <c r="C65" s="124" t="s">
        <v>58</v>
      </c>
      <c r="D65" s="125"/>
      <c r="E65" s="125"/>
      <c r="F65" s="125"/>
      <c r="G65" s="126"/>
      <c r="H65" s="87" t="s">
        <v>59</v>
      </c>
      <c r="I65" s="90"/>
      <c r="J65" s="90"/>
      <c r="K65" s="91"/>
      <c r="L65" s="90"/>
      <c r="M65" s="90"/>
      <c r="N65" s="90"/>
      <c r="O65" s="90"/>
      <c r="P65" s="90"/>
      <c r="Q65" s="90"/>
      <c r="R65" s="127" t="s">
        <v>60</v>
      </c>
      <c r="S65" s="128"/>
      <c r="T65" s="128"/>
      <c r="U65" s="128"/>
      <c r="V65" s="128"/>
      <c r="W65" s="128"/>
      <c r="X65" s="128"/>
      <c r="Y65" s="128"/>
      <c r="Z65" s="128"/>
      <c r="AA65" s="128"/>
      <c r="AB65" s="128"/>
      <c r="AC65" s="128"/>
      <c r="AD65" s="128"/>
      <c r="AE65" s="128"/>
      <c r="AF65" s="128"/>
      <c r="AG65" s="128"/>
      <c r="AH65" s="128"/>
      <c r="AI65" s="129"/>
      <c r="AJ65" s="55"/>
      <c r="AK65" s="55"/>
      <c r="AL65" s="55"/>
      <c r="AM65" s="63"/>
      <c r="AN65" s="63"/>
      <c r="AO65" s="63"/>
      <c r="AP65" s="96"/>
      <c r="AQ65" s="1"/>
      <c r="AR65" s="1"/>
      <c r="AS65" s="1"/>
      <c r="AT65" s="1"/>
      <c r="AU65" s="1"/>
      <c r="AV65" s="1"/>
    </row>
    <row r="66" spans="1:48" s="2" customFormat="1">
      <c r="A66" s="85"/>
      <c r="B66" s="86">
        <v>6</v>
      </c>
      <c r="C66" s="124" t="s">
        <v>61</v>
      </c>
      <c r="D66" s="125"/>
      <c r="E66" s="125"/>
      <c r="F66" s="125"/>
      <c r="G66" s="126"/>
      <c r="H66" s="87" t="s">
        <v>62</v>
      </c>
      <c r="I66" s="90"/>
      <c r="J66" s="90"/>
      <c r="K66" s="91"/>
      <c r="L66" s="90"/>
      <c r="M66" s="90"/>
      <c r="N66" s="90"/>
      <c r="O66" s="90"/>
      <c r="P66" s="90"/>
      <c r="Q66" s="90"/>
      <c r="R66" s="127" t="s">
        <v>63</v>
      </c>
      <c r="S66" s="128"/>
      <c r="T66" s="128"/>
      <c r="U66" s="128"/>
      <c r="V66" s="128"/>
      <c r="W66" s="128"/>
      <c r="X66" s="128"/>
      <c r="Y66" s="128"/>
      <c r="Z66" s="128"/>
      <c r="AA66" s="128"/>
      <c r="AB66" s="128"/>
      <c r="AC66" s="128"/>
      <c r="AD66" s="128"/>
      <c r="AE66" s="128"/>
      <c r="AF66" s="128"/>
      <c r="AG66" s="128"/>
      <c r="AH66" s="128"/>
      <c r="AI66" s="129"/>
      <c r="AJ66" s="55"/>
      <c r="AK66" s="55"/>
      <c r="AL66" s="55"/>
      <c r="AM66" s="63"/>
      <c r="AN66" s="63"/>
      <c r="AO66" s="63"/>
      <c r="AP66" s="96"/>
      <c r="AQ66" s="1"/>
      <c r="AR66" s="1"/>
      <c r="AS66" s="1"/>
      <c r="AT66" s="1"/>
      <c r="AU66" s="1"/>
      <c r="AV66" s="1"/>
    </row>
    <row r="67" spans="1:48" s="2" customFormat="1">
      <c r="A67" s="85"/>
      <c r="B67" s="86">
        <v>7</v>
      </c>
      <c r="C67" s="124"/>
      <c r="D67" s="125"/>
      <c r="E67" s="125"/>
      <c r="F67" s="125"/>
      <c r="G67" s="126"/>
      <c r="H67" s="87"/>
      <c r="I67" s="90"/>
      <c r="J67" s="90"/>
      <c r="K67" s="91"/>
      <c r="L67" s="90"/>
      <c r="M67" s="90"/>
      <c r="N67" s="90"/>
      <c r="O67" s="90"/>
      <c r="P67" s="90"/>
      <c r="Q67" s="90"/>
      <c r="R67" s="127"/>
      <c r="S67" s="128"/>
      <c r="T67" s="128"/>
      <c r="U67" s="128"/>
      <c r="V67" s="128"/>
      <c r="W67" s="128"/>
      <c r="X67" s="128"/>
      <c r="Y67" s="128"/>
      <c r="Z67" s="128"/>
      <c r="AA67" s="128"/>
      <c r="AB67" s="128"/>
      <c r="AC67" s="128"/>
      <c r="AD67" s="128"/>
      <c r="AE67" s="128"/>
      <c r="AF67" s="128"/>
      <c r="AG67" s="128"/>
      <c r="AH67" s="128"/>
      <c r="AI67" s="129"/>
      <c r="AJ67" s="55"/>
      <c r="AK67" s="55"/>
      <c r="AL67" s="55"/>
      <c r="AM67" s="63"/>
      <c r="AN67" s="63"/>
      <c r="AO67" s="63"/>
      <c r="AP67" s="96"/>
      <c r="AQ67" s="1"/>
      <c r="AR67" s="1"/>
      <c r="AS67" s="1"/>
      <c r="AT67" s="1"/>
      <c r="AU67" s="1"/>
      <c r="AV67" s="1"/>
    </row>
    <row r="68" spans="1:48" s="2" customFormat="1">
      <c r="A68" s="85"/>
      <c r="B68" s="97">
        <v>8</v>
      </c>
      <c r="C68" s="124"/>
      <c r="D68" s="125"/>
      <c r="E68" s="125"/>
      <c r="F68" s="125"/>
      <c r="G68" s="126"/>
      <c r="H68" s="98"/>
      <c r="I68" s="99"/>
      <c r="J68" s="99"/>
      <c r="K68" s="100"/>
      <c r="L68" s="99"/>
      <c r="M68" s="99"/>
      <c r="N68" s="99"/>
      <c r="O68" s="99"/>
      <c r="P68" s="99"/>
      <c r="Q68" s="99"/>
      <c r="R68" s="130"/>
      <c r="S68" s="131"/>
      <c r="T68" s="131"/>
      <c r="U68" s="131"/>
      <c r="V68" s="131"/>
      <c r="W68" s="131"/>
      <c r="X68" s="131"/>
      <c r="Y68" s="131"/>
      <c r="Z68" s="131"/>
      <c r="AA68" s="131"/>
      <c r="AB68" s="131"/>
      <c r="AC68" s="131"/>
      <c r="AD68" s="131"/>
      <c r="AE68" s="131"/>
      <c r="AF68" s="131"/>
      <c r="AG68" s="131"/>
      <c r="AH68" s="131"/>
      <c r="AI68" s="132"/>
      <c r="AJ68" s="55"/>
      <c r="AK68" s="55"/>
      <c r="AL68" s="55"/>
      <c r="AM68" s="63"/>
      <c r="AN68" s="63"/>
      <c r="AO68" s="63"/>
      <c r="AP68" s="96"/>
      <c r="AQ68" s="1"/>
      <c r="AR68" s="1"/>
      <c r="AS68" s="1"/>
      <c r="AT68" s="1"/>
      <c r="AU68" s="1"/>
      <c r="AV68" s="1"/>
    </row>
    <row r="69" spans="1:48" s="2" customFormat="1">
      <c r="A69" s="85"/>
      <c r="B69" s="63"/>
      <c r="C69" s="63"/>
      <c r="D69" s="63"/>
      <c r="E69" s="63"/>
      <c r="F69" s="63"/>
      <c r="G69" s="63"/>
      <c r="H69" s="63"/>
      <c r="I69" s="63"/>
      <c r="J69" s="63"/>
      <c r="K69" s="63"/>
      <c r="L69" s="63"/>
      <c r="M69" s="63"/>
      <c r="N69" s="63"/>
      <c r="O69" s="63"/>
      <c r="P69" s="63"/>
      <c r="Q69" s="63"/>
      <c r="R69" s="63"/>
      <c r="S69" s="63"/>
      <c r="T69" s="63"/>
      <c r="U69" s="63"/>
      <c r="V69" s="63"/>
      <c r="W69" s="63"/>
      <c r="X69" s="63"/>
      <c r="Z69" s="55"/>
      <c r="AA69" s="55"/>
      <c r="AB69" s="55"/>
      <c r="AC69" s="101" t="s">
        <v>64</v>
      </c>
      <c r="AD69" s="63"/>
      <c r="AE69" s="63"/>
      <c r="AF69" s="63"/>
      <c r="AG69" s="63"/>
      <c r="AH69" s="63"/>
      <c r="AI69" s="55"/>
      <c r="AJ69" s="55"/>
      <c r="AK69" s="55"/>
      <c r="AL69" s="55"/>
      <c r="AM69" s="63"/>
      <c r="AN69" s="63"/>
      <c r="AO69" s="63"/>
      <c r="AP69" s="96"/>
      <c r="AQ69" s="1"/>
      <c r="AR69" s="1"/>
      <c r="AS69" s="1"/>
      <c r="AT69" s="1"/>
      <c r="AU69" s="1"/>
      <c r="AV69" s="1"/>
    </row>
    <row r="70" spans="1:48" s="2" customFormat="1">
      <c r="A70" s="85"/>
      <c r="B70" s="63"/>
      <c r="C70" s="63"/>
      <c r="D70" s="63"/>
      <c r="E70" s="63"/>
      <c r="F70" s="63"/>
      <c r="G70" s="63"/>
      <c r="H70" s="63"/>
      <c r="I70" s="63"/>
      <c r="J70" s="63"/>
      <c r="K70" s="63"/>
      <c r="L70" s="63"/>
      <c r="M70" s="63"/>
      <c r="N70" s="63"/>
      <c r="O70" s="63"/>
      <c r="P70" s="63"/>
      <c r="Q70" s="63"/>
      <c r="R70" s="63"/>
      <c r="S70" s="63"/>
      <c r="T70" s="63"/>
      <c r="U70" s="63"/>
      <c r="V70" s="63"/>
      <c r="W70" s="63"/>
      <c r="X70" s="63"/>
      <c r="Y70" s="63"/>
      <c r="Z70" s="55"/>
      <c r="AA70" s="55"/>
      <c r="AB70" s="55"/>
      <c r="AC70" s="55"/>
      <c r="AD70" s="63"/>
      <c r="AE70" s="63"/>
      <c r="AF70" s="63"/>
      <c r="AG70" s="63"/>
      <c r="AH70" s="63"/>
      <c r="AI70" s="63"/>
      <c r="AJ70" s="63"/>
      <c r="AK70" s="63"/>
      <c r="AL70" s="63"/>
      <c r="AM70" s="63"/>
      <c r="AN70" s="63"/>
      <c r="AO70" s="63"/>
      <c r="AP70" s="96"/>
      <c r="AQ70" s="108"/>
      <c r="AR70" s="1"/>
      <c r="AS70" s="1"/>
      <c r="AT70" s="1"/>
      <c r="AU70" s="1"/>
      <c r="AV70" s="1"/>
    </row>
    <row r="71" spans="1:48" s="2" customFormat="1">
      <c r="A71" s="85"/>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102" t="s">
        <v>65</v>
      </c>
      <c r="AD71" s="103" t="s">
        <v>66</v>
      </c>
      <c r="AE71" s="104" t="s">
        <v>67</v>
      </c>
      <c r="AF71" s="63"/>
      <c r="AG71" s="63"/>
      <c r="AH71" s="63"/>
      <c r="AI71" s="63"/>
      <c r="AJ71" s="63"/>
      <c r="AK71" s="63"/>
      <c r="AL71" s="63"/>
      <c r="AM71" s="63"/>
      <c r="AN71" s="63"/>
      <c r="AO71" s="63"/>
      <c r="AP71" s="96"/>
      <c r="AQ71" s="108"/>
      <c r="AR71" s="1"/>
      <c r="AS71" s="1"/>
      <c r="AT71" s="1"/>
      <c r="AU71" s="1"/>
      <c r="AV71" s="1"/>
    </row>
    <row r="72" spans="1:48" s="2" customFormat="1">
      <c r="A72" s="85"/>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84" t="str">
        <f t="shared" ref="AC72:AC77" si="0">H61</f>
        <v>Đăng kí thẻ</v>
      </c>
      <c r="AD72" s="105"/>
      <c r="AE72" s="106" t="s">
        <v>68</v>
      </c>
      <c r="AF72" s="63"/>
      <c r="AG72" s="63"/>
      <c r="AH72" s="63"/>
      <c r="AI72" s="63"/>
      <c r="AJ72" s="63"/>
      <c r="AK72" s="63"/>
      <c r="AL72" s="63"/>
      <c r="AM72" s="63"/>
      <c r="AN72" s="63"/>
      <c r="AO72" s="63"/>
      <c r="AP72" s="96"/>
      <c r="AQ72" s="108"/>
      <c r="AR72" s="1"/>
      <c r="AS72" s="1"/>
      <c r="AT72" s="1"/>
      <c r="AU72" s="1"/>
      <c r="AV72" s="1"/>
    </row>
    <row r="73" spans="1:48" s="2" customFormat="1">
      <c r="A73" s="85"/>
      <c r="B73" s="63"/>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84" t="str">
        <f t="shared" si="0"/>
        <v>Đọc tên</v>
      </c>
      <c r="AD73" s="105" t="s">
        <v>68</v>
      </c>
      <c r="AE73" s="106"/>
      <c r="AF73" s="63"/>
      <c r="AG73" s="63"/>
      <c r="AH73" s="63"/>
      <c r="AI73" s="63"/>
      <c r="AJ73" s="63"/>
      <c r="AK73" s="63"/>
      <c r="AL73" s="63"/>
      <c r="AM73" s="63"/>
      <c r="AN73" s="63"/>
      <c r="AO73" s="63"/>
      <c r="AP73" s="96"/>
      <c r="AQ73" s="108"/>
      <c r="AR73" s="1"/>
      <c r="AS73" s="1"/>
      <c r="AT73" s="1"/>
      <c r="AU73" s="1"/>
      <c r="AV73" s="1"/>
    </row>
    <row r="74" spans="1:48" s="2" customFormat="1">
      <c r="A74" s="85"/>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3"/>
      <c r="AC74" s="84" t="str">
        <f t="shared" si="0"/>
        <v>Quản lý thông tin sinh viên</v>
      </c>
      <c r="AD74" s="105"/>
      <c r="AE74" s="106" t="s">
        <v>68</v>
      </c>
      <c r="AF74" s="63"/>
      <c r="AG74" s="63"/>
      <c r="AH74" s="63"/>
      <c r="AI74" s="63"/>
      <c r="AJ74" s="63"/>
      <c r="AK74" s="63"/>
      <c r="AL74" s="63"/>
      <c r="AM74" s="63"/>
      <c r="AN74" s="63"/>
      <c r="AO74" s="63"/>
      <c r="AP74" s="96"/>
      <c r="AQ74" s="108"/>
      <c r="AR74" s="108"/>
      <c r="AS74" s="108"/>
      <c r="AT74" s="108"/>
      <c r="AU74" s="108"/>
      <c r="AV74" s="108"/>
    </row>
    <row r="75" spans="1:48" s="2" customFormat="1">
      <c r="A75" s="85"/>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84" t="str">
        <f t="shared" si="0"/>
        <v>Thêm thông tin</v>
      </c>
      <c r="AD75" s="105"/>
      <c r="AE75" s="106" t="s">
        <v>68</v>
      </c>
      <c r="AF75" s="63"/>
      <c r="AG75" s="63"/>
      <c r="AH75" s="63"/>
      <c r="AI75" s="63"/>
      <c r="AJ75" s="63"/>
      <c r="AK75" s="63"/>
      <c r="AL75" s="63"/>
      <c r="AM75" s="63"/>
      <c r="AN75" s="63"/>
      <c r="AO75" s="63"/>
      <c r="AP75" s="96"/>
      <c r="AQ75" s="108"/>
      <c r="AR75" s="108"/>
      <c r="AS75" s="108"/>
      <c r="AT75" s="108"/>
      <c r="AU75" s="108"/>
      <c r="AV75" s="108"/>
    </row>
    <row r="76" spans="1:48" s="2" customFormat="1">
      <c r="A76" s="85"/>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84" t="str">
        <f t="shared" si="0"/>
        <v>Sửa thông tin</v>
      </c>
      <c r="AD76" s="105"/>
      <c r="AE76" s="106" t="s">
        <v>68</v>
      </c>
      <c r="AF76" s="63"/>
      <c r="AG76" s="63"/>
      <c r="AH76" s="63"/>
      <c r="AI76" s="63"/>
      <c r="AJ76" s="63"/>
      <c r="AK76" s="63"/>
      <c r="AL76" s="63"/>
      <c r="AM76" s="63"/>
      <c r="AN76" s="63"/>
      <c r="AO76" s="63"/>
      <c r="AP76" s="96"/>
      <c r="AQ76" s="108"/>
      <c r="AR76" s="108"/>
      <c r="AS76" s="108"/>
      <c r="AT76" s="108"/>
      <c r="AU76" s="108"/>
      <c r="AV76" s="108"/>
    </row>
    <row r="77" spans="1:48" s="2" customFormat="1">
      <c r="A77" s="85"/>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84" t="str">
        <f t="shared" si="0"/>
        <v>Xóa thông tin</v>
      </c>
      <c r="AD77" s="105"/>
      <c r="AE77" s="106" t="s">
        <v>68</v>
      </c>
      <c r="AF77" s="63"/>
      <c r="AG77" s="63"/>
      <c r="AH77" s="63"/>
      <c r="AI77" s="63"/>
      <c r="AJ77" s="63"/>
      <c r="AK77" s="63"/>
      <c r="AL77" s="63"/>
      <c r="AM77" s="63"/>
      <c r="AN77" s="63"/>
      <c r="AO77" s="63"/>
      <c r="AP77" s="96"/>
      <c r="AQ77" s="108"/>
      <c r="AR77" s="108"/>
      <c r="AS77" s="108"/>
      <c r="AT77" s="108"/>
      <c r="AU77" s="108"/>
      <c r="AV77" s="108"/>
    </row>
    <row r="78" spans="1:48" s="2" customFormat="1">
      <c r="A78" s="85"/>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107"/>
      <c r="AD78" s="105"/>
      <c r="AE78" s="106"/>
      <c r="AF78" s="63"/>
      <c r="AG78" s="63"/>
      <c r="AH78" s="63"/>
      <c r="AI78" s="63"/>
      <c r="AJ78" s="63"/>
      <c r="AK78" s="63"/>
      <c r="AL78" s="63"/>
      <c r="AM78" s="63"/>
      <c r="AN78" s="63"/>
      <c r="AO78" s="63"/>
      <c r="AP78" s="96"/>
      <c r="AQ78" s="108"/>
      <c r="AR78" s="108"/>
      <c r="AS78" s="108"/>
      <c r="AT78" s="108"/>
      <c r="AU78" s="108"/>
      <c r="AV78" s="108"/>
    </row>
    <row r="79" spans="1:48" s="2" customFormat="1">
      <c r="A79" s="85"/>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3"/>
      <c r="AC79" s="107"/>
      <c r="AD79" s="105"/>
      <c r="AE79" s="106"/>
      <c r="AF79" s="63"/>
      <c r="AG79" s="63"/>
      <c r="AH79" s="63"/>
      <c r="AI79" s="63"/>
      <c r="AJ79" s="63"/>
      <c r="AK79" s="63"/>
      <c r="AL79" s="63"/>
      <c r="AM79" s="63"/>
      <c r="AN79" s="63"/>
      <c r="AO79" s="63"/>
      <c r="AP79" s="96"/>
      <c r="AQ79" s="108"/>
      <c r="AR79" s="108"/>
      <c r="AS79" s="108"/>
      <c r="AT79" s="108"/>
      <c r="AU79" s="108"/>
      <c r="AV79" s="108"/>
    </row>
    <row r="80" spans="1:48" s="2" customFormat="1">
      <c r="A80" s="85"/>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96"/>
      <c r="AQ80" s="108"/>
      <c r="AR80" s="108"/>
      <c r="AS80" s="108"/>
      <c r="AT80" s="108"/>
      <c r="AU80" s="108"/>
      <c r="AV80" s="108"/>
    </row>
    <row r="81" spans="1:48" s="2" customFormat="1">
      <c r="A81" s="85"/>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96"/>
      <c r="AQ81" s="108"/>
      <c r="AR81" s="108"/>
      <c r="AS81" s="108"/>
      <c r="AT81" s="108"/>
      <c r="AU81" s="108"/>
      <c r="AV81" s="108"/>
    </row>
    <row r="82" spans="1:48" s="2" customFormat="1">
      <c r="A82" s="85"/>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96"/>
      <c r="AQ82" s="108"/>
      <c r="AR82" s="108"/>
      <c r="AS82" s="108"/>
      <c r="AT82" s="108"/>
      <c r="AU82" s="108"/>
      <c r="AV82" s="108"/>
    </row>
    <row r="83" spans="1:48" s="2" customFormat="1">
      <c r="A83" s="85"/>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c r="AP83" s="96"/>
      <c r="AQ83" s="108"/>
      <c r="AR83" s="108"/>
      <c r="AS83" s="108"/>
      <c r="AT83" s="108"/>
      <c r="AU83" s="108"/>
      <c r="AV83" s="108"/>
    </row>
    <row r="84" spans="1:48" s="2" customFormat="1">
      <c r="A84" s="85"/>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c r="AP84" s="96"/>
      <c r="AQ84" s="108"/>
      <c r="AR84" s="108"/>
      <c r="AS84" s="108"/>
      <c r="AT84" s="108"/>
      <c r="AU84" s="108"/>
      <c r="AV84" s="108"/>
    </row>
    <row r="85" spans="1:48" s="2" customFormat="1">
      <c r="A85" s="85"/>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96"/>
      <c r="AQ85" s="108"/>
      <c r="AR85" s="108"/>
      <c r="AS85" s="108"/>
      <c r="AT85" s="108"/>
      <c r="AU85" s="108"/>
      <c r="AV85" s="108"/>
    </row>
    <row r="86" spans="1:48" s="2" customFormat="1">
      <c r="A86" s="85"/>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c r="AL86" s="63"/>
      <c r="AM86" s="63"/>
      <c r="AN86" s="63"/>
      <c r="AO86" s="63"/>
      <c r="AP86" s="96"/>
      <c r="AQ86" s="108"/>
      <c r="AR86" s="108"/>
      <c r="AS86" s="108"/>
      <c r="AT86" s="108"/>
      <c r="AU86" s="108"/>
      <c r="AV86" s="108"/>
    </row>
    <row r="87" spans="1:48" s="2" customFormat="1">
      <c r="A87" s="85"/>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c r="AL87" s="63"/>
      <c r="AM87" s="63"/>
      <c r="AN87" s="63"/>
      <c r="AO87" s="63"/>
      <c r="AP87" s="96"/>
      <c r="AQ87" s="108"/>
      <c r="AR87" s="108"/>
      <c r="AS87" s="108"/>
      <c r="AT87" s="108"/>
      <c r="AU87" s="108"/>
      <c r="AV87" s="108"/>
    </row>
    <row r="88" spans="1:48" s="2" customFormat="1">
      <c r="A88" s="85"/>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c r="AP88" s="96"/>
      <c r="AQ88" s="108"/>
      <c r="AR88" s="108"/>
      <c r="AS88" s="108"/>
      <c r="AT88" s="108"/>
      <c r="AU88" s="108"/>
      <c r="AV88" s="108"/>
    </row>
    <row r="89" spans="1:48" s="2" customFormat="1">
      <c r="A89" s="85"/>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c r="AL89" s="63"/>
      <c r="AM89" s="63"/>
      <c r="AN89" s="63"/>
      <c r="AO89" s="63"/>
      <c r="AP89" s="96"/>
      <c r="AQ89" s="108"/>
      <c r="AR89" s="108"/>
      <c r="AS89" s="108"/>
      <c r="AT89" s="108"/>
      <c r="AU89" s="108"/>
      <c r="AV89" s="108"/>
    </row>
    <row r="90" spans="1:48" s="2" customFormat="1">
      <c r="A90" s="85"/>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c r="AP90" s="96"/>
      <c r="AQ90" s="108"/>
      <c r="AR90" s="108"/>
      <c r="AS90" s="108"/>
      <c r="AT90" s="108"/>
      <c r="AU90" s="108"/>
      <c r="AV90" s="108"/>
    </row>
    <row r="91" spans="1:48" s="2" customFormat="1">
      <c r="A91" s="85"/>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c r="AL91" s="63"/>
      <c r="AM91" s="63"/>
      <c r="AN91" s="63"/>
      <c r="AO91" s="63"/>
      <c r="AP91" s="96"/>
      <c r="AQ91" s="108"/>
      <c r="AR91" s="108"/>
      <c r="AS91" s="108"/>
      <c r="AT91" s="108"/>
      <c r="AU91" s="108"/>
      <c r="AV91" s="108"/>
    </row>
    <row r="92" spans="1:48">
      <c r="A92" s="76"/>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95"/>
    </row>
  </sheetData>
  <mergeCells count="47">
    <mergeCell ref="G1:AD1"/>
    <mergeCell ref="AE1:AH1"/>
    <mergeCell ref="AI1:AL1"/>
    <mergeCell ref="AM1:AP1"/>
    <mergeCell ref="D52:G52"/>
    <mergeCell ref="H52:V52"/>
    <mergeCell ref="W52:AK52"/>
    <mergeCell ref="AM2:AP3"/>
    <mergeCell ref="D53:G53"/>
    <mergeCell ref="H53:V53"/>
    <mergeCell ref="W53:AK53"/>
    <mergeCell ref="D54:G54"/>
    <mergeCell ref="H54:V54"/>
    <mergeCell ref="W54:AK54"/>
    <mergeCell ref="D55:G55"/>
    <mergeCell ref="H55:V55"/>
    <mergeCell ref="W55:AK55"/>
    <mergeCell ref="D56:G56"/>
    <mergeCell ref="H56:V56"/>
    <mergeCell ref="W56:AK56"/>
    <mergeCell ref="D57:G57"/>
    <mergeCell ref="H57:V57"/>
    <mergeCell ref="W57:AK57"/>
    <mergeCell ref="C60:G60"/>
    <mergeCell ref="H60:Q60"/>
    <mergeCell ref="R60:AI60"/>
    <mergeCell ref="R61:AI61"/>
    <mergeCell ref="C62:G62"/>
    <mergeCell ref="R62:AI62"/>
    <mergeCell ref="C63:G63"/>
    <mergeCell ref="R63:AI63"/>
    <mergeCell ref="C67:G67"/>
    <mergeCell ref="R67:AI67"/>
    <mergeCell ref="C68:G68"/>
    <mergeCell ref="R68:AI68"/>
    <mergeCell ref="AE2:AH3"/>
    <mergeCell ref="AI2:AL3"/>
    <mergeCell ref="A1:F3"/>
    <mergeCell ref="G2:AD3"/>
    <mergeCell ref="B7:AP10"/>
    <mergeCell ref="C64:G64"/>
    <mergeCell ref="R64:AI64"/>
    <mergeCell ref="C65:G65"/>
    <mergeCell ref="R65:AI65"/>
    <mergeCell ref="C66:G66"/>
    <mergeCell ref="R66:AI66"/>
    <mergeCell ref="C61:G61"/>
  </mergeCells>
  <pageMargins left="0.69930555555555596" right="0.69930555555555596" top="0.75" bottom="0.75" header="0.3" footer="0.3"/>
  <pageSetup paperSize="9" scale="77" orientation="landscape"/>
  <headerFooter>
    <oddFooter>&amp;LProjectName  SRS&amp;R&amp;P/&amp;N</oddFooter>
  </headerFooter>
  <rowBreaks count="1" manualBreakCount="1">
    <brk id="48" max="41" man="1"/>
  </rowBreak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7"/>
  <sheetViews>
    <sheetView showGridLines="0" zoomScale="90" zoomScaleNormal="90" workbookViewId="0">
      <selection activeCell="E21" sqref="E21"/>
    </sheetView>
  </sheetViews>
  <sheetFormatPr defaultColWidth="3.375" defaultRowHeight="12.75"/>
  <cols>
    <col min="1" max="1" width="3.375" style="3"/>
    <col min="2" max="2" width="3.875" style="3" customWidth="1"/>
    <col min="3" max="3" width="3.875" style="31" customWidth="1"/>
    <col min="4" max="16384" width="3.375" style="3"/>
  </cols>
  <sheetData>
    <row r="1" spans="1:44" s="1" customFormat="1">
      <c r="A1" s="143" t="s">
        <v>93</v>
      </c>
      <c r="B1" s="143"/>
      <c r="C1" s="143"/>
      <c r="D1" s="143"/>
      <c r="E1" s="143"/>
      <c r="F1" s="143"/>
      <c r="G1" s="165" t="s">
        <v>69</v>
      </c>
      <c r="H1" s="166"/>
      <c r="I1" s="166"/>
      <c r="J1" s="166"/>
      <c r="K1" s="167"/>
      <c r="L1" s="176" t="s">
        <v>70</v>
      </c>
      <c r="M1" s="176"/>
      <c r="N1" s="176"/>
      <c r="O1" s="176"/>
      <c r="P1" s="176"/>
      <c r="Q1" s="176"/>
      <c r="R1" s="176"/>
      <c r="S1" s="176"/>
      <c r="T1" s="176" t="s">
        <v>71</v>
      </c>
      <c r="U1" s="176"/>
      <c r="V1" s="176"/>
      <c r="W1" s="176"/>
      <c r="X1" s="176"/>
      <c r="Y1" s="176"/>
      <c r="Z1" s="176"/>
      <c r="AA1" s="176"/>
      <c r="AB1" s="176"/>
      <c r="AC1" s="176"/>
      <c r="AD1" s="176"/>
      <c r="AE1" s="176"/>
      <c r="AF1" s="176"/>
      <c r="AG1" s="165" t="s">
        <v>13</v>
      </c>
      <c r="AH1" s="166"/>
      <c r="AI1" s="166"/>
      <c r="AJ1" s="167"/>
      <c r="AK1" s="166" t="s">
        <v>14</v>
      </c>
      <c r="AL1" s="166"/>
      <c r="AM1" s="166"/>
      <c r="AN1" s="167"/>
      <c r="AO1" s="165" t="s">
        <v>15</v>
      </c>
      <c r="AP1" s="166"/>
      <c r="AQ1" s="166"/>
      <c r="AR1" s="167"/>
    </row>
    <row r="2" spans="1:44" s="1" customFormat="1" ht="15" customHeight="1">
      <c r="A2" s="143"/>
      <c r="B2" s="143"/>
      <c r="C2" s="143"/>
      <c r="D2" s="143"/>
      <c r="E2" s="143"/>
      <c r="F2" s="143"/>
      <c r="G2" s="133" t="str">
        <f>T2</f>
        <v>Đăng kí thẻ</v>
      </c>
      <c r="H2" s="134"/>
      <c r="I2" s="134"/>
      <c r="J2" s="134"/>
      <c r="K2" s="135"/>
      <c r="L2" s="175" t="str">
        <f>Cover!C61</f>
        <v>UC_001</v>
      </c>
      <c r="M2" s="175"/>
      <c r="N2" s="175"/>
      <c r="O2" s="175"/>
      <c r="P2" s="175"/>
      <c r="Q2" s="175"/>
      <c r="R2" s="175"/>
      <c r="S2" s="175"/>
      <c r="T2" s="175" t="str">
        <f>Cover!H61</f>
        <v>Đăng kí thẻ</v>
      </c>
      <c r="U2" s="175"/>
      <c r="V2" s="175"/>
      <c r="W2" s="175"/>
      <c r="X2" s="175"/>
      <c r="Y2" s="175"/>
      <c r="Z2" s="175"/>
      <c r="AA2" s="175"/>
      <c r="AB2" s="175"/>
      <c r="AC2" s="175"/>
      <c r="AD2" s="175"/>
      <c r="AE2" s="175"/>
      <c r="AF2" s="175"/>
      <c r="AG2" s="133" t="s">
        <v>7</v>
      </c>
      <c r="AH2" s="134"/>
      <c r="AI2" s="134"/>
      <c r="AJ2" s="135"/>
      <c r="AK2" s="139">
        <f>DATE(2016,2,3)</f>
        <v>42403</v>
      </c>
      <c r="AL2" s="139"/>
      <c r="AM2" s="139"/>
      <c r="AN2" s="140"/>
      <c r="AO2" s="139">
        <f>DATE(2017,2,12)</f>
        <v>42778</v>
      </c>
      <c r="AP2" s="139"/>
      <c r="AQ2" s="139"/>
      <c r="AR2" s="140"/>
    </row>
    <row r="3" spans="1:44" s="1" customFormat="1">
      <c r="A3" s="143"/>
      <c r="B3" s="143"/>
      <c r="C3" s="143"/>
      <c r="D3" s="143"/>
      <c r="E3" s="143"/>
      <c r="F3" s="143"/>
      <c r="G3" s="136"/>
      <c r="H3" s="137"/>
      <c r="I3" s="137"/>
      <c r="J3" s="137"/>
      <c r="K3" s="138"/>
      <c r="L3" s="175"/>
      <c r="M3" s="175"/>
      <c r="N3" s="175"/>
      <c r="O3" s="175"/>
      <c r="P3" s="175"/>
      <c r="Q3" s="175"/>
      <c r="R3" s="175"/>
      <c r="S3" s="175"/>
      <c r="T3" s="175"/>
      <c r="U3" s="175"/>
      <c r="V3" s="175"/>
      <c r="W3" s="175"/>
      <c r="X3" s="175"/>
      <c r="Y3" s="175"/>
      <c r="Z3" s="175"/>
      <c r="AA3" s="175"/>
      <c r="AB3" s="175"/>
      <c r="AC3" s="175"/>
      <c r="AD3" s="175"/>
      <c r="AE3" s="175"/>
      <c r="AF3" s="175"/>
      <c r="AG3" s="136"/>
      <c r="AH3" s="137"/>
      <c r="AI3" s="137"/>
      <c r="AJ3" s="138"/>
      <c r="AK3" s="141"/>
      <c r="AL3" s="141"/>
      <c r="AM3" s="141"/>
      <c r="AN3" s="142"/>
      <c r="AO3" s="141"/>
      <c r="AP3" s="141"/>
      <c r="AQ3" s="141"/>
      <c r="AR3" s="142"/>
    </row>
    <row r="4" spans="1:44">
      <c r="A4" s="4"/>
      <c r="B4" s="5"/>
      <c r="C4" s="32"/>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72</v>
      </c>
      <c r="B5" s="7"/>
      <c r="C5" s="33"/>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32"/>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s="2" customFormat="1">
      <c r="A7" s="10"/>
      <c r="B7" s="9" t="s">
        <v>88</v>
      </c>
      <c r="C7" s="34"/>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24"/>
    </row>
    <row r="8" spans="1:44" s="2" customFormat="1">
      <c r="A8" s="10"/>
      <c r="B8" s="9" t="s">
        <v>73</v>
      </c>
      <c r="C8" s="35"/>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24"/>
    </row>
    <row r="9" spans="1:44" s="2" customFormat="1">
      <c r="A9" s="10"/>
      <c r="B9" s="9"/>
      <c r="C9" s="36"/>
      <c r="D9" s="37"/>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24"/>
    </row>
    <row r="10" spans="1:44">
      <c r="A10" s="6" t="s">
        <v>74</v>
      </c>
      <c r="B10" s="7"/>
      <c r="C10" s="33"/>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22"/>
    </row>
    <row r="11" spans="1:44">
      <c r="A11" s="4"/>
      <c r="B11" s="5"/>
      <c r="C11" s="32"/>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23"/>
    </row>
    <row r="12" spans="1:44">
      <c r="A12" s="4"/>
      <c r="B12" s="11"/>
      <c r="C12" s="32">
        <v>2.1</v>
      </c>
      <c r="D12" s="5"/>
      <c r="E12" s="5" t="s">
        <v>91</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11"/>
      <c r="C13" s="32"/>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6" t="s">
        <v>75</v>
      </c>
      <c r="B14" s="7"/>
      <c r="C14" s="33"/>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22"/>
    </row>
    <row r="15" spans="1:44">
      <c r="A15" s="4"/>
      <c r="B15" s="5"/>
      <c r="C15" s="32"/>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23"/>
    </row>
    <row r="16" spans="1:44">
      <c r="A16" s="4"/>
      <c r="B16" s="5"/>
      <c r="C16" s="32">
        <v>3.1</v>
      </c>
      <c r="D16" s="5"/>
      <c r="E16" s="5" t="s">
        <v>95</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5"/>
      <c r="C17" s="32"/>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ht="15" customHeight="1">
      <c r="A18" s="4"/>
      <c r="B18" s="11"/>
      <c r="C18" s="32">
        <v>3.2</v>
      </c>
      <c r="D18" s="5"/>
      <c r="E18" s="5" t="s">
        <v>96</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23"/>
    </row>
    <row r="19" spans="1:44">
      <c r="A19" s="4"/>
      <c r="B19" s="11"/>
      <c r="C19" s="32"/>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11"/>
      <c r="C20" s="32">
        <v>3.3</v>
      </c>
      <c r="D20" s="5"/>
      <c r="E20" s="5" t="s">
        <v>100</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11"/>
      <c r="C21" s="32"/>
      <c r="D21" s="5"/>
      <c r="E21" s="8" t="s">
        <v>76</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23"/>
    </row>
    <row r="22" spans="1:44">
      <c r="A22" s="4"/>
      <c r="B22" s="11"/>
      <c r="C22" s="32"/>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23"/>
    </row>
    <row r="23" spans="1:44">
      <c r="A23" s="6" t="s">
        <v>77</v>
      </c>
      <c r="B23" s="7"/>
      <c r="C23" s="33"/>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22"/>
    </row>
    <row r="24" spans="1:44">
      <c r="A24" s="4"/>
      <c r="B24" s="11"/>
      <c r="C24" s="32"/>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5"/>
      <c r="C25" s="32">
        <v>4.0999999999999996</v>
      </c>
      <c r="D25" s="5"/>
      <c r="E25" s="5" t="s">
        <v>78</v>
      </c>
      <c r="F25" s="39"/>
      <c r="G25" s="30"/>
      <c r="H25" s="30"/>
      <c r="I25" s="30"/>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4"/>
      <c r="B26" s="5"/>
      <c r="C26" s="32"/>
      <c r="D26" s="5"/>
      <c r="E26" s="5" t="s">
        <v>98</v>
      </c>
      <c r="F26" s="39"/>
      <c r="G26" s="30"/>
      <c r="H26" s="30"/>
      <c r="I26" s="30"/>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23"/>
    </row>
    <row r="27" spans="1:44">
      <c r="A27" s="4"/>
      <c r="B27" s="5"/>
      <c r="C27" s="32"/>
      <c r="D27" s="5"/>
      <c r="E27" s="5"/>
      <c r="F27" s="39"/>
      <c r="G27" s="30"/>
      <c r="H27" s="30"/>
      <c r="I27" s="30"/>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23"/>
    </row>
    <row r="28" spans="1:44">
      <c r="A28" s="4"/>
      <c r="B28" s="11"/>
      <c r="C28" s="32">
        <v>4.2</v>
      </c>
      <c r="D28" s="5"/>
      <c r="E28" s="5" t="s">
        <v>79</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23"/>
    </row>
    <row r="29" spans="1:44">
      <c r="A29" s="4"/>
      <c r="B29" s="11"/>
      <c r="C29" s="32"/>
      <c r="D29" s="5"/>
      <c r="E29" s="5" t="s">
        <v>99</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23"/>
    </row>
    <row r="30" spans="1:44">
      <c r="A30" s="4"/>
      <c r="B30" s="11"/>
      <c r="C30" s="32"/>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23"/>
    </row>
    <row r="31" spans="1:44">
      <c r="A31" s="6" t="s">
        <v>80</v>
      </c>
      <c r="B31" s="7"/>
      <c r="C31" s="33"/>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22"/>
    </row>
    <row r="32" spans="1:44">
      <c r="A32" s="4"/>
      <c r="B32" s="40"/>
      <c r="C32" s="32"/>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5"/>
      <c r="C33" s="32"/>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26" t="s">
        <v>81</v>
      </c>
      <c r="B34" s="27"/>
      <c r="C34" s="41"/>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9"/>
    </row>
    <row r="35" spans="1:44">
      <c r="A35" s="4"/>
      <c r="B35" s="5"/>
      <c r="C35" s="32"/>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23"/>
    </row>
    <row r="36" spans="1:44">
      <c r="A36" s="4"/>
      <c r="B36" s="30" t="s">
        <v>82</v>
      </c>
      <c r="C36" s="32"/>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23"/>
    </row>
    <row r="37" spans="1:44">
      <c r="A37" s="4"/>
      <c r="B37" s="5" t="s">
        <v>83</v>
      </c>
      <c r="C37" s="32"/>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23"/>
    </row>
    <row r="38" spans="1:44" ht="9" customHeight="1">
      <c r="A38" s="4"/>
      <c r="B38" s="42"/>
      <c r="C38" s="43"/>
      <c r="D38" s="42"/>
      <c r="E38" s="42"/>
      <c r="F38" s="42"/>
      <c r="G38" s="28"/>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28"/>
      <c r="AJ38" s="28"/>
      <c r="AK38" s="28"/>
      <c r="AL38" s="28"/>
      <c r="AM38" s="28"/>
      <c r="AN38" s="28"/>
      <c r="AO38" s="28"/>
      <c r="AP38" s="28"/>
      <c r="AQ38" s="5"/>
      <c r="AR38" s="23"/>
    </row>
    <row r="39" spans="1:44" ht="9" customHeight="1">
      <c r="A39" s="4"/>
      <c r="B39" s="42"/>
      <c r="C39" s="43"/>
      <c r="D39" s="42"/>
      <c r="E39" s="42"/>
      <c r="F39" s="42"/>
      <c r="G39" s="28"/>
      <c r="H39" s="174"/>
      <c r="I39" s="174"/>
      <c r="J39" s="174"/>
      <c r="K39" s="174"/>
      <c r="L39" s="174"/>
      <c r="M39" s="174"/>
      <c r="N39" s="174"/>
      <c r="O39" s="174"/>
      <c r="P39" s="174"/>
      <c r="Q39" s="174"/>
      <c r="R39" s="174"/>
      <c r="S39" s="174"/>
      <c r="T39" s="174"/>
      <c r="U39" s="174"/>
      <c r="V39" s="174"/>
      <c r="W39" s="174"/>
      <c r="X39" s="49"/>
      <c r="Y39" s="49"/>
      <c r="Z39" s="44"/>
      <c r="AA39" s="44"/>
      <c r="AB39" s="44"/>
      <c r="AC39" s="44"/>
      <c r="AD39" s="44"/>
      <c r="AE39" s="44"/>
      <c r="AF39" s="44"/>
      <c r="AG39" s="44"/>
      <c r="AH39" s="44"/>
      <c r="AI39" s="28"/>
      <c r="AJ39" s="28"/>
      <c r="AK39" s="28"/>
      <c r="AL39" s="28"/>
      <c r="AM39" s="172"/>
      <c r="AN39" s="172"/>
      <c r="AO39" s="172"/>
      <c r="AP39" s="28"/>
      <c r="AQ39" s="5"/>
      <c r="AR39" s="23"/>
    </row>
    <row r="40" spans="1:44" ht="9" customHeight="1">
      <c r="A40" s="4"/>
      <c r="B40" s="42"/>
      <c r="C40" s="43"/>
      <c r="D40" s="42"/>
      <c r="E40" s="42"/>
      <c r="F40" s="42"/>
      <c r="G40" s="28"/>
      <c r="H40" s="174"/>
      <c r="I40" s="174"/>
      <c r="J40" s="174"/>
      <c r="K40" s="174"/>
      <c r="L40" s="174"/>
      <c r="M40" s="174"/>
      <c r="N40" s="174"/>
      <c r="O40" s="174"/>
      <c r="P40" s="174"/>
      <c r="Q40" s="174"/>
      <c r="R40" s="174"/>
      <c r="S40" s="174"/>
      <c r="T40" s="174"/>
      <c r="U40" s="174"/>
      <c r="V40" s="174"/>
      <c r="W40" s="174"/>
      <c r="X40" s="49"/>
      <c r="Y40" s="49"/>
      <c r="Z40" s="44"/>
      <c r="AA40" s="44"/>
      <c r="AB40" s="44"/>
      <c r="AC40" s="44"/>
      <c r="AD40" s="44"/>
      <c r="AE40" s="44"/>
      <c r="AF40" s="44"/>
      <c r="AG40" s="44"/>
      <c r="AH40" s="44"/>
      <c r="AI40" s="28"/>
      <c r="AJ40" s="28"/>
      <c r="AK40" s="28"/>
      <c r="AL40" s="28"/>
      <c r="AM40" s="172"/>
      <c r="AN40" s="172"/>
      <c r="AO40" s="172"/>
      <c r="AP40" s="28"/>
      <c r="AQ40" s="5"/>
      <c r="AR40" s="23"/>
    </row>
    <row r="41" spans="1:44" ht="9" customHeight="1">
      <c r="A41" s="4"/>
      <c r="B41" s="42"/>
      <c r="C41" s="43"/>
      <c r="D41" s="42"/>
      <c r="E41" s="42"/>
      <c r="F41" s="42"/>
      <c r="G41" s="28"/>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28"/>
      <c r="AJ41" s="28"/>
      <c r="AK41" s="28"/>
      <c r="AL41" s="28"/>
      <c r="AM41" s="28"/>
      <c r="AN41" s="28"/>
      <c r="AO41" s="28"/>
      <c r="AP41" s="28"/>
      <c r="AQ41" s="5"/>
      <c r="AR41" s="23"/>
    </row>
    <row r="42" spans="1:44" ht="9" customHeight="1">
      <c r="A42" s="4"/>
      <c r="B42" s="28"/>
      <c r="C42" s="45"/>
      <c r="D42" s="28"/>
      <c r="E42" s="28"/>
      <c r="F42" s="28"/>
      <c r="G42" s="28"/>
      <c r="H42" s="46"/>
      <c r="I42" s="46"/>
      <c r="J42" s="46"/>
      <c r="K42" s="46"/>
      <c r="L42" s="46"/>
      <c r="M42" s="46"/>
      <c r="N42" s="46"/>
      <c r="O42" s="46"/>
      <c r="P42" s="46"/>
      <c r="Q42" s="46"/>
      <c r="R42" s="46"/>
      <c r="S42" s="46"/>
      <c r="T42" s="46"/>
      <c r="U42" s="46"/>
      <c r="V42" s="46"/>
      <c r="W42" s="46"/>
      <c r="X42" s="46"/>
      <c r="Y42" s="46"/>
      <c r="Z42" s="46"/>
      <c r="AA42" s="46"/>
      <c r="AB42" s="46"/>
      <c r="AC42" s="46"/>
      <c r="AD42" s="46"/>
      <c r="AE42" s="44"/>
      <c r="AF42" s="44"/>
      <c r="AG42" s="44"/>
      <c r="AH42" s="44"/>
      <c r="AI42" s="28"/>
      <c r="AJ42" s="28"/>
      <c r="AK42" s="28"/>
      <c r="AL42" s="28"/>
      <c r="AM42" s="28"/>
      <c r="AN42" s="28"/>
      <c r="AO42" s="28"/>
      <c r="AP42" s="28"/>
      <c r="AQ42" s="5"/>
      <c r="AR42" s="23"/>
    </row>
    <row r="43" spans="1:44" ht="9" customHeight="1">
      <c r="A43" s="4"/>
      <c r="B43" s="28"/>
      <c r="C43" s="45"/>
      <c r="D43" s="28"/>
      <c r="E43" s="28"/>
      <c r="F43" s="28"/>
      <c r="G43" s="28"/>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53"/>
      <c r="AJ43" s="28"/>
      <c r="AK43" s="28"/>
      <c r="AL43" s="28"/>
      <c r="AM43" s="28"/>
      <c r="AN43" s="28"/>
      <c r="AO43" s="28"/>
      <c r="AP43" s="28"/>
      <c r="AQ43" s="5"/>
      <c r="AR43" s="23"/>
    </row>
    <row r="44" spans="1:44" ht="9" customHeight="1">
      <c r="A44" s="4"/>
      <c r="B44" s="28"/>
      <c r="C44" s="45"/>
      <c r="D44" s="28"/>
      <c r="E44" s="28"/>
      <c r="F44" s="28"/>
      <c r="G44" s="28"/>
      <c r="H44" s="173"/>
      <c r="I44" s="173"/>
      <c r="J44" s="173"/>
      <c r="K44" s="173"/>
      <c r="L44" s="173"/>
      <c r="M44" s="173"/>
      <c r="N44" s="173"/>
      <c r="O44" s="173"/>
      <c r="P44" s="173"/>
      <c r="Q44" s="173"/>
      <c r="R44" s="173"/>
      <c r="S44" s="173"/>
      <c r="T44" s="173"/>
      <c r="U44" s="173"/>
      <c r="V44" s="173"/>
      <c r="W44" s="173"/>
      <c r="X44" s="173"/>
      <c r="Y44" s="173"/>
      <c r="Z44" s="173"/>
      <c r="AA44" s="173"/>
      <c r="AB44" s="173"/>
      <c r="AC44" s="173"/>
      <c r="AD44" s="173"/>
      <c r="AE44" s="173"/>
      <c r="AF44" s="173"/>
      <c r="AG44" s="173"/>
      <c r="AH44" s="173"/>
      <c r="AI44" s="28"/>
      <c r="AJ44" s="28"/>
      <c r="AK44" s="28"/>
      <c r="AL44" s="28"/>
      <c r="AM44" s="28"/>
      <c r="AN44" s="28"/>
      <c r="AO44" s="28"/>
      <c r="AP44" s="28"/>
      <c r="AQ44" s="5"/>
      <c r="AR44" s="23"/>
    </row>
    <row r="45" spans="1:44" ht="9" customHeight="1">
      <c r="A45" s="4"/>
      <c r="B45" s="28"/>
      <c r="C45" s="45"/>
      <c r="D45" s="28"/>
      <c r="E45" s="28"/>
      <c r="F45" s="28"/>
      <c r="G45" s="28"/>
      <c r="H45" s="46"/>
      <c r="I45" s="46"/>
      <c r="J45" s="46"/>
      <c r="K45" s="46"/>
      <c r="L45" s="46"/>
      <c r="M45" s="46"/>
      <c r="N45" s="46"/>
      <c r="O45" s="46"/>
      <c r="P45" s="46"/>
      <c r="Q45" s="46"/>
      <c r="R45" s="46"/>
      <c r="S45" s="46"/>
      <c r="T45" s="46"/>
      <c r="U45" s="46"/>
      <c r="V45" s="46"/>
      <c r="W45" s="46"/>
      <c r="X45" s="46"/>
      <c r="Y45" s="46"/>
      <c r="Z45" s="46"/>
      <c r="AA45" s="46"/>
      <c r="AB45" s="46"/>
      <c r="AC45" s="46"/>
      <c r="AD45" s="46"/>
      <c r="AE45" s="44"/>
      <c r="AF45" s="44"/>
      <c r="AG45" s="44"/>
      <c r="AH45" s="44"/>
      <c r="AI45" s="28"/>
      <c r="AJ45" s="28"/>
      <c r="AK45" s="28"/>
      <c r="AL45" s="28"/>
      <c r="AM45" s="28"/>
      <c r="AN45" s="28"/>
      <c r="AO45" s="28"/>
      <c r="AP45" s="28"/>
      <c r="AQ45" s="5"/>
      <c r="AR45" s="23"/>
    </row>
    <row r="46" spans="1:44" ht="14.25">
      <c r="A46" s="4"/>
      <c r="B46" s="28"/>
      <c r="C46" s="45"/>
      <c r="D46" s="28"/>
      <c r="E46" s="28"/>
      <c r="F46" s="28"/>
      <c r="G46" s="28"/>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28"/>
      <c r="AJ46" s="28"/>
      <c r="AK46" s="28"/>
      <c r="AL46" s="28"/>
      <c r="AM46" s="28"/>
      <c r="AN46" s="28"/>
      <c r="AO46" s="28"/>
      <c r="AP46" s="28"/>
      <c r="AQ46" s="5"/>
      <c r="AR46" s="23"/>
    </row>
    <row r="47" spans="1:44" ht="15">
      <c r="A47" s="4"/>
      <c r="B47" s="28"/>
      <c r="C47" s="45"/>
      <c r="D47" s="28"/>
      <c r="E47" s="28"/>
      <c r="F47" s="28"/>
      <c r="G47" s="28"/>
      <c r="H47" s="44"/>
      <c r="I47" s="44"/>
      <c r="J47" s="44"/>
      <c r="K47" s="44"/>
      <c r="L47" s="44"/>
      <c r="M47" s="44"/>
      <c r="N47" s="48"/>
      <c r="O47" s="44"/>
      <c r="P47" s="44"/>
      <c r="Q47" s="44"/>
      <c r="R47" s="44"/>
      <c r="S47" s="44"/>
      <c r="T47" s="44"/>
      <c r="U47" s="44"/>
      <c r="V47" s="44"/>
      <c r="W47" s="44"/>
      <c r="X47" s="44"/>
      <c r="Y47" s="44"/>
      <c r="Z47" s="44"/>
      <c r="AA47" s="44"/>
      <c r="AB47" s="44"/>
      <c r="AC47" s="44"/>
      <c r="AD47" s="44"/>
      <c r="AE47" s="44"/>
      <c r="AF47" s="44"/>
      <c r="AG47" s="44"/>
      <c r="AH47" s="44"/>
      <c r="AI47" s="28"/>
      <c r="AJ47" s="28"/>
      <c r="AK47" s="28"/>
      <c r="AL47" s="28"/>
      <c r="AM47" s="28"/>
      <c r="AN47" s="28"/>
      <c r="AO47" s="28"/>
      <c r="AP47" s="28"/>
      <c r="AQ47" s="5"/>
      <c r="AR47" s="23"/>
    </row>
    <row r="48" spans="1:44" ht="14.25">
      <c r="A48" s="4"/>
      <c r="B48" s="28"/>
      <c r="C48" s="45"/>
      <c r="D48" s="28"/>
      <c r="E48" s="28"/>
      <c r="F48" s="28"/>
      <c r="G48" s="28"/>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28"/>
      <c r="AJ48" s="28"/>
      <c r="AK48" s="28"/>
      <c r="AL48" s="28"/>
      <c r="AM48" s="28"/>
      <c r="AN48" s="28"/>
      <c r="AO48" s="28"/>
      <c r="AP48" s="28"/>
      <c r="AQ48" s="5"/>
      <c r="AR48" s="23"/>
    </row>
    <row r="49" spans="1:44" ht="14.25">
      <c r="A49" s="4"/>
      <c r="B49" s="28"/>
      <c r="C49" s="45"/>
      <c r="D49" s="28"/>
      <c r="E49" s="28"/>
      <c r="F49" s="28"/>
      <c r="G49" s="28"/>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28"/>
      <c r="AJ49" s="28"/>
      <c r="AK49" s="28"/>
      <c r="AL49" s="28"/>
      <c r="AM49" s="28"/>
      <c r="AN49" s="28"/>
      <c r="AO49" s="28"/>
      <c r="AP49" s="28"/>
      <c r="AQ49" s="5"/>
      <c r="AR49" s="23"/>
    </row>
    <row r="50" spans="1:44" ht="14.25">
      <c r="A50" s="4"/>
      <c r="B50" s="28"/>
      <c r="C50" s="45"/>
      <c r="D50" s="28"/>
      <c r="E50" s="28"/>
      <c r="F50" s="28"/>
      <c r="G50" s="28"/>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28"/>
      <c r="AJ50" s="28"/>
      <c r="AK50" s="28"/>
      <c r="AL50" s="28"/>
      <c r="AM50" s="28"/>
      <c r="AN50" s="28"/>
      <c r="AO50" s="28"/>
      <c r="AP50" s="28"/>
      <c r="AQ50" s="5"/>
      <c r="AR50" s="23"/>
    </row>
    <row r="51" spans="1:44" ht="14.25">
      <c r="A51" s="4"/>
      <c r="B51" s="28"/>
      <c r="C51" s="45"/>
      <c r="D51" s="28"/>
      <c r="E51" s="28"/>
      <c r="F51" s="28"/>
      <c r="G51" s="28"/>
      <c r="H51" s="44"/>
      <c r="I51" s="44"/>
      <c r="J51" s="44"/>
      <c r="K51" s="44"/>
      <c r="L51" s="44"/>
      <c r="M51" s="44"/>
      <c r="N51" s="44"/>
      <c r="O51" s="44"/>
      <c r="P51" s="44"/>
      <c r="Q51" s="44"/>
      <c r="R51" s="44"/>
      <c r="S51" s="44"/>
      <c r="T51" s="44"/>
      <c r="U51" s="44"/>
      <c r="V51" s="44"/>
      <c r="W51" s="44"/>
      <c r="X51" s="44"/>
      <c r="Y51" s="44"/>
      <c r="Z51" s="44"/>
      <c r="AA51" s="44"/>
      <c r="AB51" s="44"/>
      <c r="AC51" s="44"/>
      <c r="AD51" s="44"/>
      <c r="AE51" s="44"/>
      <c r="AF51" s="50"/>
      <c r="AG51" s="44"/>
      <c r="AH51" s="44"/>
      <c r="AI51" s="28"/>
      <c r="AJ51" s="28"/>
      <c r="AK51" s="28"/>
      <c r="AL51" s="28"/>
      <c r="AM51" s="28"/>
      <c r="AN51" s="28"/>
      <c r="AO51" s="28"/>
      <c r="AP51" s="28"/>
      <c r="AQ51" s="5"/>
      <c r="AR51" s="23"/>
    </row>
    <row r="52" spans="1:44" ht="14.25">
      <c r="A52" s="4"/>
      <c r="B52" s="28"/>
      <c r="C52" s="45"/>
      <c r="D52" s="28"/>
      <c r="E52" s="28"/>
      <c r="F52" s="28"/>
      <c r="G52" s="28"/>
      <c r="H52" s="44"/>
      <c r="I52" s="44"/>
      <c r="J52" s="44"/>
      <c r="K52" s="44"/>
      <c r="L52" s="44"/>
      <c r="M52" s="44"/>
      <c r="N52" s="44"/>
      <c r="O52" s="44"/>
      <c r="P52" s="44"/>
      <c r="Q52" s="44"/>
      <c r="R52" s="44"/>
      <c r="S52" s="44"/>
      <c r="T52" s="44"/>
      <c r="U52" s="44"/>
      <c r="V52" s="44"/>
      <c r="W52" s="44"/>
      <c r="X52" s="44"/>
      <c r="Y52" s="44"/>
      <c r="Z52" s="44"/>
      <c r="AA52" s="44"/>
      <c r="AB52" s="44"/>
      <c r="AC52" s="44"/>
      <c r="AD52" s="44"/>
      <c r="AE52" s="44"/>
      <c r="AF52" s="50"/>
      <c r="AG52" s="44"/>
      <c r="AH52" s="44"/>
      <c r="AI52" s="28"/>
      <c r="AJ52" s="28"/>
      <c r="AK52" s="28"/>
      <c r="AL52" s="28"/>
      <c r="AM52" s="28"/>
      <c r="AN52" s="28"/>
      <c r="AO52" s="28"/>
      <c r="AP52" s="28"/>
      <c r="AQ52" s="5"/>
      <c r="AR52" s="23"/>
    </row>
    <row r="53" spans="1:44" ht="14.25">
      <c r="A53" s="4"/>
      <c r="B53" s="28"/>
      <c r="C53" s="45"/>
      <c r="D53" s="28"/>
      <c r="E53" s="28"/>
      <c r="F53" s="28"/>
      <c r="G53" s="28"/>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28"/>
      <c r="AJ53" s="28"/>
      <c r="AK53" s="28"/>
      <c r="AL53" s="28"/>
      <c r="AM53" s="28"/>
      <c r="AN53" s="28"/>
      <c r="AO53" s="28"/>
      <c r="AP53" s="28"/>
      <c r="AQ53" s="5"/>
      <c r="AR53" s="23"/>
    </row>
    <row r="54" spans="1:44" ht="14.25">
      <c r="A54" s="4"/>
      <c r="B54" s="28"/>
      <c r="C54" s="45"/>
      <c r="D54" s="28"/>
      <c r="E54" s="28"/>
      <c r="F54" s="28"/>
      <c r="G54" s="28"/>
      <c r="H54" s="44"/>
      <c r="I54" s="44"/>
      <c r="J54" s="44"/>
      <c r="K54" s="44"/>
      <c r="L54" s="44"/>
      <c r="M54" s="44"/>
      <c r="N54" s="44"/>
      <c r="O54" s="44"/>
      <c r="P54" s="44"/>
      <c r="Q54" s="44"/>
      <c r="R54" s="44"/>
      <c r="S54" s="44"/>
      <c r="T54" s="44"/>
      <c r="U54" s="44"/>
      <c r="V54" s="44"/>
      <c r="W54" s="44"/>
      <c r="X54" s="44"/>
      <c r="Y54" s="44"/>
      <c r="Z54" s="44"/>
      <c r="AA54" s="44"/>
      <c r="AB54" s="44"/>
      <c r="AC54" s="44"/>
      <c r="AD54" s="44"/>
      <c r="AE54" s="44"/>
      <c r="AF54" s="50"/>
      <c r="AG54" s="44"/>
      <c r="AH54" s="44"/>
      <c r="AI54" s="28"/>
      <c r="AJ54" s="28"/>
      <c r="AK54" s="28"/>
      <c r="AL54" s="28"/>
      <c r="AM54" s="28"/>
      <c r="AN54" s="28"/>
      <c r="AO54" s="28"/>
      <c r="AP54" s="28"/>
      <c r="AQ54" s="5"/>
      <c r="AR54" s="23"/>
    </row>
    <row r="55" spans="1:44" ht="14.25">
      <c r="A55" s="4"/>
      <c r="B55" s="28"/>
      <c r="C55" s="45"/>
      <c r="D55" s="28"/>
      <c r="E55" s="28"/>
      <c r="F55" s="28"/>
      <c r="G55" s="28"/>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28"/>
      <c r="AJ55" s="28"/>
      <c r="AK55" s="28"/>
      <c r="AL55" s="28"/>
      <c r="AM55" s="28"/>
      <c r="AN55" s="28"/>
      <c r="AO55" s="28"/>
      <c r="AP55" s="28"/>
      <c r="AQ55" s="5"/>
      <c r="AR55" s="23"/>
    </row>
    <row r="56" spans="1:44" ht="14.25">
      <c r="A56" s="4"/>
      <c r="B56" s="28"/>
      <c r="C56" s="45"/>
      <c r="D56" s="28"/>
      <c r="E56" s="28"/>
      <c r="F56" s="28"/>
      <c r="G56" s="28"/>
      <c r="H56" s="44"/>
      <c r="I56" s="44"/>
      <c r="J56" s="44"/>
      <c r="K56" s="44"/>
      <c r="L56" s="44"/>
      <c r="M56" s="44"/>
      <c r="N56" s="44"/>
      <c r="O56" s="44"/>
      <c r="P56" s="44"/>
      <c r="Q56" s="44"/>
      <c r="R56" s="44"/>
      <c r="S56" s="44"/>
      <c r="T56" s="44"/>
      <c r="U56" s="44"/>
      <c r="V56" s="44"/>
      <c r="W56" s="44"/>
      <c r="X56" s="44"/>
      <c r="Y56" s="44"/>
      <c r="Z56" s="44"/>
      <c r="AA56" s="44"/>
      <c r="AB56" s="44"/>
      <c r="AC56" s="51"/>
      <c r="AD56" s="51"/>
      <c r="AE56" s="51"/>
      <c r="AF56" s="51"/>
      <c r="AG56" s="44"/>
      <c r="AH56" s="44"/>
      <c r="AI56" s="28"/>
      <c r="AJ56" s="28"/>
      <c r="AK56" s="28"/>
      <c r="AL56" s="28"/>
      <c r="AM56" s="28"/>
      <c r="AN56" s="28"/>
      <c r="AO56" s="28"/>
      <c r="AP56" s="28"/>
      <c r="AQ56" s="5"/>
      <c r="AR56" s="23"/>
    </row>
    <row r="57" spans="1:44" ht="14.25">
      <c r="A57" s="4"/>
      <c r="B57" s="28"/>
      <c r="C57" s="45"/>
      <c r="D57" s="28"/>
      <c r="E57" s="28"/>
      <c r="F57" s="28"/>
      <c r="G57" s="28"/>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28"/>
      <c r="AJ57" s="28"/>
      <c r="AK57" s="28"/>
      <c r="AL57" s="28"/>
      <c r="AM57" s="28"/>
      <c r="AN57" s="28"/>
      <c r="AO57" s="28"/>
      <c r="AP57" s="28"/>
      <c r="AQ57" s="5"/>
      <c r="AR57" s="23"/>
    </row>
    <row r="58" spans="1:44" ht="14.25">
      <c r="A58" s="4"/>
      <c r="B58" s="28"/>
      <c r="C58" s="45"/>
      <c r="D58" s="28"/>
      <c r="E58" s="28"/>
      <c r="F58" s="28"/>
      <c r="G58" s="28"/>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28"/>
      <c r="AJ58" s="28"/>
      <c r="AK58" s="28"/>
      <c r="AL58" s="28"/>
      <c r="AM58" s="28"/>
      <c r="AN58" s="28"/>
      <c r="AO58" s="28"/>
      <c r="AP58" s="28"/>
      <c r="AQ58" s="5"/>
      <c r="AR58" s="23"/>
    </row>
    <row r="59" spans="1:44" ht="14.25">
      <c r="A59" s="4"/>
      <c r="B59" s="28"/>
      <c r="C59" s="45"/>
      <c r="D59" s="28"/>
      <c r="E59" s="28"/>
      <c r="F59" s="28"/>
      <c r="G59" s="28"/>
      <c r="H59" s="44"/>
      <c r="I59" s="44"/>
      <c r="J59" s="44"/>
      <c r="K59" s="44"/>
      <c r="L59" s="44"/>
      <c r="M59" s="44"/>
      <c r="N59" s="44"/>
      <c r="O59" s="44"/>
      <c r="P59" s="44"/>
      <c r="Q59" s="44"/>
      <c r="R59" s="44"/>
      <c r="S59" s="44"/>
      <c r="T59" s="44"/>
      <c r="U59" s="44"/>
      <c r="V59" s="44"/>
      <c r="W59" s="44"/>
      <c r="X59" s="44"/>
      <c r="Y59" s="44"/>
      <c r="Z59" s="44"/>
      <c r="AA59" s="44"/>
      <c r="AB59" s="44"/>
      <c r="AC59" s="44"/>
      <c r="AD59" s="44"/>
      <c r="AE59" s="44"/>
      <c r="AF59" s="50"/>
      <c r="AG59" s="44"/>
      <c r="AH59" s="44"/>
      <c r="AI59" s="28"/>
      <c r="AJ59" s="28"/>
      <c r="AK59" s="28"/>
      <c r="AL59" s="28"/>
      <c r="AM59" s="28"/>
      <c r="AN59" s="28"/>
      <c r="AO59" s="28"/>
      <c r="AP59" s="28"/>
      <c r="AQ59" s="5"/>
      <c r="AR59" s="23"/>
    </row>
    <row r="60" spans="1:44" ht="14.25">
      <c r="A60" s="4"/>
      <c r="B60" s="28"/>
      <c r="C60" s="45"/>
      <c r="D60" s="28"/>
      <c r="E60" s="28"/>
      <c r="F60" s="28"/>
      <c r="G60" s="28"/>
      <c r="H60" s="44"/>
      <c r="I60" s="44"/>
      <c r="J60" s="44"/>
      <c r="K60" s="44"/>
      <c r="L60" s="44"/>
      <c r="M60" s="44"/>
      <c r="N60" s="44"/>
      <c r="O60" s="44"/>
      <c r="P60" s="44"/>
      <c r="Q60" s="44"/>
      <c r="R60" s="44"/>
      <c r="S60" s="44"/>
      <c r="T60" s="44"/>
      <c r="U60" s="44"/>
      <c r="V60" s="44"/>
      <c r="W60" s="44"/>
      <c r="X60" s="44"/>
      <c r="Y60" s="44"/>
      <c r="Z60" s="44"/>
      <c r="AA60" s="44"/>
      <c r="AB60" s="44"/>
      <c r="AC60" s="44"/>
      <c r="AD60" s="44"/>
      <c r="AE60" s="44"/>
      <c r="AF60" s="50"/>
      <c r="AG60" s="44"/>
      <c r="AH60" s="44"/>
      <c r="AI60" s="28"/>
      <c r="AJ60" s="28"/>
      <c r="AK60" s="28"/>
      <c r="AL60" s="28"/>
      <c r="AM60" s="28"/>
      <c r="AN60" s="28"/>
      <c r="AO60" s="28"/>
      <c r="AP60" s="28"/>
      <c r="AQ60" s="5"/>
      <c r="AR60" s="23"/>
    </row>
    <row r="61" spans="1:44" ht="14.25">
      <c r="A61" s="4"/>
      <c r="B61" s="28"/>
      <c r="C61" s="45"/>
      <c r="D61" s="28"/>
      <c r="E61" s="28"/>
      <c r="F61" s="28"/>
      <c r="G61" s="28"/>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28"/>
      <c r="AJ61" s="28"/>
      <c r="AK61" s="28"/>
      <c r="AL61" s="28"/>
      <c r="AM61" s="28"/>
      <c r="AN61" s="28"/>
      <c r="AO61" s="28"/>
      <c r="AP61" s="28"/>
      <c r="AQ61" s="5"/>
      <c r="AR61" s="23"/>
    </row>
    <row r="62" spans="1:44" ht="14.25">
      <c r="A62" s="4"/>
      <c r="B62" s="28"/>
      <c r="C62" s="45"/>
      <c r="D62" s="28"/>
      <c r="E62" s="28"/>
      <c r="F62" s="28"/>
      <c r="G62" s="28"/>
      <c r="H62" s="44"/>
      <c r="I62" s="44"/>
      <c r="J62" s="44"/>
      <c r="K62" s="44"/>
      <c r="L62" s="44"/>
      <c r="M62" s="44"/>
      <c r="N62" s="44"/>
      <c r="O62" s="44"/>
      <c r="P62" s="44"/>
      <c r="Q62" s="44"/>
      <c r="R62" s="44"/>
      <c r="S62" s="44"/>
      <c r="T62" s="44"/>
      <c r="U62" s="44"/>
      <c r="V62" s="44"/>
      <c r="W62" s="44"/>
      <c r="X62" s="44"/>
      <c r="Y62" s="44"/>
      <c r="Z62" s="44"/>
      <c r="AA62" s="44"/>
      <c r="AB62" s="44"/>
      <c r="AC62" s="44"/>
      <c r="AD62" s="44"/>
      <c r="AE62" s="44"/>
      <c r="AF62" s="50"/>
      <c r="AG62" s="44"/>
      <c r="AH62" s="44"/>
      <c r="AI62" s="28"/>
      <c r="AJ62" s="28"/>
      <c r="AK62" s="28"/>
      <c r="AL62" s="28"/>
      <c r="AM62" s="28"/>
      <c r="AN62" s="28"/>
      <c r="AO62" s="28"/>
      <c r="AP62" s="28"/>
      <c r="AQ62" s="5"/>
      <c r="AR62" s="23"/>
    </row>
    <row r="63" spans="1:44" ht="14.25">
      <c r="A63" s="4"/>
      <c r="B63" s="28"/>
      <c r="C63" s="45"/>
      <c r="D63" s="28"/>
      <c r="E63" s="28"/>
      <c r="F63" s="28"/>
      <c r="G63" s="28"/>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28"/>
      <c r="AJ63" s="28"/>
      <c r="AK63" s="28"/>
      <c r="AL63" s="28"/>
      <c r="AM63" s="28"/>
      <c r="AN63" s="28"/>
      <c r="AO63" s="28"/>
      <c r="AP63" s="28"/>
      <c r="AQ63" s="5"/>
      <c r="AR63" s="23"/>
    </row>
    <row r="64" spans="1:44" ht="14.25">
      <c r="A64" s="4"/>
      <c r="B64" s="28"/>
      <c r="C64" s="45"/>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52"/>
      <c r="AD64" s="52"/>
      <c r="AE64" s="52"/>
      <c r="AF64" s="52"/>
      <c r="AG64" s="28"/>
      <c r="AH64" s="28"/>
      <c r="AI64" s="28"/>
      <c r="AJ64" s="28"/>
      <c r="AK64" s="28"/>
      <c r="AL64" s="28"/>
      <c r="AM64" s="28"/>
      <c r="AN64" s="28"/>
      <c r="AO64" s="28"/>
      <c r="AP64" s="28"/>
      <c r="AQ64" s="5"/>
      <c r="AR64" s="23"/>
    </row>
    <row r="65" spans="1:44" ht="14.25">
      <c r="A65" s="4"/>
      <c r="B65" s="28"/>
      <c r="C65" s="45"/>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52"/>
      <c r="AD65" s="52"/>
      <c r="AE65" s="52"/>
      <c r="AF65" s="52"/>
      <c r="AG65" s="28"/>
      <c r="AH65" s="28"/>
      <c r="AI65" s="28"/>
      <c r="AJ65" s="28"/>
      <c r="AK65" s="28"/>
      <c r="AL65" s="28"/>
      <c r="AM65" s="28"/>
      <c r="AN65" s="28"/>
      <c r="AO65" s="28"/>
      <c r="AP65" s="28"/>
      <c r="AQ65" s="5"/>
      <c r="AR65" s="23"/>
    </row>
    <row r="66" spans="1:44">
      <c r="A66" s="4"/>
      <c r="B66" s="5"/>
      <c r="C66" s="32"/>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23"/>
    </row>
    <row r="67" spans="1:44">
      <c r="A67" s="16"/>
      <c r="B67" s="17"/>
      <c r="C67" s="4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25"/>
    </row>
  </sheetData>
  <mergeCells count="24">
    <mergeCell ref="AO1:AR1"/>
    <mergeCell ref="AG2:AJ3"/>
    <mergeCell ref="AK2:AN3"/>
    <mergeCell ref="AO2:AR3"/>
    <mergeCell ref="G2:K3"/>
    <mergeCell ref="L2:S3"/>
    <mergeCell ref="T2:AF3"/>
    <mergeCell ref="G1:K1"/>
    <mergeCell ref="L1:S1"/>
    <mergeCell ref="T1:AF1"/>
    <mergeCell ref="AG1:AJ1"/>
    <mergeCell ref="AK1:AN1"/>
    <mergeCell ref="A1:F3"/>
    <mergeCell ref="H39:K40"/>
    <mergeCell ref="L39:O40"/>
    <mergeCell ref="P39:S40"/>
    <mergeCell ref="T39:W40"/>
    <mergeCell ref="AM39:AO40"/>
    <mergeCell ref="H43:K44"/>
    <mergeCell ref="L43:O44"/>
    <mergeCell ref="P43:T44"/>
    <mergeCell ref="U43:Y44"/>
    <mergeCell ref="Z43:AD44"/>
    <mergeCell ref="AE43:AH44"/>
  </mergeCells>
  <pageMargins left="0.69930555555555596" right="0.69930555555555596" top="0.75" bottom="0.75" header="0.3" footer="0.3"/>
  <pageSetup scale="80" fitToHeight="0" orientation="landscape"/>
  <headerFooter>
    <oddFooter>&amp;LProjectName SRS&amp;R&amp;P/&amp;N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34"/>
  <sheetViews>
    <sheetView showGridLines="0" tabSelected="1" zoomScale="90" zoomScaleNormal="90" workbookViewId="0">
      <selection activeCell="AE8" sqref="AE8"/>
    </sheetView>
  </sheetViews>
  <sheetFormatPr defaultColWidth="3.375" defaultRowHeight="12.75"/>
  <cols>
    <col min="1" max="1" width="3.375" style="3"/>
    <col min="2" max="3" width="3.875" style="3" customWidth="1"/>
    <col min="4" max="4" width="2.625" style="3" customWidth="1"/>
    <col min="5" max="16384" width="3.375" style="3"/>
  </cols>
  <sheetData>
    <row r="1" spans="1:44" s="1" customFormat="1">
      <c r="A1" s="143" t="s">
        <v>93</v>
      </c>
      <c r="B1" s="143"/>
      <c r="C1" s="143"/>
      <c r="D1" s="143"/>
      <c r="E1" s="143"/>
      <c r="F1" s="143"/>
      <c r="G1" s="165" t="s">
        <v>69</v>
      </c>
      <c r="H1" s="166"/>
      <c r="I1" s="166"/>
      <c r="J1" s="166"/>
      <c r="K1" s="167"/>
      <c r="L1" s="176" t="s">
        <v>70</v>
      </c>
      <c r="M1" s="176"/>
      <c r="N1" s="176"/>
      <c r="O1" s="176"/>
      <c r="P1" s="176"/>
      <c r="Q1" s="176"/>
      <c r="R1" s="176"/>
      <c r="S1" s="176"/>
      <c r="T1" s="176" t="s">
        <v>71</v>
      </c>
      <c r="U1" s="176"/>
      <c r="V1" s="176"/>
      <c r="W1" s="176"/>
      <c r="X1" s="176"/>
      <c r="Y1" s="176"/>
      <c r="Z1" s="176"/>
      <c r="AA1" s="176"/>
      <c r="AB1" s="176"/>
      <c r="AC1" s="176"/>
      <c r="AD1" s="176"/>
      <c r="AE1" s="176"/>
      <c r="AF1" s="176"/>
      <c r="AG1" s="165" t="s">
        <v>13</v>
      </c>
      <c r="AH1" s="166"/>
      <c r="AI1" s="166"/>
      <c r="AJ1" s="167"/>
      <c r="AK1" s="166" t="s">
        <v>14</v>
      </c>
      <c r="AL1" s="166"/>
      <c r="AM1" s="166"/>
      <c r="AN1" s="167"/>
      <c r="AO1" s="165" t="s">
        <v>15</v>
      </c>
      <c r="AP1" s="166"/>
      <c r="AQ1" s="166"/>
      <c r="AR1" s="167"/>
    </row>
    <row r="2" spans="1:44" s="1" customFormat="1" ht="15" customHeight="1">
      <c r="A2" s="143"/>
      <c r="B2" s="143"/>
      <c r="C2" s="143"/>
      <c r="D2" s="143"/>
      <c r="E2" s="143"/>
      <c r="F2" s="143"/>
      <c r="G2" s="133" t="str">
        <f>T2</f>
        <v>Đọc tên</v>
      </c>
      <c r="H2" s="134"/>
      <c r="I2" s="134"/>
      <c r="J2" s="134"/>
      <c r="K2" s="135"/>
      <c r="L2" s="175" t="str">
        <f>Cover!C62</f>
        <v>UC_002</v>
      </c>
      <c r="M2" s="175"/>
      <c r="N2" s="175"/>
      <c r="O2" s="175"/>
      <c r="P2" s="175"/>
      <c r="Q2" s="175"/>
      <c r="R2" s="175"/>
      <c r="S2" s="175"/>
      <c r="T2" s="175" t="str">
        <f>Cover!H62</f>
        <v>Đọc tên</v>
      </c>
      <c r="U2" s="175"/>
      <c r="V2" s="175"/>
      <c r="W2" s="175"/>
      <c r="X2" s="175"/>
      <c r="Y2" s="175"/>
      <c r="Z2" s="175"/>
      <c r="AA2" s="175"/>
      <c r="AB2" s="175"/>
      <c r="AC2" s="175"/>
      <c r="AD2" s="175"/>
      <c r="AE2" s="175"/>
      <c r="AF2" s="175"/>
      <c r="AG2" s="133" t="s">
        <v>7</v>
      </c>
      <c r="AH2" s="134"/>
      <c r="AI2" s="134"/>
      <c r="AJ2" s="135"/>
      <c r="AK2" s="139">
        <f>DATE(2017,2,12)</f>
        <v>42778</v>
      </c>
      <c r="AL2" s="139"/>
      <c r="AM2" s="139"/>
      <c r="AN2" s="140"/>
      <c r="AO2" s="139"/>
      <c r="AP2" s="139"/>
      <c r="AQ2" s="139"/>
      <c r="AR2" s="140"/>
    </row>
    <row r="3" spans="1:44" s="1" customFormat="1">
      <c r="A3" s="143"/>
      <c r="B3" s="143"/>
      <c r="C3" s="143"/>
      <c r="D3" s="143"/>
      <c r="E3" s="143"/>
      <c r="F3" s="143"/>
      <c r="G3" s="136"/>
      <c r="H3" s="137"/>
      <c r="I3" s="137"/>
      <c r="J3" s="137"/>
      <c r="K3" s="138"/>
      <c r="L3" s="175"/>
      <c r="M3" s="175"/>
      <c r="N3" s="175"/>
      <c r="O3" s="175"/>
      <c r="P3" s="175"/>
      <c r="Q3" s="175"/>
      <c r="R3" s="175"/>
      <c r="S3" s="175"/>
      <c r="T3" s="175"/>
      <c r="U3" s="175"/>
      <c r="V3" s="175"/>
      <c r="W3" s="175"/>
      <c r="X3" s="175"/>
      <c r="Y3" s="175"/>
      <c r="Z3" s="175"/>
      <c r="AA3" s="175"/>
      <c r="AB3" s="175"/>
      <c r="AC3" s="175"/>
      <c r="AD3" s="175"/>
      <c r="AE3" s="175"/>
      <c r="AF3" s="175"/>
      <c r="AG3" s="136"/>
      <c r="AH3" s="137"/>
      <c r="AI3" s="137"/>
      <c r="AJ3" s="138"/>
      <c r="AK3" s="141"/>
      <c r="AL3" s="141"/>
      <c r="AM3" s="141"/>
      <c r="AN3" s="142"/>
      <c r="AO3" s="141"/>
      <c r="AP3" s="141"/>
      <c r="AQ3" s="141"/>
      <c r="AR3" s="142"/>
    </row>
    <row r="4" spans="1:44">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72</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c r="A7" s="4"/>
      <c r="B7" s="5" t="s">
        <v>89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23"/>
    </row>
    <row r="8" spans="1:44">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23"/>
    </row>
    <row r="9" spans="1:44">
      <c r="A9" s="4"/>
      <c r="B9" s="9" t="s">
        <v>90</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23"/>
    </row>
    <row r="10" spans="1:44" s="2" customFormat="1">
      <c r="A10" s="10"/>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24"/>
    </row>
    <row r="11" spans="1:44">
      <c r="A11" s="6" t="s">
        <v>74</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22"/>
    </row>
    <row r="12" spans="1:44">
      <c r="A12" s="4"/>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5" t="s">
        <v>94</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4"/>
      <c r="B14" s="11"/>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23"/>
    </row>
    <row r="15" spans="1:44">
      <c r="A15" s="6" t="s">
        <v>75</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22"/>
    </row>
    <row r="16" spans="1:44">
      <c r="A16" s="4"/>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5"/>
      <c r="C17" s="12">
        <v>3.1</v>
      </c>
      <c r="D17" s="5"/>
      <c r="E17" s="5" t="s">
        <v>97</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c r="A18" s="4"/>
      <c r="B18" s="5"/>
      <c r="C18" s="12"/>
      <c r="D18" s="5"/>
      <c r="E18" s="8"/>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23"/>
    </row>
    <row r="19" spans="1:44">
      <c r="A19" s="4"/>
      <c r="B19" s="5"/>
      <c r="C19" s="12">
        <v>3.2</v>
      </c>
      <c r="D19" s="5"/>
      <c r="E19" s="123" t="s">
        <v>101</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5"/>
      <c r="C20" s="12"/>
      <c r="D20" s="5"/>
      <c r="E20" s="8" t="s">
        <v>102</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23"/>
    </row>
    <row r="22" spans="1:44">
      <c r="A22" s="6" t="s">
        <v>77</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22"/>
    </row>
    <row r="23" spans="1:44">
      <c r="A23" s="4"/>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23"/>
    </row>
    <row r="24" spans="1:44">
      <c r="A24" s="4"/>
      <c r="B24" s="5"/>
      <c r="C24" s="14">
        <v>4.0999999999999996</v>
      </c>
      <c r="D24" s="5"/>
      <c r="E24" s="5" t="s">
        <v>103</v>
      </c>
      <c r="F24" s="13"/>
      <c r="G24" s="13"/>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15"/>
      <c r="C25" s="5"/>
      <c r="D25" s="5"/>
      <c r="E25" s="5"/>
      <c r="F25" s="5" t="s">
        <v>104</v>
      </c>
      <c r="G25" s="13"/>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16"/>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25"/>
    </row>
    <row r="27" spans="1:44">
      <c r="A27" s="6" t="s">
        <v>80</v>
      </c>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22"/>
    </row>
    <row r="28" spans="1:44">
      <c r="A28" s="18"/>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21"/>
    </row>
    <row r="29" spans="1:44">
      <c r="A29" s="4"/>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23"/>
    </row>
    <row r="30" spans="1:44">
      <c r="A30" s="26" t="s">
        <v>81</v>
      </c>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9"/>
    </row>
    <row r="31" spans="1:44">
      <c r="A31" s="4"/>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23"/>
    </row>
    <row r="32" spans="1:44">
      <c r="A32" s="4"/>
      <c r="B32" s="30" t="s">
        <v>82</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16"/>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25"/>
    </row>
  </sheetData>
  <mergeCells count="13">
    <mergeCell ref="A1:F3"/>
    <mergeCell ref="G2:K3"/>
    <mergeCell ref="AO1:AR1"/>
    <mergeCell ref="L2:S3"/>
    <mergeCell ref="T2:AF3"/>
    <mergeCell ref="AG2:AJ3"/>
    <mergeCell ref="AK2:AN3"/>
    <mergeCell ref="AO2:AR3"/>
    <mergeCell ref="G1:K1"/>
    <mergeCell ref="L1:S1"/>
    <mergeCell ref="T1:AF1"/>
    <mergeCell ref="AG1:AJ1"/>
    <mergeCell ref="AK1:AN1"/>
  </mergeCells>
  <pageMargins left="0.69930555555555596" right="0.69930555555555596" top="0.75" bottom="0.75" header="0.3" footer="0.3"/>
  <pageSetup scale="78" fitToHeight="0" orientation="landscape"/>
  <headerFooter>
    <oddFooter>&amp;LProjectName  SRS&amp;R&amp;P/&amp;N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92"/>
  <sheetViews>
    <sheetView showGridLines="0" zoomScale="90" zoomScaleNormal="90" workbookViewId="0">
      <selection activeCell="E10" sqref="E10"/>
    </sheetView>
  </sheetViews>
  <sheetFormatPr defaultColWidth="3.375" defaultRowHeight="12.75"/>
  <cols>
    <col min="1" max="1" width="3.375" style="3"/>
    <col min="2" max="3" width="3.875" style="3" customWidth="1"/>
    <col min="4" max="4" width="8.25" style="3" customWidth="1"/>
    <col min="5" max="16384" width="3.375" style="3"/>
  </cols>
  <sheetData>
    <row r="1" spans="1:44" s="1" customFormat="1">
      <c r="A1" s="143" t="s">
        <v>84</v>
      </c>
      <c r="B1" s="143"/>
      <c r="C1" s="143"/>
      <c r="D1" s="143"/>
      <c r="E1" s="143"/>
      <c r="F1" s="143"/>
      <c r="G1" s="165" t="s">
        <v>69</v>
      </c>
      <c r="H1" s="166"/>
      <c r="I1" s="166"/>
      <c r="J1" s="166"/>
      <c r="K1" s="167"/>
      <c r="L1" s="176" t="s">
        <v>70</v>
      </c>
      <c r="M1" s="176"/>
      <c r="N1" s="176"/>
      <c r="O1" s="176"/>
      <c r="P1" s="176"/>
      <c r="Q1" s="176"/>
      <c r="R1" s="176"/>
      <c r="S1" s="176"/>
      <c r="T1" s="176" t="s">
        <v>71</v>
      </c>
      <c r="U1" s="176"/>
      <c r="V1" s="176"/>
      <c r="W1" s="176"/>
      <c r="X1" s="176"/>
      <c r="Y1" s="176"/>
      <c r="Z1" s="176"/>
      <c r="AA1" s="176"/>
      <c r="AB1" s="176"/>
      <c r="AC1" s="176"/>
      <c r="AD1" s="176"/>
      <c r="AE1" s="176"/>
      <c r="AF1" s="176"/>
      <c r="AG1" s="165" t="s">
        <v>13</v>
      </c>
      <c r="AH1" s="166"/>
      <c r="AI1" s="166"/>
      <c r="AJ1" s="167"/>
      <c r="AK1" s="166" t="s">
        <v>14</v>
      </c>
      <c r="AL1" s="166"/>
      <c r="AM1" s="166"/>
      <c r="AN1" s="167"/>
      <c r="AO1" s="165" t="s">
        <v>15</v>
      </c>
      <c r="AP1" s="166"/>
      <c r="AQ1" s="166"/>
      <c r="AR1" s="167"/>
    </row>
    <row r="2" spans="1:44" s="1" customFormat="1" ht="15" customHeight="1">
      <c r="A2" s="143"/>
      <c r="B2" s="143"/>
      <c r="C2" s="143"/>
      <c r="D2" s="143"/>
      <c r="E2" s="143"/>
      <c r="F2" s="143"/>
      <c r="G2" s="133"/>
      <c r="H2" s="134"/>
      <c r="I2" s="134"/>
      <c r="J2" s="134"/>
      <c r="K2" s="135"/>
      <c r="L2" s="175"/>
      <c r="M2" s="175"/>
      <c r="N2" s="175"/>
      <c r="O2" s="175"/>
      <c r="P2" s="175"/>
      <c r="Q2" s="175"/>
      <c r="R2" s="175"/>
      <c r="S2" s="175"/>
      <c r="T2" s="175"/>
      <c r="U2" s="175"/>
      <c r="V2" s="175"/>
      <c r="W2" s="175"/>
      <c r="X2" s="175"/>
      <c r="Y2" s="175"/>
      <c r="Z2" s="175"/>
      <c r="AA2" s="175"/>
      <c r="AB2" s="175"/>
      <c r="AC2" s="175"/>
      <c r="AD2" s="175"/>
      <c r="AE2" s="175"/>
      <c r="AF2" s="175"/>
      <c r="AG2" s="133"/>
      <c r="AH2" s="134"/>
      <c r="AI2" s="134"/>
      <c r="AJ2" s="135"/>
      <c r="AK2" s="177"/>
      <c r="AL2" s="177"/>
      <c r="AM2" s="177"/>
      <c r="AN2" s="178"/>
      <c r="AO2" s="177"/>
      <c r="AP2" s="177"/>
      <c r="AQ2" s="177"/>
      <c r="AR2" s="178"/>
    </row>
    <row r="3" spans="1:44" s="1" customFormat="1">
      <c r="A3" s="143"/>
      <c r="B3" s="143"/>
      <c r="C3" s="143"/>
      <c r="D3" s="143"/>
      <c r="E3" s="143"/>
      <c r="F3" s="143"/>
      <c r="G3" s="136"/>
      <c r="H3" s="137"/>
      <c r="I3" s="137"/>
      <c r="J3" s="137"/>
      <c r="K3" s="138"/>
      <c r="L3" s="175"/>
      <c r="M3" s="175"/>
      <c r="N3" s="175"/>
      <c r="O3" s="175"/>
      <c r="P3" s="175"/>
      <c r="Q3" s="175"/>
      <c r="R3" s="175"/>
      <c r="S3" s="175"/>
      <c r="T3" s="175"/>
      <c r="U3" s="175"/>
      <c r="V3" s="175"/>
      <c r="W3" s="175"/>
      <c r="X3" s="175"/>
      <c r="Y3" s="175"/>
      <c r="Z3" s="175"/>
      <c r="AA3" s="175"/>
      <c r="AB3" s="175"/>
      <c r="AC3" s="175"/>
      <c r="AD3" s="175"/>
      <c r="AE3" s="175"/>
      <c r="AF3" s="175"/>
      <c r="AG3" s="136"/>
      <c r="AH3" s="137"/>
      <c r="AI3" s="137"/>
      <c r="AJ3" s="138"/>
      <c r="AK3" s="179"/>
      <c r="AL3" s="179"/>
      <c r="AM3" s="179"/>
      <c r="AN3" s="180"/>
      <c r="AO3" s="179"/>
      <c r="AP3" s="179"/>
      <c r="AQ3" s="179"/>
      <c r="AR3" s="180"/>
    </row>
    <row r="4" spans="1:44">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72</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23"/>
    </row>
    <row r="8" spans="1:44">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23"/>
    </row>
    <row r="9" spans="1:44">
      <c r="A9" s="4"/>
      <c r="B9" s="9"/>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23"/>
    </row>
    <row r="10" spans="1:44" s="2" customFormat="1">
      <c r="A10" s="10"/>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24"/>
    </row>
    <row r="11" spans="1:44">
      <c r="A11" s="6" t="s">
        <v>74</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22"/>
    </row>
    <row r="12" spans="1:44">
      <c r="A12" s="4"/>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4"/>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23"/>
    </row>
    <row r="15" spans="1:44">
      <c r="A15" s="4"/>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23"/>
    </row>
    <row r="16" spans="1:44">
      <c r="A16" s="4"/>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11"/>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c r="A18" s="6" t="s">
        <v>75</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22"/>
    </row>
    <row r="19" spans="1:44">
      <c r="A19" s="4"/>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5"/>
      <c r="C20" s="12"/>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5"/>
      <c r="C21" s="12"/>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23"/>
    </row>
    <row r="22" spans="1:44">
      <c r="A22" s="4"/>
      <c r="B22" s="5"/>
      <c r="C22" s="12"/>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23"/>
    </row>
    <row r="23" spans="1:44">
      <c r="A23" s="4"/>
      <c r="B23" s="5"/>
      <c r="C23" s="12"/>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23"/>
    </row>
    <row r="24" spans="1:44">
      <c r="A24" s="4"/>
      <c r="B24" s="5"/>
      <c r="C24" s="12"/>
      <c r="D24" s="5"/>
      <c r="E24" s="8"/>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5"/>
      <c r="C25" s="12"/>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4"/>
      <c r="B26" s="5"/>
      <c r="C26" s="12"/>
      <c r="D26" s="5"/>
      <c r="E26" s="8"/>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23"/>
    </row>
    <row r="27" spans="1:44">
      <c r="A27" s="4"/>
      <c r="B27" s="5"/>
      <c r="C27" s="12"/>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23"/>
    </row>
    <row r="28" spans="1:44">
      <c r="A28" s="4"/>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23"/>
    </row>
    <row r="29" spans="1:44">
      <c r="A29" s="6" t="s">
        <v>77</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22"/>
    </row>
    <row r="30" spans="1:44">
      <c r="A30" s="4"/>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23"/>
    </row>
    <row r="31" spans="1:44">
      <c r="A31" s="4"/>
      <c r="B31" s="5"/>
      <c r="C31" s="14"/>
      <c r="D31" s="5"/>
      <c r="E31" s="5"/>
      <c r="F31" s="13"/>
      <c r="G31" s="13"/>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23"/>
    </row>
    <row r="32" spans="1:44">
      <c r="A32" s="4"/>
      <c r="B32" s="15"/>
      <c r="C32" s="5"/>
      <c r="D32" s="5"/>
      <c r="E32" s="5"/>
      <c r="F32" s="5"/>
      <c r="G32" s="13"/>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14"/>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4"/>
      <c r="B34" s="14"/>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23"/>
    </row>
    <row r="35" spans="1:44">
      <c r="A35" s="4"/>
      <c r="B35" s="1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23"/>
    </row>
    <row r="36" spans="1:44">
      <c r="A36" s="4"/>
      <c r="B36" s="5"/>
      <c r="C36" s="14"/>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23"/>
    </row>
    <row r="37" spans="1:44">
      <c r="A37" s="4"/>
      <c r="B37" s="14"/>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23"/>
    </row>
    <row r="38" spans="1:44">
      <c r="A38" s="16"/>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25"/>
    </row>
    <row r="39" spans="1:44">
      <c r="A39" s="6" t="s">
        <v>80</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22"/>
    </row>
    <row r="40" spans="1:44">
      <c r="A40" s="18"/>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21"/>
    </row>
    <row r="41" spans="1:44">
      <c r="A41" s="4"/>
      <c r="B41" s="20"/>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23"/>
    </row>
    <row r="42" spans="1:44">
      <c r="A42" s="4"/>
      <c r="B42" s="8"/>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23"/>
    </row>
    <row r="43" spans="1:44">
      <c r="A43" s="4"/>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23"/>
    </row>
    <row r="44" spans="1:44">
      <c r="A44" s="4"/>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23"/>
    </row>
    <row r="45" spans="1:44">
      <c r="A45" s="4"/>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23"/>
    </row>
    <row r="46" spans="1:44">
      <c r="A46" s="4"/>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23"/>
    </row>
    <row r="47" spans="1:44">
      <c r="A47" s="4"/>
      <c r="B47" s="20"/>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23"/>
    </row>
    <row r="48" spans="1:44">
      <c r="A48" s="4"/>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23"/>
    </row>
    <row r="49" spans="1:44">
      <c r="A49" s="4"/>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23"/>
    </row>
    <row r="50" spans="1:44">
      <c r="A50" s="4"/>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23"/>
    </row>
    <row r="51" spans="1:44">
      <c r="A51" s="4"/>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23"/>
    </row>
    <row r="52" spans="1:44">
      <c r="A52" s="16"/>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25"/>
    </row>
    <row r="53" spans="1:44">
      <c r="A53" s="4"/>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23"/>
    </row>
    <row r="54" spans="1:44">
      <c r="A54" s="4"/>
      <c r="B54" s="20"/>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23"/>
    </row>
    <row r="55" spans="1:44">
      <c r="A55" s="4"/>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23"/>
    </row>
    <row r="56" spans="1:44">
      <c r="A56" s="4"/>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23"/>
    </row>
    <row r="57" spans="1:44">
      <c r="A57" s="4"/>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23"/>
    </row>
    <row r="58" spans="1:44">
      <c r="A58" s="4"/>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23"/>
    </row>
    <row r="59" spans="1:44">
      <c r="A59" s="4"/>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23"/>
    </row>
    <row r="60" spans="1:44">
      <c r="A60" s="4"/>
      <c r="B60" s="20"/>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23"/>
    </row>
    <row r="61" spans="1:44">
      <c r="A61" s="4"/>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23"/>
    </row>
    <row r="62" spans="1:44">
      <c r="A62" s="4"/>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23"/>
    </row>
    <row r="63" spans="1:44">
      <c r="A63" s="4"/>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23"/>
    </row>
    <row r="64" spans="1:44">
      <c r="A64" s="4"/>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23"/>
    </row>
    <row r="65" spans="1:44">
      <c r="A65" s="4"/>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23"/>
    </row>
    <row r="66" spans="1:44">
      <c r="A66" s="4"/>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23"/>
    </row>
    <row r="67" spans="1:44">
      <c r="A67" s="4"/>
      <c r="B67" s="20"/>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23"/>
    </row>
    <row r="68" spans="1:44">
      <c r="A68" s="4"/>
      <c r="B68" s="14"/>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23"/>
    </row>
    <row r="69" spans="1:44">
      <c r="A69" s="4"/>
      <c r="B69" s="14"/>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23"/>
    </row>
    <row r="70" spans="1:44">
      <c r="A70" s="4"/>
      <c r="B70" s="14"/>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23"/>
    </row>
    <row r="71" spans="1:44">
      <c r="A71" s="4"/>
      <c r="B71" s="14"/>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23"/>
    </row>
    <row r="72" spans="1:44">
      <c r="A72" s="4"/>
      <c r="B72" s="14"/>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23"/>
    </row>
    <row r="73" spans="1:44">
      <c r="A73" s="4"/>
      <c r="B73" s="14"/>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23"/>
    </row>
    <row r="74" spans="1:44">
      <c r="A74" s="4"/>
      <c r="B74" s="14"/>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23"/>
    </row>
    <row r="75" spans="1:44">
      <c r="A75" s="4"/>
      <c r="B75" s="14"/>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23"/>
    </row>
    <row r="76" spans="1:44">
      <c r="A76" s="4"/>
      <c r="B76" s="14"/>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23"/>
    </row>
    <row r="77" spans="1:44">
      <c r="A77" s="4"/>
      <c r="B77" s="14"/>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23"/>
    </row>
    <row r="78" spans="1:44">
      <c r="A78" s="4"/>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23"/>
    </row>
    <row r="79" spans="1:44">
      <c r="A79" s="4"/>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23"/>
    </row>
    <row r="80" spans="1:44">
      <c r="A80" s="26" t="s">
        <v>81</v>
      </c>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9"/>
    </row>
    <row r="81" spans="1:44">
      <c r="A81" s="4"/>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23"/>
    </row>
    <row r="82" spans="1:44">
      <c r="A82" s="4"/>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23"/>
    </row>
    <row r="83" spans="1:44">
      <c r="A83" s="4"/>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row>
    <row r="84" spans="1:44">
      <c r="A84" s="4"/>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row>
    <row r="85" spans="1:44">
      <c r="A85" s="4"/>
      <c r="B85" s="5"/>
      <c r="C85" s="5"/>
      <c r="D85" s="5"/>
      <c r="E85" s="5"/>
      <c r="F85" s="5"/>
      <c r="G85" s="5"/>
      <c r="H85" s="5"/>
      <c r="I85" s="5"/>
      <c r="J85" s="5"/>
      <c r="K85" s="5"/>
      <c r="L85" s="5"/>
      <c r="M85" s="5"/>
      <c r="N85" s="5"/>
      <c r="O85" s="5"/>
      <c r="P85" s="5"/>
      <c r="Q85" s="5"/>
      <c r="R85" s="5"/>
      <c r="S85" s="5" t="s">
        <v>85</v>
      </c>
      <c r="T85" s="5"/>
      <c r="U85" s="5"/>
      <c r="V85" s="5"/>
      <c r="W85" s="5"/>
      <c r="X85" s="5"/>
      <c r="Y85" s="5"/>
      <c r="Z85" s="5"/>
      <c r="AA85" s="5"/>
      <c r="AB85" s="5"/>
      <c r="AC85" s="5"/>
      <c r="AD85" s="5"/>
      <c r="AE85" s="5"/>
      <c r="AF85" s="5"/>
      <c r="AG85" s="5"/>
      <c r="AH85" s="5"/>
      <c r="AI85" s="5"/>
      <c r="AJ85" s="5"/>
      <c r="AK85" s="5"/>
      <c r="AL85" s="5"/>
      <c r="AM85" s="5"/>
      <c r="AN85" s="5"/>
      <c r="AO85" s="5"/>
      <c r="AP85" s="5"/>
      <c r="AQ85" s="5"/>
      <c r="AR85" s="5"/>
    </row>
    <row r="86" spans="1:44">
      <c r="A86" s="4"/>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row>
    <row r="87" spans="1:44">
      <c r="A87" s="4"/>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row>
    <row r="88" spans="1:44">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row>
    <row r="89" spans="1:44" ht="14.25">
      <c r="A89" s="5"/>
      <c r="B89" s="5"/>
      <c r="C89" s="5"/>
      <c r="D89" s="5"/>
      <c r="E89" s="5"/>
      <c r="F89" s="5"/>
      <c r="G89" s="5"/>
      <c r="H89" s="5"/>
      <c r="I89" s="5"/>
      <c r="J89" s="5"/>
      <c r="K89" s="5"/>
      <c r="L89" s="5"/>
      <c r="M89" s="5"/>
      <c r="N89" s="5"/>
      <c r="O89" s="5"/>
      <c r="P89" s="5"/>
      <c r="Q89" s="5"/>
      <c r="R89" s="5"/>
      <c r="S89" s="5"/>
      <c r="T89" s="5"/>
      <c r="U89" s="5"/>
      <c r="V89" s="5"/>
      <c r="W89" s="5"/>
      <c r="X89" s="5"/>
      <c r="Y89" s="5"/>
      <c r="Z89" s="28"/>
      <c r="AA89" s="28"/>
      <c r="AB89" s="28"/>
      <c r="AC89" s="28"/>
      <c r="AD89" s="28"/>
      <c r="AE89" s="28"/>
      <c r="AF89" s="28"/>
      <c r="AG89" s="28"/>
      <c r="AH89" s="28"/>
      <c r="AI89" s="28"/>
      <c r="AJ89" s="28"/>
      <c r="AK89" s="28"/>
      <c r="AL89" s="28"/>
      <c r="AM89" s="28"/>
      <c r="AN89" s="28"/>
      <c r="AO89" s="28"/>
      <c r="AP89" s="28"/>
      <c r="AQ89" s="28"/>
      <c r="AR89" s="28"/>
    </row>
    <row r="90" spans="1:44" ht="14.25">
      <c r="A90" s="4"/>
      <c r="B90" s="28"/>
      <c r="C90" s="28"/>
      <c r="D90" s="28"/>
      <c r="E90" s="28"/>
      <c r="F90" s="28"/>
      <c r="G90" s="28"/>
      <c r="H90" s="28"/>
      <c r="I90" s="28"/>
      <c r="J90" s="28"/>
      <c r="K90" s="28"/>
      <c r="L90" s="28"/>
      <c r="M90" s="28"/>
      <c r="N90" s="28"/>
      <c r="O90" s="28"/>
      <c r="P90" s="28"/>
      <c r="Q90" s="28"/>
      <c r="R90" s="28"/>
      <c r="S90" s="28"/>
      <c r="T90" s="28"/>
      <c r="U90" s="28"/>
      <c r="V90" s="28"/>
      <c r="W90" s="28"/>
      <c r="X90" s="28"/>
      <c r="Y90" s="28"/>
      <c r="Z90" s="5"/>
      <c r="AA90" s="5"/>
      <c r="AB90" s="5"/>
      <c r="AC90" s="5"/>
      <c r="AD90" s="5"/>
      <c r="AE90" s="5"/>
      <c r="AF90" s="5"/>
      <c r="AG90" s="5"/>
      <c r="AH90" s="5"/>
      <c r="AI90" s="5"/>
      <c r="AJ90" s="5"/>
      <c r="AK90" s="5"/>
      <c r="AL90" s="5"/>
      <c r="AM90" s="5"/>
      <c r="AN90" s="5"/>
      <c r="AO90" s="5"/>
      <c r="AP90" s="5"/>
      <c r="AQ90" s="5"/>
      <c r="AR90" s="5"/>
    </row>
    <row r="91" spans="1:44">
      <c r="A91" s="4"/>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23"/>
    </row>
    <row r="92" spans="1:44">
      <c r="A92" s="16"/>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25"/>
    </row>
  </sheetData>
  <mergeCells count="13">
    <mergeCell ref="AO1:AR1"/>
    <mergeCell ref="A1:F3"/>
    <mergeCell ref="G2:K3"/>
    <mergeCell ref="L2:S3"/>
    <mergeCell ref="T2:AF3"/>
    <mergeCell ref="AG2:AJ3"/>
    <mergeCell ref="AK2:AN3"/>
    <mergeCell ref="AO2:AR3"/>
    <mergeCell ref="G1:K1"/>
    <mergeCell ref="L1:S1"/>
    <mergeCell ref="T1:AF1"/>
    <mergeCell ref="AG1:AJ1"/>
    <mergeCell ref="AK1:AN1"/>
  </mergeCells>
  <pageMargins left="0.69930555555555596" right="0.69930555555555596" top="0.75" bottom="0.75" header="0.3" footer="0.3"/>
  <pageSetup scale="78" fitToHeight="0" orientation="landscape"/>
  <headerFooter>
    <oddFooter>&amp;LProjectName  SRS&amp;R&amp;P/&amp;N</oddFooter>
  </headerFooter>
  <rowBreaks count="1" manualBreakCount="1">
    <brk id="52" max="43"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ChangeHistory</vt:lpstr>
      <vt:lpstr>Cover</vt:lpstr>
      <vt:lpstr>Đăng kí thẻ</vt:lpstr>
      <vt:lpstr>Gọi tên</vt:lpstr>
      <vt:lpstr>Template</vt:lpstr>
      <vt:lpstr>Cover!Print_Area</vt:lpstr>
      <vt:lpstr>ChangeHistory!Print_Area</vt:lpstr>
      <vt:lpstr>'Đăng kí thẻ'!Print_Area</vt:lpstr>
      <vt:lpstr>'Gọi tên'!Print_Area</vt:lpstr>
      <vt:lpstr>Template!Print_Area</vt:lpstr>
      <vt:lpstr>Cover!Print_Titles</vt:lpstr>
      <vt:lpstr>'Đăng kí thẻ'!Print_Titles</vt:lpstr>
      <vt:lpstr>'Gọi tên'!Print_Titles</vt:lpstr>
      <vt:lpstr>Template!Print_Titles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huonglt</dc:creator>
  <cp:lastModifiedBy>Normal_User</cp:lastModifiedBy>
  <cp:lastPrinted>2015-06-27T07:15:00Z</cp:lastPrinted>
  <dcterms:created xsi:type="dcterms:W3CDTF">2009-12-22T19:23:00Z</dcterms:created>
  <dcterms:modified xsi:type="dcterms:W3CDTF">2017-02-12T12:38:17Z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