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8850" tabRatio="922" activeTab="2"/>
  </bookViews>
  <sheets>
    <sheet name="ChangeHistory" sheetId="1" r:id="rId1"/>
    <sheet name="Cover" sheetId="2" r:id="rId2"/>
    <sheet name="Đăng kí thẻ" sheetId="3" r:id="rId3"/>
    <sheet name="=Cell(&quot;T2&quot;)" sheetId="4" r:id="rId4"/>
    <sheet name="Template" sheetId="5" r:id="rId5"/>
  </sheets>
  <definedNames>
    <definedName name="_xlnm.Print_Titles" localSheetId="1">Cover!$1:4</definedName>
    <definedName name="_xlnm.Print_Titles" localSheetId="2">'Đăng kí thẻ'!$1:4</definedName>
    <definedName name="_xlnm.Print_Titles" localSheetId="3">'=Cell("T2")'!$1:4</definedName>
    <definedName name="_xlnm.Print_Titles" localSheetId="4">Template!$1:4</definedName>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Cover!$A$1:$AP$104</definedName>
    <definedName name="_xlnm.Print_Area" localSheetId="3">'=Cell("T2")'!$A$1:$AR$92</definedName>
    <definedName name="_xlnm.Print_Area" localSheetId="2">'Đăng kí thẻ'!$A$1:$AR$64</definedName>
    <definedName name="_xlnm.Print_Area" localSheetId="4">Template!$A$1:$AR$92</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44525"/>
</workbook>
</file>

<file path=xl/sharedStrings.xml><?xml version="1.0" encoding="utf-8"?>
<sst xmlns="http://schemas.openxmlformats.org/spreadsheetml/2006/main" count="163">
  <si>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</si>
  <si>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</si>
  <si>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</si>
  <si>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</si>
  <si>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</si>
  <si>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</si>
  <si>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</si>
  <si>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</si>
  <si>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</si>
  <si>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</si>
  <si>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</si>
  <si>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</si>
  <si>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</si>
  <si>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</si>
  <si>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</si>
  <si>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</si>
  <si>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Tìm hiểu RFID</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</si>
  <si>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</si>
  <si>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</si>
  <si>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</si>
  <si>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</si>
  <si>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</si>
  <si>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</si>
  <si>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</si>
  <si>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</si>
  <si>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</si>
  <si>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</si>
  <si>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</si>
  <si>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</si>
  <si>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</si>
  <si>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</si>
  <si>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</si>
  <si>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</si>
  <si>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</si>
  <si>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</si>
  <si>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</si>
  <si>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</si>
  <si>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</si>
  <si>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</si>
  <si>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</si>
  <si>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</si>
  <si>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</si>
  <si>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</si>
  <si>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</si>
  <si>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</si>
  <si>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</si>
  <si>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</si>
  <si>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</si>
  <si>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</si>
  <si>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</si>
  <si>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</si>
  <si>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</si>
  <si>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</si>
  <si>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</si>
  <si>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</si>
  <si>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</si>
  <si>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</si>
  <si>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</si>
  <si>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</si>
  <si>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</si>
  <si>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</si>
  <si>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</si>
  <si>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</si>
  <si>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</si>
  <si>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</si>
  <si>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</si>
  <si>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</si>
  <si>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</si>
  <si>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</si>
  <si>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</si>
  <si>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</si>
  <si>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</si>
  <si>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</si>
  <si>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Use case design</t>
  </si>
  <si>
    <t>1. Pre-Condition</t>
  </si>
  <si>
    <t>Actor: Người dùng, Người quản trị</t>
  </si>
  <si>
    <t>Điều kiện: Thẻ đăng kí phải được quét lần đầu tiên</t>
  </si>
  <si>
    <t>2. Trigger</t>
  </si>
  <si>
    <t>Người dùng quét thẻ trên máy RFID tương ứng với thứ tự thông tin trên danh sách</t>
  </si>
  <si>
    <t>3. Basic flow</t>
  </si>
  <si>
    <t>Nhận ID thẻ đã quét.</t>
  </si>
  <si>
    <t>Găn ID vào thông tin sinh viên có thứ tự tương ứng.</t>
  </si>
  <si>
    <t>(Alternative :  Full infomation, duplicate id)</t>
  </si>
  <si>
    <t>4. Alternative flow</t>
  </si>
  <si>
    <t>Full infomation</t>
  </si>
  <si>
    <t>Hiển thị thông báo "Không còn thông tin để đăng kí"</t>
  </si>
  <si>
    <t>Duplicate id</t>
  </si>
  <si>
    <t>Hiển thị thông báo "Thẻ này đã được đăng kí"</t>
  </si>
  <si>
    <t>5. Business rule</t>
  </si>
  <si>
    <t>Appendix</t>
  </si>
  <si>
    <t>Mock screen</t>
  </si>
  <si>
    <t>(Màn hình giả định cho chức năng đăng kí)</t>
  </si>
  <si>
    <t>UC_PRJ_002</t>
  </si>
  <si>
    <t>Create project</t>
  </si>
  <si>
    <t>HuongLT</t>
  </si>
  <si>
    <t>Actor:   User được phân quyền tạo project (Thông thường là Line manager của một department hoặc QA Manager)</t>
  </si>
  <si>
    <t>PM dự án (có thể tạo sub-project)</t>
  </si>
  <si>
    <t>Điều kiện:   User đã login vào hệ thống và có quyền tạo project.</t>
  </si>
  <si>
    <t>Để tạo project thường, user select option "Create Project" trên menu</t>
  </si>
  <si>
    <t>Để tạo sub project, user có thể:</t>
  </si>
  <si>
    <t>Open project, sau đó select menu "Create sub-project" để tạo sub-project cho một project cụ thể</t>
  </si>
  <si>
    <t>Từ project list, select project, right click, và chọn option : Create sub-project</t>
  </si>
  <si>
    <t>Hệ thống hiển thị màn hình nhập thông tin project mới</t>
  </si>
  <si>
    <t xml:space="preserve">User nhập các thông tin trên màn hình, trong đó có các thông tin bắt buộc   </t>
  </si>
  <si>
    <t xml:space="preserve">                Project Code, Project Name, 1st Customer, Project Type, Application Type, Project Manager, Plan start date, Plan end date, </t>
  </si>
  <si>
    <t xml:space="preserve">và bấm [Save] button. </t>
  </si>
  <si>
    <t>(Alternative: Cancel creating project)</t>
  </si>
  <si>
    <t xml:space="preserve">Hệ thống thực hiện validate dữ liệu input. Nếu dữ liệu valid, hệ thống thực hiện đăng ký thông tin dự án, lưu thông tin dự án vào trong DB  </t>
  </si>
  <si>
    <t>(Alternative: Processing when invalid project information)</t>
  </si>
  <si>
    <t>Hệ thống quay lại màn hình trước (mà từ đó user activate màn hình tạo project).</t>
  </si>
  <si>
    <t>Cancel creating project</t>
  </si>
  <si>
    <t>Nếu user nhấn button "Cancel" trên màn hình, thì chương trình sẽ close màn hình nhập thông tin. Các thông tin mà user input cũng sẽ bị hủy.</t>
  </si>
  <si>
    <t>(thông tin Project không được đăng ký vào hệ thống)</t>
  </si>
  <si>
    <t>Processing when invalid project information</t>
  </si>
  <si>
    <t>Hệ thống khi đó sẽ hiển thị thông báo lỗi cho user và cho phép user có thể correct lại thông tin input (Quay trở lại bước 3.2)</t>
  </si>
  <si>
    <t>Project Information Constraints</t>
  </si>
  <si>
    <t>- Project code của dự án phải là Unique.</t>
  </si>
  <si>
    <t>- Khi tạo project/sub-project thì Project Status default là Tentative.</t>
  </si>
  <si>
    <t>Nếu user chuyển sang status khác (On-going) thì phải điền Actual start date.</t>
  </si>
  <si>
    <t>User không thể chọn các status khác (Closing, Closed, Cancelled)</t>
  </si>
  <si>
    <t>Role to create project</t>
  </si>
  <si>
    <t>Nếu user là PM của một dự án ==&gt; User có quyền tạo sub project cho dự án đó</t>
  </si>
  <si>
    <t>Nếu user được assign role  Line manager, QA Manager (Director / Vice Director) của một Unit (Department) nào đó, thì user có thể tạo project cho Department đó.</t>
  </si>
  <si>
    <t>hoặc sub-project cho các project thuộc department đó.</t>
  </si>
  <si>
    <t>Do vậy, với giá trị Unit sẽ bị giới hạn trong Unit của department mà line manager/ QA manager đó quản lý, hoặc bộ phận bên dưới của unit đó.</t>
  </si>
  <si>
    <t>Yêu cầu về việc thông báo lỗi nhập sai dữ liệu:</t>
  </si>
  <si>
    <t>Màn hình hiển thị  thông báo lỗi.</t>
  </si>
  <si>
    <t>Các trường dữ liệu không hợp lệ được bôi đỏ.</t>
  </si>
  <si>
    <t>Con trỏ chuột sẽ focus vào trường dữ liệu đầu tiên không hợp lệ</t>
  </si>
  <si>
    <t>Khi user edit lại trường dữ liệu đó thì màu sắc của trường dữ liệu đó sẽ trở lại bình thường.</t>
  </si>
  <si>
    <t>Các giá trị default:</t>
  </si>
  <si>
    <t>Unit: Giá trị default  là đơn vị mà user trực thuộc (là line manager hoặc QA manager)</t>
  </si>
  <si>
    <t>Parent project &amp; Parent project code:  Giá trị hiển thị là Emtpy nếu user thực hiện create project độc lập</t>
  </si>
  <si>
    <t>Trường hợp user create sub-project, thì giá trị là tên và code của project mà user lựa chọn  khi thực hiện create sub-project</t>
  </si>
  <si>
    <t>Status sẽ có giá trị Tentative</t>
  </si>
  <si>
    <t>Validate thông tin input</t>
  </si>
  <si>
    <t>Các thông tin là invalid nếu :</t>
  </si>
  <si>
    <t>- Project Code không phải là thông tin Unique</t>
  </si>
  <si>
    <t>- Nếu có Parent project thì Parent project phải tồn tại trong hệ thống</t>
  </si>
  <si>
    <t>- Thông tin input Project Manager/Senior Project manager không match với một user nào trong hệ thống.</t>
  </si>
  <si>
    <t>- Plan End date &lt; Plan Start date</t>
  </si>
  <si>
    <t>- Status dự án là On-going nhưng không có Actual Start date</t>
  </si>
  <si>
    <t>- Dự án có Parent Project và planned start date &lt; planned start date của parent project</t>
  </si>
  <si>
    <t>hoặc actual start date &lt; actual start date của parent project</t>
  </si>
  <si>
    <t>hoặc planned end date &gt; planned end date của parent project</t>
  </si>
  <si>
    <t>Create new project</t>
  </si>
  <si>
    <t>#</t>
  </si>
  <si>
    <t>Project code</t>
  </si>
  <si>
    <t>Project name</t>
  </si>
  <si>
    <t>SVN URL</t>
  </si>
  <si>
    <t>User name</t>
  </si>
  <si>
    <t>Password</t>
  </si>
  <si>
    <t>Tags</t>
  </si>
  <si>
    <t>Category</t>
  </si>
  <si>
    <t>Template</t>
  </si>
  <si>
    <t>Is it filled completely information</t>
  </si>
  <si>
    <t>Author, Created,…</t>
  </si>
  <si>
    <t>Y/N/NA</t>
  </si>
  <si>
    <t>Fresher_Dev</t>
  </si>
  <si>
    <t>Close</t>
  </si>
  <si>
    <t>Save</t>
  </si>
  <si>
    <t>&lt;Project Name&gt;</t>
  </si>
  <si>
    <t>`</t>
  </si>
</sst>
</file>

<file path=xl/styles.xml><?xml version="1.0" encoding="utf-8"?>
<styleSheet xmlns="http://schemas.openxmlformats.org/spreadsheetml/2006/main">
  <numFmts count="25">
    <numFmt numFmtId="176" formatCode="_ * #,##0.00_ ;_ * \-#,##0.00_ ;_ * &quot;-&quot;??_ ;_ @_ "/>
    <numFmt numFmtId="177" formatCode="_ * #,##0_ ;_ * \-#,##0_ ;_ * &quot;-&quot;_ ;_ @_ "/>
    <numFmt numFmtId="178" formatCode="0.0"/>
    <numFmt numFmtId="179" formatCode="[$-409]d/mmm/yy;@"/>
    <numFmt numFmtId="180" formatCode="#,###"/>
    <numFmt numFmtId="181" formatCode="d\¥/mmm\¥/yyyy"/>
    <numFmt numFmtId="182" formatCode="\¥#,##0;[Red]\¥\-#,##0"/>
    <numFmt numFmtId="183" formatCode="#,##0.00\ &quot;F&quot;;\-#,##0.00\ &quot;F&quot;"/>
    <numFmt numFmtId="184" formatCode="#,##0\ &quot;F&quot;;[Red]\-#,##0\ &quot;F&quot;"/>
    <numFmt numFmtId="185" formatCode="_-* #,##0\ &quot;F&quot;_-;\-* #,##0\ &quot;F&quot;_-;_-* &quot;-&quot;\ &quot;F&quot;_-;_-@_-"/>
    <numFmt numFmtId="186" formatCode="_ * #,##0_)_£_ ;_ * \(#,##0\)_£_ ;_ * &quot;-&quot;_)_£_ ;_ @_ "/>
    <numFmt numFmtId="187" formatCode="\¥#,##0;\-\¥#,##0"/>
    <numFmt numFmtId="188" formatCode="_(&quot;$&quot;* #,##0_);_(&quot;$&quot;* \(#,##0\);_(&quot;$&quot;* &quot;-&quot;_);_(@_)"/>
    <numFmt numFmtId="189" formatCode="_(&quot;$&quot;* #,##0.00_);_(&quot;$&quot;* \(#,##0.00\);_(&quot;$&quot;* &quot;-&quot;??_);_(@_)"/>
    <numFmt numFmtId="190" formatCode="[$-409]d/mmm/yyyy;@"/>
    <numFmt numFmtId="191" formatCode="_-* #,##0_-;\-* #,##0_-;_-* &quot;-&quot;_-;_-@_-"/>
    <numFmt numFmtId="192" formatCode="\¥#,##0.00;[Red]\¥\¥\¥\¥\¥\¥\-#,##0.00"/>
    <numFmt numFmtId="193" formatCode="[$-409]dd/mm/yyyy;@"/>
    <numFmt numFmtId="194" formatCode="&quot;$&quot;#,##0\ ;\(&quot;$&quot;#,##0\)"/>
    <numFmt numFmtId="195" formatCode="\¥#,##0;[Red]\¥\¥\-#,##0"/>
    <numFmt numFmtId="196" formatCode="###,###"/>
    <numFmt numFmtId="197" formatCode="#,##0.00\ &quot;F&quot;;[Red]\-#,##0.00\ &quot;F&quot;"/>
    <numFmt numFmtId="198" formatCode="\¥#,##0.00;[Red]\¥\-#,##0.00"/>
    <numFmt numFmtId="199" formatCode="\¥#,##0;[Red]\-\¥#,##0"/>
    <numFmt numFmtId="200" formatCode="&quot;€&quot;#,##0;[Red]\-&quot;€&quot;#,##0"/>
  </numFmts>
  <fonts count="83">
    <font>
      <sz val="11"/>
      <color theme="1"/>
      <name val="Calibri"/>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sz val="11"/>
      <color indexed="10"/>
      <name val="Calibri"/>
      <charset val="134"/>
    </font>
    <font>
      <b/>
      <sz val="15"/>
      <color indexed="56"/>
      <name val="Calibri"/>
      <charset val="134"/>
    </font>
    <font>
      <sz val="11"/>
      <color theme="1"/>
      <name val="Calibri"/>
      <charset val="134"/>
      <scheme val="minor"/>
    </font>
    <font>
      <b/>
      <sz val="11"/>
      <color indexed="52"/>
      <name val="Calibri"/>
      <charset val="134"/>
    </font>
    <font>
      <b/>
      <sz val="11"/>
      <color indexed="9"/>
      <name val="Calibri"/>
      <charset val="134"/>
    </font>
    <font>
      <sz val="11"/>
      <color theme="1"/>
      <name val="Calibri"/>
      <charset val="0"/>
      <scheme val="minor"/>
    </font>
    <font>
      <sz val="11"/>
      <color theme="0"/>
      <name val="Calibri"/>
      <charset val="0"/>
      <scheme val="minor"/>
    </font>
    <font>
      <sz val="11"/>
      <color indexed="17"/>
      <name val="Calibri"/>
      <charset val="134"/>
    </font>
    <font>
      <sz val="11"/>
      <color indexed="9"/>
      <name val="Calibri"/>
      <charset val="134"/>
    </font>
    <font>
      <sz val="11"/>
      <color indexed="20"/>
      <name val="Calibri"/>
      <charset val="134"/>
    </font>
    <font>
      <b/>
      <sz val="11"/>
      <color indexed="56"/>
      <name val="Calibri"/>
      <charset val="134"/>
    </font>
    <font>
      <sz val="12"/>
      <name val="뼻뮝"/>
      <charset val="255"/>
    </font>
    <font>
      <b/>
      <sz val="11"/>
      <color indexed="8"/>
      <name val="Calibri"/>
      <charset val="134"/>
    </font>
    <font>
      <sz val="11"/>
      <color indexed="62"/>
      <name val="Calibri"/>
      <charset val="134"/>
    </font>
    <font>
      <b/>
      <sz val="18"/>
      <color theme="3"/>
      <name val="Calibri"/>
      <charset val="134"/>
      <scheme val="minor"/>
    </font>
    <font>
      <sz val="11"/>
      <color rgb="FF3F3F76"/>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sz val="11"/>
      <color rgb="FFFF0000"/>
      <name val="Calibri"/>
      <charset val="0"/>
      <scheme val="minor"/>
    </font>
    <font>
      <i/>
      <sz val="11"/>
      <color indexed="23"/>
      <name val="Calibri"/>
      <charset val="134"/>
    </font>
    <font>
      <u/>
      <sz val="11"/>
      <color rgb="FF0000FF"/>
      <name val="Calibri"/>
      <charset val="0"/>
      <scheme val="minor"/>
    </font>
    <font>
      <sz val="11"/>
      <color rgb="FF006100"/>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b/>
      <sz val="11"/>
      <color indexed="63"/>
      <name val="Calibri"/>
      <charset val="134"/>
    </font>
    <font>
      <i/>
      <sz val="11"/>
      <color rgb="FF7F7F7F"/>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2"/>
      <name val="Arial"/>
      <charset val="134"/>
    </font>
    <font>
      <b/>
      <sz val="13"/>
      <color indexed="56"/>
      <name val="Calibri"/>
      <charset val="134"/>
    </font>
    <font>
      <sz val="13"/>
      <name val=".VnTime"/>
      <charset val="134"/>
    </font>
    <font>
      <sz val="11"/>
      <color indexed="60"/>
      <name val="Calibri"/>
      <charset val="134"/>
    </font>
    <font>
      <sz val="12"/>
      <name val="¹UAAA¼"/>
      <charset val="255"/>
    </font>
    <font>
      <sz val="11"/>
      <color indexed="52"/>
      <name val="Calibri"/>
      <charset val="134"/>
    </font>
    <font>
      <b/>
      <sz val="18"/>
      <color indexed="56"/>
      <name val="Cambria"/>
      <charset val="134"/>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charset val="134"/>
    </font>
    <font>
      <sz val="10"/>
      <name val=".VnAvant"/>
      <charset val="134"/>
    </font>
    <font>
      <sz val="12"/>
      <name val="新細明體"/>
      <charset val="134"/>
    </font>
    <font>
      <sz val="12"/>
      <name val=".VnTime"/>
      <charset val="134"/>
    </font>
    <font>
      <b/>
      <sz val="9"/>
      <name val="Arial"/>
      <charset val="134"/>
    </font>
    <font>
      <sz val="10"/>
      <name val="ＭＳ 明朝"/>
      <charset val="128"/>
    </font>
    <font>
      <sz val="12"/>
      <name val="바탕체"/>
      <charset val="134"/>
    </font>
    <font>
      <sz val="12"/>
      <name val="Times New Roman"/>
      <charset val="134"/>
    </font>
    <font>
      <b/>
      <sz val="10"/>
      <name val="Wingdings"/>
      <charset val="2"/>
    </font>
  </fonts>
  <fills count="61">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3" tint="-0.249977111117893"/>
        <bgColor indexed="64"/>
      </patternFill>
    </fill>
    <fill>
      <patternFill patternType="solid">
        <fgColor theme="4" tint="0.399975585192419"/>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theme="7"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indexed="42"/>
        <bgColor indexed="64"/>
      </patternFill>
    </fill>
    <fill>
      <patternFill patternType="solid">
        <fgColor theme="5" tint="0.599993896298105"/>
        <bgColor indexed="64"/>
      </patternFill>
    </fill>
    <fill>
      <patternFill patternType="solid">
        <fgColor indexed="11"/>
        <bgColor indexed="64"/>
      </patternFill>
    </fill>
    <fill>
      <patternFill patternType="solid">
        <fgColor theme="4" tint="0.599993896298105"/>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rgb="FFFFCC99"/>
        <bgColor indexed="64"/>
      </patternFill>
    </fill>
    <fill>
      <patternFill patternType="solid">
        <fgColor rgb="FFA5A5A5"/>
        <bgColor indexed="64"/>
      </patternFill>
    </fill>
    <fill>
      <patternFill patternType="solid">
        <fgColor theme="8"/>
        <bgColor indexed="64"/>
      </patternFill>
    </fill>
    <fill>
      <patternFill patternType="solid">
        <fgColor rgb="FFFFFFCC"/>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indexed="51"/>
        <bgColor indexed="64"/>
      </patternFill>
    </fill>
    <fill>
      <patternFill patternType="solid">
        <fgColor indexed="44"/>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7"/>
        <bgColor indexed="64"/>
      </patternFill>
    </fill>
    <fill>
      <patternFill patternType="solid">
        <fgColor indexed="30"/>
        <bgColor indexed="64"/>
      </patternFill>
    </fill>
    <fill>
      <patternFill patternType="solid">
        <fgColor theme="8" tint="0.399975585192419"/>
        <bgColor indexed="64"/>
      </patternFill>
    </fill>
    <fill>
      <patternFill patternType="solid">
        <fgColor rgb="FFFFC7CE"/>
        <bgColor indexed="64"/>
      </patternFill>
    </fill>
    <fill>
      <patternFill patternType="solid">
        <fgColor theme="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indexed="43"/>
        <bgColor indexed="64"/>
      </patternFill>
    </fill>
    <fill>
      <patternFill patternType="solid">
        <fgColor indexed="53"/>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indexed="30"/>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indexed="63"/>
      </left>
      <right style="thin">
        <color indexed="63"/>
      </right>
      <top style="thin">
        <color indexed="63"/>
      </top>
      <bottom style="thin">
        <color indexed="63"/>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67">
    <xf numFmtId="0" fontId="0" fillId="0" borderId="0"/>
    <xf numFmtId="0" fontId="27" fillId="24" borderId="0" applyNumberFormat="0" applyBorder="0" applyAlignment="0" applyProtection="0">
      <alignment vertical="center"/>
    </xf>
    <xf numFmtId="0" fontId="22" fillId="0" borderId="0" applyNumberFormat="0" applyFill="0" applyBorder="0" applyAlignment="0" applyProtection="0"/>
    <xf numFmtId="0" fontId="30" fillId="26" borderId="0" applyNumberFormat="0" applyBorder="0" applyAlignment="0" applyProtection="0"/>
    <xf numFmtId="176" fontId="24" fillId="0" borderId="0" applyFont="0" applyFill="0" applyBorder="0" applyAlignment="0" applyProtection="0">
      <alignment vertical="center"/>
    </xf>
    <xf numFmtId="0" fontId="30" fillId="29" borderId="0" applyNumberFormat="0" applyBorder="0" applyAlignment="0" applyProtection="0"/>
    <xf numFmtId="0" fontId="30" fillId="29" borderId="0" applyNumberFormat="0" applyBorder="0" applyAlignment="0" applyProtection="0"/>
    <xf numFmtId="0" fontId="30" fillId="28" borderId="0" applyNumberFormat="0" applyBorder="0" applyAlignment="0" applyProtection="0"/>
    <xf numFmtId="177" fontId="24" fillId="0" borderId="0" applyFont="0" applyFill="0" applyBorder="0" applyAlignment="0" applyProtection="0">
      <alignment vertical="center"/>
    </xf>
    <xf numFmtId="0" fontId="21" fillId="12" borderId="0" applyNumberFormat="0" applyBorder="0" applyAlignment="0" applyProtection="0"/>
    <xf numFmtId="0" fontId="21" fillId="12"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188" fontId="24" fillId="0" borderId="0" applyFont="0" applyFill="0" applyBorder="0" applyAlignment="0" applyProtection="0">
      <alignment vertical="center"/>
    </xf>
    <xf numFmtId="18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38" fillId="34" borderId="31" applyNumberFormat="0" applyAlignment="0" applyProtection="0">
      <alignment vertical="center"/>
    </xf>
    <xf numFmtId="0" fontId="40" fillId="0" borderId="32" applyNumberFormat="0" applyFill="0" applyAlignment="0" applyProtection="0">
      <alignment vertical="center"/>
    </xf>
    <xf numFmtId="0" fontId="31" fillId="27" borderId="0" applyNumberFormat="0" applyBorder="0" applyAlignment="0" applyProtection="0"/>
    <xf numFmtId="0" fontId="24" fillId="36" borderId="34" applyNumberFormat="0" applyFont="0" applyAlignment="0" applyProtection="0">
      <alignment vertical="center"/>
    </xf>
    <xf numFmtId="0" fontId="21" fillId="12" borderId="0" applyNumberFormat="0" applyBorder="0" applyAlignment="0" applyProtection="0"/>
    <xf numFmtId="0" fontId="21" fillId="12" borderId="0" applyNumberFormat="0" applyBorder="0" applyAlignment="0" applyProtection="0"/>
    <xf numFmtId="0" fontId="43" fillId="0" borderId="0" applyNumberFormat="0" applyFill="0" applyBorder="0" applyAlignment="0" applyProtection="0">
      <alignment vertical="center"/>
    </xf>
    <xf numFmtId="0" fontId="30" fillId="32" borderId="0" applyNumberFormat="0" applyBorder="0" applyAlignment="0" applyProtection="0"/>
    <xf numFmtId="0" fontId="30" fillId="32" borderId="0" applyNumberFormat="0" applyBorder="0" applyAlignment="0" applyProtection="0"/>
    <xf numFmtId="0" fontId="28" fillId="39" borderId="0" applyNumberFormat="0" applyBorder="0" applyAlignment="0" applyProtection="0">
      <alignment vertical="center"/>
    </xf>
    <xf numFmtId="0" fontId="46" fillId="0" borderId="0" applyNumberFormat="0" applyFill="0" applyBorder="0" applyAlignment="0" applyProtection="0">
      <alignment vertical="center"/>
    </xf>
    <xf numFmtId="0" fontId="27" fillId="41" borderId="0" applyNumberFormat="0" applyBorder="0" applyAlignment="0" applyProtection="0">
      <alignment vertical="center"/>
    </xf>
    <xf numFmtId="0" fontId="21" fillId="27" borderId="0" applyNumberFormat="0" applyBorder="0" applyAlignment="0" applyProtection="0"/>
    <xf numFmtId="0" fontId="21" fillId="27" borderId="0" applyNumberFormat="0" applyBorder="0" applyAlignment="0" applyProtection="0"/>
    <xf numFmtId="0" fontId="41" fillId="0" borderId="0" applyNumberFormat="0" applyFill="0" applyBorder="0" applyAlignment="0" applyProtection="0">
      <alignment vertical="center"/>
    </xf>
    <xf numFmtId="0" fontId="27" fillId="22" borderId="0" applyNumberFormat="0" applyBorder="0" applyAlignment="0" applyProtection="0">
      <alignment vertical="center"/>
    </xf>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36" fillId="0" borderId="0" applyNumberFormat="0" applyFill="0" applyBorder="0" applyAlignment="0" applyProtection="0">
      <alignment vertical="center"/>
    </xf>
    <xf numFmtId="0" fontId="21" fillId="12" borderId="0" applyNumberFormat="0" applyBorder="0" applyAlignment="0" applyProtection="0"/>
    <xf numFmtId="0" fontId="21" fillId="12" borderId="0" applyNumberFormat="0" applyBorder="0" applyAlignment="0" applyProtection="0"/>
    <xf numFmtId="0" fontId="49" fillId="0" borderId="0" applyNumberFormat="0" applyFill="0" applyBorder="0" applyAlignment="0" applyProtection="0">
      <alignment vertical="center"/>
    </xf>
    <xf numFmtId="0" fontId="39" fillId="0" borderId="32" applyNumberFormat="0" applyFill="0" applyAlignment="0" applyProtection="0">
      <alignment vertical="center"/>
    </xf>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45" fillId="0" borderId="35" applyNumberFormat="0" applyFill="0" applyAlignment="0" applyProtection="0">
      <alignment vertical="center"/>
    </xf>
    <xf numFmtId="0" fontId="21" fillId="21" borderId="0" applyNumberFormat="0" applyBorder="0" applyAlignment="0" applyProtection="0"/>
    <xf numFmtId="0" fontId="45" fillId="0" borderId="0" applyNumberFormat="0" applyFill="0" applyBorder="0" applyAlignment="0" applyProtection="0">
      <alignment vertical="center"/>
    </xf>
    <xf numFmtId="0" fontId="30" fillId="26" borderId="0" applyNumberFormat="0" applyBorder="0" applyAlignment="0" applyProtection="0"/>
    <xf numFmtId="0" fontId="30" fillId="26"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18" fillId="0" borderId="0"/>
    <xf numFmtId="0" fontId="18" fillId="30" borderId="28" applyNumberFormat="0" applyFont="0" applyAlignment="0" applyProtection="0"/>
    <xf numFmtId="0" fontId="18" fillId="30" borderId="28" applyNumberFormat="0" applyFont="0" applyAlignment="0" applyProtection="0"/>
    <xf numFmtId="0" fontId="37" fillId="33" borderId="30" applyNumberFormat="0" applyAlignment="0" applyProtection="0">
      <alignment vertical="center"/>
    </xf>
    <xf numFmtId="0" fontId="30" fillId="32" borderId="0" applyNumberFormat="0" applyBorder="0" applyAlignment="0" applyProtection="0"/>
    <xf numFmtId="0" fontId="30" fillId="32" borderId="0" applyNumberFormat="0" applyBorder="0" applyAlignment="0" applyProtection="0"/>
    <xf numFmtId="0" fontId="28" fillId="38" borderId="0" applyNumberFormat="0" applyBorder="0" applyAlignment="0" applyProtection="0">
      <alignment vertical="center"/>
    </xf>
    <xf numFmtId="0" fontId="32" fillId="0" borderId="0" applyNumberFormat="0" applyFill="0" applyBorder="0" applyAlignment="0" applyProtection="0"/>
    <xf numFmtId="0" fontId="32" fillId="0" borderId="0" applyNumberFormat="0" applyFill="0" applyBorder="0" applyAlignment="0" applyProtection="0"/>
    <xf numFmtId="0" fontId="44" fillId="37" borderId="0" applyNumberFormat="0" applyBorder="0" applyAlignment="0" applyProtection="0">
      <alignment vertical="center"/>
    </xf>
    <xf numFmtId="0" fontId="50" fillId="46" borderId="37" applyNumberFormat="0" applyAlignment="0" applyProtection="0">
      <alignment vertical="center"/>
    </xf>
    <xf numFmtId="0" fontId="27" fillId="47" borderId="0" applyNumberFormat="0" applyBorder="0" applyAlignment="0" applyProtection="0">
      <alignment vertical="center"/>
    </xf>
    <xf numFmtId="0" fontId="32" fillId="0" borderId="33" applyNumberFormat="0" applyFill="0" applyAlignment="0" applyProtection="0"/>
    <xf numFmtId="0" fontId="32" fillId="0" borderId="33" applyNumberFormat="0" applyFill="0" applyAlignment="0" applyProtection="0"/>
    <xf numFmtId="0" fontId="51" fillId="46" borderId="30" applyNumberFormat="0" applyAlignment="0" applyProtection="0">
      <alignment vertical="center"/>
    </xf>
    <xf numFmtId="0" fontId="52" fillId="0" borderId="38" applyNumberFormat="0" applyFill="0" applyAlignment="0" applyProtection="0">
      <alignment vertical="center"/>
    </xf>
    <xf numFmtId="0" fontId="26" fillId="17" borderId="27" applyNumberFormat="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2" fillId="0" borderId="0" applyNumberFormat="0" applyFill="0" applyBorder="0" applyAlignment="0" applyProtection="0"/>
    <xf numFmtId="0" fontId="53" fillId="0" borderId="39" applyNumberFormat="0" applyFill="0" applyAlignment="0" applyProtection="0">
      <alignment vertical="center"/>
    </xf>
    <xf numFmtId="0" fontId="21" fillId="13" borderId="0" applyNumberFormat="0" applyBorder="0" applyAlignment="0" applyProtection="0"/>
    <xf numFmtId="0" fontId="21" fillId="44"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54" fillId="51" borderId="0" applyNumberFormat="0" applyBorder="0" applyAlignment="0" applyProtection="0">
      <alignment vertical="center"/>
    </xf>
    <xf numFmtId="0" fontId="21" fillId="15" borderId="0" applyNumberFormat="0" applyBorder="0" applyAlignment="0" applyProtection="0"/>
    <xf numFmtId="0" fontId="47" fillId="40" borderId="0" applyNumberFormat="0" applyBorder="0" applyAlignment="0" applyProtection="0">
      <alignment vertical="center"/>
    </xf>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9" fillId="21" borderId="0" applyNumberFormat="0" applyBorder="0" applyAlignment="0" applyProtection="0"/>
    <xf numFmtId="0" fontId="28" fillId="52" borderId="0" applyNumberFormat="0" applyBorder="0" applyAlignment="0" applyProtection="0">
      <alignment vertical="center"/>
    </xf>
    <xf numFmtId="0" fontId="27" fillId="54" borderId="0" applyNumberFormat="0" applyBorder="0" applyAlignment="0" applyProtection="0">
      <alignment vertical="center"/>
    </xf>
    <xf numFmtId="0" fontId="32" fillId="0" borderId="33" applyNumberFormat="0" applyFill="0" applyAlignment="0" applyProtection="0"/>
    <xf numFmtId="0" fontId="32" fillId="0" borderId="33" applyNumberFormat="0" applyFill="0" applyAlignment="0" applyProtection="0"/>
    <xf numFmtId="0" fontId="21" fillId="14" borderId="0" applyNumberFormat="0" applyBorder="0" applyAlignment="0" applyProtection="0"/>
    <xf numFmtId="0" fontId="21" fillId="1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8" fillId="8" borderId="0" applyNumberFormat="0" applyBorder="0" applyAlignment="0" applyProtection="0">
      <alignment vertical="center"/>
    </xf>
    <xf numFmtId="0" fontId="29" fillId="21" borderId="0" applyNumberFormat="0" applyBorder="0" applyAlignment="0" applyProtection="0"/>
    <xf numFmtId="0" fontId="28" fillId="56" borderId="0" applyNumberFormat="0" applyBorder="0" applyAlignment="0" applyProtection="0">
      <alignment vertical="center"/>
    </xf>
    <xf numFmtId="0" fontId="27" fillId="57" borderId="0" applyNumberFormat="0" applyBorder="0" applyAlignment="0" applyProtection="0">
      <alignment vertical="center"/>
    </xf>
    <xf numFmtId="0" fontId="32" fillId="0" borderId="33" applyNumberFormat="0" applyFill="0" applyAlignment="0" applyProtection="0"/>
    <xf numFmtId="0" fontId="32" fillId="0" borderId="33" applyNumberFormat="0" applyFill="0" applyAlignment="0" applyProtection="0"/>
    <xf numFmtId="0" fontId="27" fillId="3" borderId="0" applyNumberFormat="0" applyBorder="0" applyAlignment="0" applyProtection="0">
      <alignment vertical="center"/>
    </xf>
    <xf numFmtId="0" fontId="32" fillId="0" borderId="33" applyNumberFormat="0" applyFill="0" applyAlignment="0" applyProtection="0"/>
    <xf numFmtId="0" fontId="32" fillId="0" borderId="33" applyNumberFormat="0" applyFill="0" applyAlignment="0" applyProtection="0"/>
    <xf numFmtId="0" fontId="21" fillId="1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8" fillId="58" borderId="0" applyNumberFormat="0" applyBorder="0" applyAlignment="0" applyProtection="0">
      <alignment vertical="center"/>
    </xf>
    <xf numFmtId="0" fontId="29" fillId="21" borderId="0" applyNumberFormat="0" applyBorder="0" applyAlignment="0" applyProtection="0"/>
    <xf numFmtId="0" fontId="28" fillId="19" borderId="0" applyNumberFormat="0" applyBorder="0" applyAlignment="0" applyProtection="0">
      <alignment vertical="center"/>
    </xf>
    <xf numFmtId="0" fontId="27" fillId="53" borderId="0" applyNumberFormat="0" applyBorder="0" applyAlignment="0" applyProtection="0">
      <alignment vertical="center"/>
    </xf>
    <xf numFmtId="0" fontId="32" fillId="0" borderId="33" applyNumberFormat="0" applyFill="0" applyAlignment="0" applyProtection="0"/>
    <xf numFmtId="0" fontId="32" fillId="0" borderId="33" applyNumberFormat="0" applyFill="0" applyAlignment="0" applyProtection="0"/>
    <xf numFmtId="0" fontId="29" fillId="21" borderId="0" applyNumberFormat="0" applyBorder="0" applyAlignment="0" applyProtection="0"/>
    <xf numFmtId="0" fontId="28" fillId="48" borderId="0" applyNumberFormat="0" applyBorder="0" applyAlignment="0" applyProtection="0">
      <alignment vertical="center"/>
    </xf>
    <xf numFmtId="0" fontId="27" fillId="18" borderId="0" applyNumberFormat="0" applyBorder="0" applyAlignment="0" applyProtection="0">
      <alignment vertical="center"/>
    </xf>
    <xf numFmtId="0" fontId="32" fillId="0" borderId="33" applyNumberFormat="0" applyFill="0" applyAlignment="0" applyProtection="0"/>
    <xf numFmtId="0" fontId="32" fillId="0" borderId="33" applyNumberFormat="0" applyFill="0" applyAlignment="0" applyProtection="0"/>
    <xf numFmtId="0" fontId="27" fillId="42" borderId="0" applyNumberFormat="0" applyBorder="0" applyAlignment="0" applyProtection="0">
      <alignment vertical="center"/>
    </xf>
    <xf numFmtId="186" fontId="57" fillId="0" borderId="0"/>
    <xf numFmtId="0" fontId="28" fillId="35" borderId="0" applyNumberFormat="0" applyBorder="0" applyAlignment="0" applyProtection="0">
      <alignment vertical="center"/>
    </xf>
    <xf numFmtId="0" fontId="27" fillId="20" borderId="0" applyNumberFormat="0" applyBorder="0" applyAlignment="0" applyProtection="0">
      <alignment vertical="center"/>
    </xf>
    <xf numFmtId="0" fontId="30" fillId="32" borderId="0" applyNumberFormat="0" applyBorder="0" applyAlignment="0" applyProtection="0"/>
    <xf numFmtId="0" fontId="30" fillId="32" borderId="0" applyNumberFormat="0" applyBorder="0" applyAlignment="0" applyProtection="0"/>
    <xf numFmtId="0" fontId="28" fillId="50" borderId="0" applyNumberFormat="0" applyBorder="0" applyAlignment="0" applyProtection="0">
      <alignment vertical="center"/>
    </xf>
    <xf numFmtId="0" fontId="28" fillId="55" borderId="0" applyNumberFormat="0" applyBorder="0" applyAlignment="0" applyProtection="0">
      <alignment vertical="center"/>
    </xf>
    <xf numFmtId="0" fontId="27" fillId="5" borderId="0" applyNumberFormat="0" applyBorder="0" applyAlignment="0" applyProtection="0">
      <alignment vertical="center"/>
    </xf>
    <xf numFmtId="0" fontId="30" fillId="32" borderId="0" applyNumberFormat="0" applyBorder="0" applyAlignment="0" applyProtection="0"/>
    <xf numFmtId="0" fontId="30" fillId="32" borderId="0" applyNumberFormat="0" applyBorder="0" applyAlignment="0" applyProtection="0"/>
    <xf numFmtId="0" fontId="28" fillId="45" borderId="0" applyNumberFormat="0" applyBorder="0" applyAlignment="0" applyProtection="0">
      <alignment vertical="center"/>
    </xf>
    <xf numFmtId="0" fontId="32" fillId="0" borderId="33" applyNumberFormat="0" applyFill="0" applyAlignment="0" applyProtection="0"/>
    <xf numFmtId="0" fontId="34" fillId="0" borderId="29"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59" fillId="0" borderId="0" applyFont="0" applyFill="0" applyBorder="0" applyAlignment="0" applyProtection="0"/>
    <xf numFmtId="0" fontId="21" fillId="4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21" fillId="43" borderId="0" applyNumberFormat="0" applyBorder="0" applyAlignment="0" applyProtection="0"/>
    <xf numFmtId="0" fontId="30" fillId="31"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21" fillId="13" borderId="0" applyNumberFormat="0" applyBorder="0" applyAlignment="0" applyProtection="0"/>
    <xf numFmtId="0" fontId="25" fillId="16" borderId="26" applyNumberFormat="0" applyAlignment="0" applyProtection="0"/>
    <xf numFmtId="0" fontId="30" fillId="23" borderId="0" applyNumberFormat="0" applyBorder="0" applyAlignment="0" applyProtection="0"/>
    <xf numFmtId="0" fontId="30" fillId="23" borderId="0" applyNumberFormat="0" applyBorder="0" applyAlignment="0" applyProtection="0"/>
    <xf numFmtId="0" fontId="21" fillId="12" borderId="0" applyNumberFormat="0" applyBorder="0" applyAlignment="0" applyProtection="0"/>
    <xf numFmtId="0" fontId="23" fillId="0" borderId="25" applyNumberFormat="0" applyFill="0" applyAlignment="0" applyProtection="0"/>
    <xf numFmtId="0" fontId="21" fillId="14" borderId="0" applyNumberFormat="0" applyBorder="0" applyAlignment="0" applyProtection="0"/>
    <xf numFmtId="0" fontId="21" fillId="1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43" borderId="0" applyNumberFormat="0" applyBorder="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6" applyNumberFormat="0" applyAlignment="0" applyProtection="0"/>
    <xf numFmtId="0" fontId="30" fillId="23" borderId="0" applyNumberFormat="0" applyBorder="0" applyAlignment="0" applyProtection="0"/>
    <xf numFmtId="0" fontId="30" fillId="23"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55" fillId="0" borderId="0" applyNumberFormat="0" applyFont="0" applyFill="0" applyAlignment="0"/>
    <xf numFmtId="40" fontId="62" fillId="0" borderId="0" applyFont="0" applyFill="0" applyBorder="0" applyAlignment="0" applyProtection="0"/>
    <xf numFmtId="0" fontId="21" fillId="14" borderId="0" applyNumberFormat="0" applyBorder="0" applyAlignment="0" applyProtection="0"/>
    <xf numFmtId="0" fontId="21" fillId="1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30" fillId="31" borderId="0" applyNumberFormat="0" applyBorder="0" applyAlignment="0" applyProtection="0"/>
    <xf numFmtId="0" fontId="21" fillId="2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10" fontId="18" fillId="0" borderId="0" applyFont="0" applyFill="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0" fillId="31"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4"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3" fillId="0" borderId="25"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58" fillId="59"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21" fillId="27"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44"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25" fillId="16" borderId="26" applyNumberFormat="0" applyAlignment="0" applyProtection="0"/>
    <xf numFmtId="0" fontId="21" fillId="21" borderId="0" applyNumberFormat="0" applyBorder="0" applyAlignment="0" applyProtection="0"/>
    <xf numFmtId="0" fontId="21" fillId="21"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21" fillId="1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60" fillId="0" borderId="41" applyNumberFormat="0" applyFill="0" applyAlignment="0" applyProtection="0"/>
    <xf numFmtId="38" fontId="63" fillId="0" borderId="0" applyFont="0" applyFill="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1" fillId="21"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27"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4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192" fontId="18" fillId="0" borderId="0" applyFont="0" applyFill="0" applyBorder="0" applyAlignment="0" applyProtection="0"/>
    <xf numFmtId="0" fontId="30" fillId="26" borderId="0" applyNumberFormat="0" applyBorder="0" applyAlignment="0" applyProtection="0"/>
    <xf numFmtId="0" fontId="21" fillId="27" borderId="0" applyNumberFormat="0" applyBorder="0" applyAlignment="0" applyProtection="0"/>
    <xf numFmtId="195" fontId="18" fillId="0" borderId="0" applyFont="0" applyFill="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13" borderId="0" applyNumberFormat="0" applyBorder="0" applyAlignment="0" applyProtection="0"/>
    <xf numFmtId="0" fontId="21" fillId="44"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4" fillId="0" borderId="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21" fillId="1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4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4" fillId="0" borderId="29" applyNumberFormat="0" applyFill="0" applyAlignment="0" applyProtection="0"/>
    <xf numFmtId="0" fontId="2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44"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23" fillId="0" borderId="25"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34" fillId="0" borderId="29" applyNumberFormat="0" applyFill="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44"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4" fillId="0" borderId="29" applyNumberFormat="0" applyFill="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27"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21" fillId="13"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32" fillId="0" borderId="33" applyNumberFormat="0" applyFill="0" applyAlignment="0" applyProtection="0"/>
    <xf numFmtId="0" fontId="32" fillId="0" borderId="33" applyNumberFormat="0" applyFill="0" applyAlignment="0" applyProtection="0"/>
    <xf numFmtId="0" fontId="31" fillId="27"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30" fillId="26"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0" fillId="31"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1" fillId="2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18" fillId="0" borderId="0" applyFon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30" fillId="26"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42" fillId="0" borderId="0" applyNumberFormat="0" applyFill="0" applyBorder="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21" fillId="27" borderId="0" applyNumberFormat="0" applyBorder="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4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43" borderId="0" applyNumberFormat="0" applyBorder="0" applyAlignment="0" applyProtection="0"/>
    <xf numFmtId="0" fontId="30" fillId="3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3" borderId="0" applyNumberFormat="0" applyBorder="0" applyAlignment="0" applyProtection="0"/>
    <xf numFmtId="0" fontId="21" fillId="43" borderId="0" applyNumberFormat="0" applyBorder="0" applyAlignment="0" applyProtection="0"/>
    <xf numFmtId="0" fontId="30" fillId="3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3" borderId="0" applyNumberFormat="0" applyBorder="0" applyAlignment="0" applyProtection="0"/>
    <xf numFmtId="0" fontId="21" fillId="43" borderId="0" applyNumberFormat="0" applyBorder="0" applyAlignment="0" applyProtection="0"/>
    <xf numFmtId="0" fontId="30" fillId="3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3" borderId="0" applyNumberFormat="0" applyBorder="0" applyAlignment="0" applyProtection="0"/>
    <xf numFmtId="0" fontId="21" fillId="43" borderId="0" applyNumberFormat="0" applyBorder="0" applyAlignment="0" applyProtection="0"/>
    <xf numFmtId="0" fontId="30" fillId="3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18" fillId="30" borderId="28" applyNumberFormat="0" applyFont="0" applyAlignment="0" applyProtection="0"/>
    <xf numFmtId="0" fontId="18" fillId="30" borderId="28" applyNumberFormat="0" applyFont="0" applyAlignment="0" applyProtection="0"/>
    <xf numFmtId="194" fontId="18" fillId="0" borderId="0" applyFont="0" applyFill="0" applyBorder="0" applyAlignment="0" applyProtection="0"/>
    <xf numFmtId="0" fontId="60" fillId="0" borderId="41" applyNumberFormat="0" applyFill="0" applyAlignment="0" applyProtection="0"/>
    <xf numFmtId="0" fontId="60" fillId="0" borderId="41" applyNumberFormat="0" applyFill="0" applyAlignment="0" applyProtection="0"/>
    <xf numFmtId="0" fontId="21" fillId="23" borderId="0" applyNumberFormat="0" applyBorder="0" applyAlignment="0" applyProtection="0"/>
    <xf numFmtId="0" fontId="21" fillId="43"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0" fillId="23" borderId="0" applyNumberFormat="0" applyBorder="0" applyAlignment="0" applyProtection="0"/>
    <xf numFmtId="187" fontId="18" fillId="0" borderId="0" applyFont="0" applyFill="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4" fillId="0" borderId="29"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65" fillId="0" borderId="0" applyNumberFormat="0" applyFill="0" applyBorder="0" applyAlignment="0" applyProtection="0">
      <alignment vertical="top"/>
      <protection locked="0"/>
    </xf>
    <xf numFmtId="0" fontId="56" fillId="0" borderId="40" applyNumberFormat="0" applyFill="0" applyAlignment="0" applyProtection="0"/>
    <xf numFmtId="0" fontId="56" fillId="0" borderId="40" applyNumberFormat="0" applyFill="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60" fillId="0" borderId="41" applyNumberFormat="0" applyFill="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60" fillId="0" borderId="41"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60" fillId="0" borderId="41"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60" fillId="0" borderId="41"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60" fillId="0" borderId="41"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60" fillId="0" borderId="41"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60" fillId="0" borderId="41" applyNumberFormat="0" applyFill="0" applyAlignment="0" applyProtection="0"/>
    <xf numFmtId="0" fontId="34" fillId="0" borderId="29"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21" borderId="0" applyNumberFormat="0" applyBorder="0" applyAlignment="0" applyProtection="0"/>
    <xf numFmtId="0" fontId="21" fillId="21"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4"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21" fillId="21"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23"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4" fillId="0" borderId="29"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4" fillId="0" borderId="29" applyNumberFormat="0" applyFill="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30" fillId="31" borderId="0" applyNumberFormat="0" applyBorder="0" applyAlignment="0" applyProtection="0"/>
    <xf numFmtId="0" fontId="21" fillId="15" borderId="0" applyNumberFormat="0" applyBorder="0" applyAlignment="0" applyProtection="0"/>
    <xf numFmtId="0" fontId="18" fillId="0" borderId="0"/>
    <xf numFmtId="0" fontId="30" fillId="3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1"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1"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21" fillId="15"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56" fillId="0" borderId="40" applyNumberFormat="0" applyFill="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30" fillId="28" borderId="0" applyNumberFormat="0" applyBorder="0" applyAlignment="0" applyProtection="0"/>
    <xf numFmtId="0" fontId="56" fillId="0" borderId="40"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5" fillId="16" borderId="26" applyNumberFormat="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68" fillId="0" borderId="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5" fillId="16" borderId="26" applyNumberFormat="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5" fillId="16" borderId="26" applyNumberFormat="0" applyAlignment="0" applyProtection="0"/>
    <xf numFmtId="0" fontId="21" fillId="15" borderId="0" applyNumberFormat="0" applyBorder="0" applyAlignment="0" applyProtection="0"/>
    <xf numFmtId="0" fontId="30" fillId="28"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5" fillId="16" borderId="26" applyNumberFormat="0" applyAlignment="0" applyProtection="0"/>
    <xf numFmtId="0" fontId="21" fillId="15" borderId="0" applyNumberFormat="0" applyBorder="0" applyAlignment="0" applyProtection="0"/>
    <xf numFmtId="0" fontId="21" fillId="15"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30" fillId="28" borderId="0" applyNumberFormat="0" applyBorder="0" applyAlignment="0" applyProtection="0"/>
    <xf numFmtId="0" fontId="21" fillId="1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5"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5"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5" borderId="0" applyNumberFormat="0" applyBorder="0" applyAlignment="0" applyProtection="0"/>
    <xf numFmtId="0" fontId="30" fillId="28"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60" fillId="0" borderId="41" applyNumberFormat="0" applyFill="0" applyAlignment="0" applyProtection="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40" fontId="63" fillId="0" borderId="0" applyFont="0" applyFill="0" applyBorder="0" applyAlignment="0" applyProtection="0"/>
    <xf numFmtId="0" fontId="25" fillId="16" borderId="26" applyNumberForma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6" applyNumberFormat="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6" applyNumberFormat="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6" applyNumberFormat="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2" fontId="18" fillId="0" borderId="0" applyFont="0" applyFill="0" applyBorder="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58" fillId="59"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59" fillId="0" borderId="0" applyFont="0" applyFill="0" applyBorder="0" applyAlignment="0" applyProtection="0"/>
    <xf numFmtId="0" fontId="48" fillId="16" borderId="36" applyNumberFormat="0" applyAlignment="0" applyProtection="0"/>
    <xf numFmtId="0" fontId="48" fillId="16" borderId="36" applyNumberFormat="0" applyAlignment="0" applyProtection="0"/>
    <xf numFmtId="0" fontId="21" fillId="1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197" fontId="57" fillId="0" borderId="2">
      <alignment horizontal="right" vertical="center"/>
    </xf>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3" borderId="0" applyNumberFormat="0" applyBorder="0" applyAlignment="0" applyProtection="0"/>
    <xf numFmtId="0" fontId="69" fillId="0" borderId="0" applyNumberFormat="0" applyFill="0" applyBorder="0" applyAlignment="0" applyProtection="0">
      <alignment vertical="top"/>
      <protection locked="0"/>
    </xf>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18" fillId="30" borderId="28" applyNumberFormat="0" applyFont="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18" fillId="30" borderId="28" applyNumberFormat="0" applyFont="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18" fillId="30" borderId="28" applyNumberFormat="0" applyFont="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8"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8"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68" fillId="0" borderId="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25" borderId="0" applyNumberFormat="0" applyBorder="0" applyAlignment="0" applyProtection="0"/>
    <xf numFmtId="0" fontId="30" fillId="25" borderId="0" applyNumberFormat="0" applyBorder="0" applyAlignment="0" applyProtection="0"/>
    <xf numFmtId="0" fontId="61"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18" fillId="0" borderId="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18" fillId="0" borderId="0"/>
    <xf numFmtId="0" fontId="30" fillId="49" borderId="0" applyNumberFormat="0" applyBorder="0" applyAlignment="0" applyProtection="0"/>
    <xf numFmtId="0" fontId="30" fillId="49"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68" fillId="0" borderId="0"/>
    <xf numFmtId="0" fontId="30" fillId="49" borderId="0" applyNumberFormat="0" applyBorder="0" applyAlignment="0" applyProtection="0"/>
    <xf numFmtId="0" fontId="30" fillId="49" borderId="0" applyNumberFormat="0" applyBorder="0" applyAlignment="0" applyProtection="0"/>
    <xf numFmtId="0" fontId="63" fillId="0" borderId="0" applyFont="0" applyFill="0" applyBorder="0" applyAlignment="0" applyProtection="0"/>
    <xf numFmtId="0" fontId="30" fillId="49" borderId="0" applyNumberFormat="0" applyBorder="0" applyAlignment="0" applyProtection="0"/>
    <xf numFmtId="0" fontId="21" fillId="11"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70" fillId="0" borderId="0" applyFont="0" applyFill="0" applyBorder="0" applyAlignment="0" applyProtection="0"/>
    <xf numFmtId="0" fontId="30" fillId="13" borderId="0" applyNumberFormat="0" applyBorder="0" applyAlignment="0" applyProtection="0"/>
    <xf numFmtId="0" fontId="30" fillId="28" borderId="0" applyNumberFormat="0" applyBorder="0" applyAlignment="0" applyProtection="0"/>
    <xf numFmtId="0" fontId="21" fillId="15"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8" fillId="0" borderId="0"/>
    <xf numFmtId="0" fontId="25" fillId="16" borderId="26" applyNumberFormat="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71" fillId="0" borderId="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5"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32" borderId="0" applyNumberFormat="0" applyBorder="0" applyAlignment="0" applyProtection="0"/>
    <xf numFmtId="0" fontId="30" fillId="25" borderId="0" applyNumberFormat="0" applyBorder="0" applyAlignment="0" applyProtection="0"/>
    <xf numFmtId="40" fontId="66" fillId="0" borderId="0" applyFont="0" applyFill="0" applyBorder="0" applyAlignment="0" applyProtection="0"/>
    <xf numFmtId="0" fontId="30" fillId="32"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60" borderId="0" applyNumberFormat="0" applyBorder="0" applyAlignment="0" applyProtection="0"/>
    <xf numFmtId="0" fontId="30" fillId="29" borderId="0" applyNumberFormat="0" applyBorder="0" applyAlignment="0" applyProtection="0"/>
    <xf numFmtId="0" fontId="30" fillId="60" borderId="0" applyNumberFormat="0" applyBorder="0" applyAlignment="0" applyProtection="0"/>
    <xf numFmtId="0" fontId="30" fillId="29"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26" borderId="0" applyNumberFormat="0" applyBorder="0" applyAlignment="0" applyProtection="0"/>
    <xf numFmtId="0" fontId="30" fillId="26" borderId="0" applyNumberFormat="0" applyBorder="0" applyAlignment="0" applyProtection="0"/>
    <xf numFmtId="0" fontId="42" fillId="0" borderId="0" applyNumberFormat="0" applyFill="0" applyBorder="0" applyAlignment="0" applyProtection="0"/>
    <xf numFmtId="0" fontId="30" fillId="26" borderId="0" applyNumberFormat="0" applyBorder="0" applyAlignment="0" applyProtection="0"/>
    <xf numFmtId="0" fontId="30" fillId="26" borderId="0" applyNumberFormat="0" applyBorder="0" applyAlignment="0" applyProtection="0"/>
    <xf numFmtId="0" fontId="42" fillId="0" borderId="0" applyNumberFormat="0" applyFill="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30" fillId="28" borderId="0" applyNumberFormat="0" applyBorder="0" applyAlignment="0" applyProtection="0"/>
    <xf numFmtId="0" fontId="30" fillId="28" borderId="0" applyNumberFormat="0" applyBorder="0" applyAlignment="0" applyProtection="0"/>
    <xf numFmtId="3" fontId="18" fillId="0" borderId="0" applyFon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48" fillId="16" borderId="36" applyNumberFormat="0" applyAlignment="0" applyProtection="0"/>
    <xf numFmtId="0" fontId="61" fillId="0" borderId="0" applyNumberFormat="0" applyFill="0" applyBorder="0" applyAlignment="0" applyProtection="0"/>
    <xf numFmtId="0" fontId="30" fillId="60" borderId="0" applyNumberFormat="0" applyBorder="0" applyAlignment="0" applyProtection="0"/>
    <xf numFmtId="0" fontId="48" fillId="16" borderId="36" applyNumberFormat="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48" fillId="16" borderId="36" applyNumberFormat="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48" fillId="16" borderId="36" applyNumberFormat="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74" fillId="0" borderId="42" applyNumberFormat="0" applyAlignment="0" applyProtection="0">
      <alignment horizontal="left" vertical="center"/>
    </xf>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74" fillId="0" borderId="3">
      <alignment horizontal="left" vertical="center"/>
    </xf>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0" fillId="60" borderId="0" applyNumberFormat="0" applyBorder="0" applyAlignment="0" applyProtection="0"/>
    <xf numFmtId="0" fontId="59" fillId="0" borderId="0" applyFont="0" applyFill="0" applyBorder="0" applyAlignment="0" applyProtection="0"/>
    <xf numFmtId="0" fontId="59" fillId="0" borderId="0" applyFont="0" applyFill="0" applyBorder="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0" fillId="26" borderId="0" applyNumberFormat="0" applyBorder="0" applyAlignment="0" applyProtection="0"/>
    <xf numFmtId="0" fontId="42" fillId="0" borderId="0" applyNumberFormat="0" applyFill="0" applyBorder="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0" fillId="26" borderId="0" applyNumberFormat="0" applyBorder="0" applyAlignment="0" applyProtection="0"/>
    <xf numFmtId="0" fontId="42" fillId="0" borderId="0" applyNumberForma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0" fillId="26" borderId="0" applyNumberFormat="0" applyBorder="0" applyAlignment="0" applyProtection="0"/>
    <xf numFmtId="0" fontId="42" fillId="0" borderId="0" applyNumberForma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31" fillId="27" borderId="0" applyNumberFormat="0" applyBorder="0" applyAlignment="0" applyProtection="0"/>
    <xf numFmtId="0" fontId="30" fillId="26" borderId="0" applyNumberFormat="0" applyBorder="0" applyAlignment="0" applyProtection="0"/>
    <xf numFmtId="0" fontId="42" fillId="0" borderId="0" applyNumberFormat="0" applyFill="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31" fillId="27" borderId="0" applyNumberFormat="0" applyBorder="0" applyAlignment="0" applyProtection="0"/>
    <xf numFmtId="0" fontId="59" fillId="0" borderId="0"/>
    <xf numFmtId="0" fontId="30" fillId="49" borderId="0" applyNumberFormat="0" applyBorder="0" applyAlignment="0" applyProtection="0"/>
    <xf numFmtId="0" fontId="30" fillId="49" borderId="0" applyNumberFormat="0" applyBorder="0" applyAlignment="0" applyProtection="0"/>
    <xf numFmtId="0" fontId="59" fillId="0" borderId="0"/>
    <xf numFmtId="0" fontId="25" fillId="16" borderId="26" applyNumberFormat="0" applyAlignment="0" applyProtection="0"/>
    <xf numFmtId="0" fontId="25" fillId="16" borderId="26" applyNumberFormat="0" applyAlignment="0" applyProtection="0"/>
    <xf numFmtId="0" fontId="18" fillId="0" borderId="0"/>
    <xf numFmtId="0" fontId="30" fillId="26" borderId="0" applyNumberFormat="0" applyBorder="0" applyAlignment="0" applyProtection="0"/>
    <xf numFmtId="0" fontId="30" fillId="26" borderId="0" applyNumberFormat="0" applyBorder="0" applyAlignment="0" applyProtection="0"/>
    <xf numFmtId="37" fontId="73" fillId="0" borderId="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8"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8"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180" fontId="75" fillId="0" borderId="43"/>
    <xf numFmtId="0" fontId="30" fillId="31" borderId="0" applyNumberFormat="0" applyBorder="0" applyAlignment="0" applyProtection="0"/>
    <xf numFmtId="0" fontId="30" fillId="31"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25" fillId="16" borderId="26" applyNumberFormat="0" applyAlignment="0" applyProtection="0"/>
    <xf numFmtId="0" fontId="25" fillId="16" borderId="26" applyNumberFormat="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8" fillId="0" borderId="0"/>
    <xf numFmtId="0" fontId="18" fillId="0" borderId="0"/>
    <xf numFmtId="0" fontId="25" fillId="16" borderId="26" applyNumberFormat="0" applyAlignment="0" applyProtection="0"/>
    <xf numFmtId="0" fontId="25" fillId="16" borderId="2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5" fillId="16" borderId="26"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32" fillId="0" borderId="33" applyNumberFormat="0" applyFill="0" applyAlignment="0" applyProtection="0"/>
    <xf numFmtId="0" fontId="32"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6" fillId="17" borderId="27" applyNumberFormat="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197" fontId="57" fillId="0" borderId="2">
      <alignment horizontal="right" vertical="center"/>
    </xf>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1" fillId="11" borderId="0" applyNumberFormat="0" applyBorder="0" applyAlignment="0" applyProtection="0"/>
    <xf numFmtId="0" fontId="26" fillId="17" borderId="27" applyNumberFormat="0" applyAlignment="0" applyProtection="0"/>
    <xf numFmtId="0" fontId="30" fillId="25"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62" fillId="0" borderId="0" applyFont="0" applyFill="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58" fillId="59" borderId="0" applyNumberFormat="0" applyBorder="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32" fillId="0" borderId="33" applyNumberFormat="0" applyFill="0" applyAlignment="0" applyProtection="0"/>
    <xf numFmtId="0" fontId="32" fillId="0" borderId="33" applyNumberFormat="0" applyFill="0" applyAlignment="0" applyProtection="0"/>
    <xf numFmtId="0" fontId="21" fillId="11" borderId="0" applyNumberFormat="0" applyBorder="0" applyAlignment="0" applyProtection="0"/>
    <xf numFmtId="0" fontId="26" fillId="17" borderId="27" applyNumberFormat="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58" fillId="59" borderId="0" applyNumberFormat="0" applyBorder="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30" fillId="25"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182" fontId="67" fillId="0" borderId="0" applyFont="0" applyFill="0" applyBorder="0" applyAlignment="0" applyProtection="0"/>
    <xf numFmtId="0" fontId="60" fillId="0" borderId="41" applyNumberFormat="0" applyFill="0" applyAlignment="0" applyProtection="0"/>
    <xf numFmtId="0" fontId="60" fillId="0" borderId="41" applyNumberFormat="0" applyFill="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1" fillId="11"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21" fillId="44"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21" fillId="44"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58" fillId="59" borderId="0" applyNumberFormat="0" applyBorder="0" applyAlignment="0" applyProtection="0"/>
    <xf numFmtId="0" fontId="58" fillId="5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6" fillId="17" borderId="27" applyNumberFormat="0" applyAlignment="0" applyProtection="0"/>
    <xf numFmtId="0" fontId="21" fillId="11"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6" fillId="17" borderId="27" applyNumberFormat="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30" fillId="29"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200" fontId="66"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18" fillId="0" borderId="0"/>
    <xf numFmtId="0" fontId="18" fillId="0" borderId="0"/>
    <xf numFmtId="0" fontId="18" fillId="30" borderId="28" applyNumberFormat="0" applyFont="0" applyAlignment="0" applyProtection="0"/>
    <xf numFmtId="0" fontId="18" fillId="30" borderId="28" applyNumberFormat="0" applyFont="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56" fillId="0" borderId="40" applyNumberFormat="0" applyFill="0" applyAlignment="0" applyProtection="0"/>
    <xf numFmtId="0" fontId="56" fillId="0" borderId="40"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23" borderId="0" applyNumberFormat="0" applyBorder="0" applyAlignment="0" applyProtection="0"/>
    <xf numFmtId="0" fontId="30" fillId="23" borderId="0" applyNumberFormat="0" applyBorder="0" applyAlignment="0" applyProtection="0"/>
    <xf numFmtId="0" fontId="56" fillId="0" borderId="40" applyNumberFormat="0" applyFill="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21" fillId="43" borderId="0" applyNumberFormat="0" applyBorder="0" applyAlignment="0" applyProtection="0"/>
    <xf numFmtId="0" fontId="21" fillId="4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8" fillId="30" borderId="28" applyNumberFormat="0" applyFont="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8" fillId="16" borderId="36" applyNumberFormat="0" applyAlignment="0" applyProtection="0"/>
    <xf numFmtId="0" fontId="61" fillId="0" borderId="0" applyNumberFormat="0" applyFill="0" applyBorder="0" applyAlignment="0" applyProtection="0"/>
    <xf numFmtId="0" fontId="58" fillId="59" borderId="0" applyNumberFormat="0" applyBorder="0" applyAlignment="0" applyProtection="0"/>
    <xf numFmtId="0" fontId="58" fillId="59" borderId="0" applyNumberFormat="0" applyBorder="0" applyAlignment="0" applyProtection="0"/>
    <xf numFmtId="0" fontId="26" fillId="17" borderId="27" applyNumberFormat="0" applyAlignment="0" applyProtection="0"/>
    <xf numFmtId="0" fontId="26" fillId="17" borderId="27" applyNumberFormat="0" applyAlignment="0" applyProtection="0"/>
    <xf numFmtId="0" fontId="60" fillId="0" borderId="41" applyNumberFormat="0" applyFill="0" applyAlignment="0" applyProtection="0"/>
    <xf numFmtId="0" fontId="60" fillId="0" borderId="4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8" fillId="30" borderId="28" applyNumberFormat="0" applyFont="0" applyAlignment="0" applyProtection="0"/>
    <xf numFmtId="0" fontId="60" fillId="0" borderId="41" applyNumberFormat="0" applyFill="0" applyAlignment="0" applyProtection="0"/>
    <xf numFmtId="0" fontId="60" fillId="0" borderId="4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8" fillId="30" borderId="28" applyNumberFormat="0" applyFont="0" applyAlignment="0" applyProtection="0"/>
    <xf numFmtId="0" fontId="60" fillId="0" borderId="41" applyNumberFormat="0" applyFill="0" applyAlignment="0" applyProtection="0"/>
    <xf numFmtId="0" fontId="60" fillId="0" borderId="4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8" fillId="30" borderId="28" applyNumberFormat="0" applyFont="0" applyAlignment="0" applyProtection="0"/>
    <xf numFmtId="0" fontId="60" fillId="0" borderId="41" applyNumberFormat="0" applyFill="0" applyAlignment="0" applyProtection="0"/>
    <xf numFmtId="0" fontId="60" fillId="0" borderId="41"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48" fillId="16" borderId="36" applyNumberFormat="0" applyAlignment="0" applyProtection="0"/>
    <xf numFmtId="0" fontId="48" fillId="16" borderId="36" applyNumberFormat="0" applyAlignment="0" applyProtection="0"/>
    <xf numFmtId="0" fontId="30" fillId="32"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44" borderId="0" applyNumberFormat="0" applyBorder="0" applyAlignment="0" applyProtection="0"/>
    <xf numFmtId="0" fontId="21" fillId="44"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32" borderId="0" applyNumberFormat="0" applyBorder="0" applyAlignment="0" applyProtection="0"/>
    <xf numFmtId="192"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3" fillId="0" borderId="25" applyNumberFormat="0" applyFill="0" applyAlignment="0" applyProtection="0"/>
    <xf numFmtId="0" fontId="30" fillId="25" borderId="0" applyNumberFormat="0" applyBorder="0" applyAlignment="0" applyProtection="0"/>
    <xf numFmtId="0" fontId="30" fillId="25" borderId="0" applyNumberFormat="0" applyBorder="0" applyAlignment="0" applyProtection="0"/>
    <xf numFmtId="0" fontId="2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3" fillId="0" borderId="25" applyNumberFormat="0" applyFill="0" applyAlignment="0" applyProtection="0"/>
    <xf numFmtId="0" fontId="21" fillId="43" borderId="0" applyNumberFormat="0" applyBorder="0" applyAlignment="0" applyProtection="0"/>
    <xf numFmtId="0" fontId="21" fillId="43" borderId="0" applyNumberFormat="0" applyBorder="0" applyAlignment="0" applyProtection="0"/>
    <xf numFmtId="0" fontId="61" fillId="0" borderId="0" applyNumberFormat="0" applyFill="0" applyBorder="0" applyAlignment="0" applyProtection="0"/>
    <xf numFmtId="0" fontId="48" fillId="16" borderId="36" applyNumberFormat="0" applyAlignment="0" applyProtection="0"/>
    <xf numFmtId="0" fontId="48" fillId="16" borderId="36" applyNumberFormat="0" applyAlignment="0" applyProtection="0"/>
    <xf numFmtId="0" fontId="34" fillId="0" borderId="29" applyNumberFormat="0" applyFill="0" applyAlignment="0" applyProtection="0"/>
    <xf numFmtId="0" fontId="34" fillId="0" borderId="29"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25" borderId="0" applyNumberFormat="0" applyBorder="0" applyAlignment="0" applyProtection="0"/>
    <xf numFmtId="0" fontId="30" fillId="25" borderId="0" applyNumberFormat="0" applyBorder="0" applyAlignment="0" applyProtection="0"/>
    <xf numFmtId="0" fontId="22" fillId="0" borderId="0" applyNumberFormat="0" applyFill="0" applyBorder="0" applyAlignment="0" applyProtection="0"/>
    <xf numFmtId="0" fontId="34" fillId="0" borderId="29" applyNumberFormat="0" applyFill="0" applyAlignment="0" applyProtection="0"/>
    <xf numFmtId="0" fontId="34" fillId="0" borderId="29"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25" borderId="0" applyNumberFormat="0" applyBorder="0" applyAlignment="0" applyProtection="0"/>
    <xf numFmtId="0" fontId="30" fillId="25" borderId="0" applyNumberFormat="0" applyBorder="0" applyAlignment="0" applyProtection="0"/>
    <xf numFmtId="0" fontId="22" fillId="0" borderId="0" applyNumberFormat="0" applyFill="0" applyBorder="0" applyAlignment="0" applyProtection="0"/>
    <xf numFmtId="0" fontId="30" fillId="25" borderId="0" applyNumberFormat="0" applyBorder="0" applyAlignment="0" applyProtection="0"/>
    <xf numFmtId="0" fontId="30" fillId="25" borderId="0" applyNumberFormat="0" applyBorder="0" applyAlignment="0" applyProtection="0"/>
    <xf numFmtId="0" fontId="2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3" fillId="0" borderId="25"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4" fillId="0" borderId="29" applyNumberFormat="0" applyFill="0" applyAlignment="0" applyProtection="0"/>
    <xf numFmtId="0" fontId="34" fillId="0" borderId="29" applyNumberFormat="0" applyFill="0" applyAlignment="0" applyProtection="0"/>
    <xf numFmtId="0" fontId="30" fillId="2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30" fillId="2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0" fillId="23" borderId="0" applyNumberFormat="0" applyBorder="0" applyAlignment="0" applyProtection="0"/>
    <xf numFmtId="0" fontId="30" fillId="23"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56" fillId="0" borderId="40"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30" fillId="23" borderId="0" applyNumberFormat="0" applyBorder="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5"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42" fillId="0" borderId="0" applyNumberFormat="0" applyFill="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29" fillId="21" borderId="0" applyNumberFormat="0" applyBorder="0" applyAlignment="0" applyProtection="0"/>
    <xf numFmtId="0" fontId="29" fillId="21"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56" fillId="0" borderId="40" applyNumberFormat="0" applyFill="0" applyAlignment="0" applyProtection="0"/>
    <xf numFmtId="0" fontId="56" fillId="0" borderId="40"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56" fillId="0" borderId="40"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2" fillId="0" borderId="33" applyNumberFormat="0" applyFill="0" applyAlignment="0" applyProtection="0"/>
    <xf numFmtId="0" fontId="30" fillId="32" borderId="0" applyNumberFormat="0" applyBorder="0" applyAlignment="0" applyProtection="0"/>
    <xf numFmtId="0" fontId="62" fillId="0" borderId="0" applyFont="0" applyFill="0" applyBorder="0" applyAlignment="0" applyProtection="0"/>
    <xf numFmtId="0" fontId="32" fillId="0" borderId="33" applyNumberFormat="0" applyFill="0" applyAlignment="0" applyProtection="0"/>
    <xf numFmtId="0" fontId="32" fillId="0" borderId="33" applyNumberFormat="0" applyFill="0" applyAlignment="0" applyProtection="0"/>
    <xf numFmtId="195" fontId="18" fillId="0" borderId="0" applyFont="0" applyFill="0" applyBorder="0" applyAlignment="0" applyProtection="0"/>
    <xf numFmtId="0" fontId="30" fillId="32"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32"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32"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32"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22" fillId="0" borderId="0" applyNumberFormat="0" applyFill="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18" fillId="30" borderId="28" applyNumberFormat="0" applyFont="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9" borderId="0" applyNumberFormat="0" applyBorder="0" applyAlignment="0" applyProtection="0"/>
    <xf numFmtId="0" fontId="18" fillId="30" borderId="28" applyNumberFormat="0" applyFont="0" applyAlignment="0" applyProtection="0"/>
    <xf numFmtId="0" fontId="32" fillId="0" borderId="33" applyNumberFormat="0" applyFill="0" applyAlignment="0" applyProtection="0"/>
    <xf numFmtId="0" fontId="32" fillId="0" borderId="33" applyNumberFormat="0" applyFill="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3"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16" borderId="36" applyNumberFormat="0" applyAlignment="0" applyProtection="0"/>
    <xf numFmtId="0" fontId="48" fillId="16" borderId="3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0" fillId="60" borderId="0" applyNumberFormat="0" applyBorder="0" applyAlignment="0" applyProtection="0"/>
    <xf numFmtId="0" fontId="30" fillId="23"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16" borderId="36" applyNumberFormat="0" applyAlignment="0" applyProtection="0"/>
    <xf numFmtId="0" fontId="48" fillId="16" borderId="36" applyNumberFormat="0" applyAlignment="0" applyProtection="0"/>
    <xf numFmtId="0" fontId="30" fillId="60" borderId="0" applyNumberFormat="0" applyBorder="0" applyAlignment="0" applyProtection="0"/>
    <xf numFmtId="0" fontId="72" fillId="0" borderId="0"/>
    <xf numFmtId="0" fontId="30" fillId="23"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60" borderId="0" applyNumberFormat="0" applyBorder="0" applyAlignment="0" applyProtection="0"/>
    <xf numFmtId="0" fontId="30" fillId="23"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60" borderId="0" applyNumberFormat="0" applyBorder="0" applyAlignment="0" applyProtection="0"/>
    <xf numFmtId="0" fontId="30" fillId="23"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60" borderId="0" applyNumberFormat="0" applyBorder="0" applyAlignment="0" applyProtection="0"/>
    <xf numFmtId="0" fontId="30"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23"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30" fillId="29" borderId="0" applyNumberFormat="0" applyBorder="0" applyAlignment="0" applyProtection="0"/>
    <xf numFmtId="0" fontId="30" fillId="60"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48" fillId="16" borderId="36" applyNumberFormat="0" applyAlignment="0" applyProtection="0"/>
    <xf numFmtId="0" fontId="48" fillId="16" borderId="36" applyNumberFormat="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48" fillId="16" borderId="36" applyNumberFormat="0" applyAlignment="0" applyProtection="0"/>
    <xf numFmtId="0" fontId="48" fillId="16" borderId="36" applyNumberFormat="0" applyAlignment="0" applyProtection="0"/>
    <xf numFmtId="0" fontId="33" fillId="0" borderId="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183" fontId="57" fillId="0" borderId="1"/>
    <xf numFmtId="0" fontId="32" fillId="0" borderId="0" applyNumberFormat="0" applyFill="0" applyBorder="0" applyAlignment="0" applyProtection="0"/>
    <xf numFmtId="0" fontId="32" fillId="0" borderId="0" applyNumberForma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4" fillId="0" borderId="29" applyNumberFormat="0" applyFill="0" applyAlignment="0" applyProtection="0"/>
    <xf numFmtId="0" fontId="34" fillId="0" borderId="29" applyNumberFormat="0" applyFill="0" applyAlignment="0" applyProtection="0"/>
    <xf numFmtId="0" fontId="48" fillId="16" borderId="36" applyNumberFormat="0" applyAlignment="0" applyProtection="0"/>
    <xf numFmtId="0" fontId="48" fillId="16" borderId="36" applyNumberFormat="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34" fillId="0" borderId="29" applyNumberFormat="0" applyFill="0" applyAlignment="0" applyProtection="0"/>
    <xf numFmtId="0" fontId="48" fillId="16" borderId="36" applyNumberFormat="0" applyAlignment="0" applyProtection="0"/>
    <xf numFmtId="0" fontId="48" fillId="16" borderId="36" applyNumberFormat="0" applyAlignment="0" applyProtection="0"/>
    <xf numFmtId="0" fontId="35" fillId="15" borderId="26" applyNumberFormat="0" applyAlignment="0" applyProtection="0"/>
    <xf numFmtId="0" fontId="35" fillId="15" borderId="2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184" fontId="57" fillId="0" borderId="0"/>
    <xf numFmtId="0" fontId="32" fillId="0" borderId="0" applyNumberFormat="0" applyFill="0" applyBorder="0" applyAlignment="0" applyProtection="0"/>
    <xf numFmtId="0" fontId="34" fillId="0" borderId="29" applyNumberFormat="0" applyFill="0" applyAlignment="0" applyProtection="0"/>
    <xf numFmtId="0" fontId="34" fillId="0" borderId="29" applyNumberFormat="0" applyFill="0" applyAlignment="0" applyProtection="0"/>
    <xf numFmtId="0" fontId="21" fillId="4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21" fillId="1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4" fillId="0" borderId="29" applyNumberFormat="0" applyFill="0" applyAlignment="0" applyProtection="0"/>
    <xf numFmtId="0" fontId="34" fillId="0" borderId="29" applyNumberFormat="0" applyFill="0" applyAlignment="0" applyProtection="0"/>
    <xf numFmtId="0" fontId="48" fillId="16" borderId="36" applyNumberFormat="0" applyAlignment="0" applyProtection="0"/>
    <xf numFmtId="0" fontId="48" fillId="16" borderId="36" applyNumberFormat="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1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6" fillId="0" borderId="40"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21" fillId="4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1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6" fillId="0" borderId="40"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21" fillId="43" borderId="0" applyNumberFormat="0" applyBorder="0" applyAlignment="0" applyProtection="0"/>
    <xf numFmtId="0" fontId="48" fillId="16" borderId="36" applyNumberFormat="0" applyAlignment="0" applyProtection="0"/>
    <xf numFmtId="0" fontId="48" fillId="16" borderId="36" applyNumberFormat="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1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4" fillId="0" borderId="29" applyNumberFormat="0" applyFill="0" applyAlignment="0" applyProtection="0"/>
    <xf numFmtId="0" fontId="34" fillId="0" borderId="29" applyNumberFormat="0" applyFill="0" applyAlignment="0" applyProtection="0"/>
    <xf numFmtId="0" fontId="21" fillId="43" borderId="0" applyNumberFormat="0" applyBorder="0" applyAlignment="0" applyProtection="0"/>
    <xf numFmtId="0" fontId="48" fillId="16" borderId="36" applyNumberFormat="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49" borderId="0" applyNumberFormat="0" applyBorder="0" applyAlignment="0" applyProtection="0"/>
    <xf numFmtId="0" fontId="30" fillId="49" borderId="0" applyNumberFormat="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48" fillId="16" borderId="36" applyNumberFormat="0" applyAlignment="0" applyProtection="0"/>
    <xf numFmtId="0" fontId="34" fillId="0" borderId="29" applyNumberFormat="0" applyFill="0" applyAlignment="0" applyProtection="0"/>
    <xf numFmtId="0" fontId="34" fillId="0" borderId="29"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30" fillId="13" borderId="0" applyNumberFormat="0" applyBorder="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30" fillId="13" borderId="0" applyNumberFormat="0" applyBorder="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60" fillId="0" borderId="41" applyNumberFormat="0" applyFill="0" applyAlignment="0" applyProtection="0"/>
    <xf numFmtId="0" fontId="60" fillId="0" borderId="41" applyNumberFormat="0" applyFill="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0" fillId="28" borderId="0" applyNumberFormat="0" applyBorder="0" applyAlignment="0" applyProtection="0"/>
    <xf numFmtId="0" fontId="30" fillId="28" borderId="0" applyNumberFormat="0" applyBorder="0" applyAlignment="0" applyProtection="0"/>
    <xf numFmtId="0" fontId="35" fillId="15" borderId="26" applyNumberFormat="0" applyAlignment="0" applyProtection="0"/>
    <xf numFmtId="0" fontId="35" fillId="15" borderId="26" applyNumberFormat="0" applyAlignment="0" applyProtection="0"/>
    <xf numFmtId="0" fontId="32" fillId="0" borderId="33" applyNumberFormat="0" applyFill="0" applyAlignment="0" applyProtection="0"/>
    <xf numFmtId="0" fontId="32" fillId="0" borderId="33" applyNumberFormat="0" applyFill="0" applyAlignment="0" applyProtection="0"/>
    <xf numFmtId="0" fontId="32" fillId="0" borderId="33" applyNumberFormat="0" applyFill="0" applyAlignment="0" applyProtection="0"/>
    <xf numFmtId="0" fontId="32" fillId="0" borderId="33" applyNumberFormat="0" applyFill="0" applyAlignment="0" applyProtection="0"/>
    <xf numFmtId="197" fontId="57" fillId="0" borderId="2">
      <alignment horizontal="right" vertical="center"/>
    </xf>
    <xf numFmtId="0" fontId="21" fillId="11" borderId="0" applyNumberFormat="0" applyBorder="0" applyAlignment="0" applyProtection="0"/>
    <xf numFmtId="0" fontId="35" fillId="15" borderId="26" applyNumberFormat="0" applyAlignment="0" applyProtection="0"/>
    <xf numFmtId="0" fontId="35" fillId="15" borderId="26" applyNumberFormat="0" applyAlignment="0" applyProtection="0"/>
    <xf numFmtId="198" fontId="67" fillId="0" borderId="0" applyFon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5" fillId="15" borderId="26" applyNumberFormat="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32" fillId="0" borderId="33" applyNumberFormat="0" applyFill="0" applyAlignment="0" applyProtection="0"/>
    <xf numFmtId="197" fontId="57" fillId="0" borderId="2">
      <alignment horizontal="right" vertical="center"/>
    </xf>
    <xf numFmtId="185" fontId="57" fillId="0" borderId="2">
      <alignment horizontal="center"/>
    </xf>
    <xf numFmtId="0" fontId="32" fillId="0" borderId="33" applyNumberFormat="0" applyFill="0" applyAlignment="0" applyProtection="0"/>
    <xf numFmtId="0" fontId="58" fillId="5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21" fillId="44" borderId="0" applyNumberFormat="0" applyBorder="0" applyAlignment="0" applyProtection="0"/>
    <xf numFmtId="0" fontId="1" fillId="0" borderId="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38" fontId="62" fillId="0" borderId="0" applyFont="0" applyFill="0" applyBorder="0" applyAlignment="0" applyProtection="0"/>
    <xf numFmtId="0" fontId="32" fillId="0" borderId="33" applyNumberFormat="0" applyFill="0" applyAlignment="0" applyProtection="0"/>
    <xf numFmtId="0" fontId="21" fillId="44" borderId="0" applyNumberFormat="0" applyBorder="0" applyAlignment="0" applyProtection="0"/>
    <xf numFmtId="0" fontId="18" fillId="0" borderId="0"/>
    <xf numFmtId="0" fontId="32" fillId="0" borderId="33" applyNumberFormat="0" applyFill="0" applyAlignment="0" applyProtection="0"/>
    <xf numFmtId="179" fontId="0" fillId="0" borderId="0"/>
    <xf numFmtId="0" fontId="21" fillId="44"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8" fillId="30" borderId="28" applyNumberFormat="0" applyFont="0" applyAlignment="0" applyProtection="0"/>
    <xf numFmtId="0" fontId="30" fillId="29" borderId="0" applyNumberFormat="0" applyBorder="0" applyAlignment="0" applyProtection="0"/>
    <xf numFmtId="0" fontId="30" fillId="29" borderId="0" applyNumberFormat="0" applyBorder="0" applyAlignment="0" applyProtection="0"/>
    <xf numFmtId="0" fontId="18" fillId="30" borderId="28" applyNumberFormat="0" applyFont="0" applyAlignment="0" applyProtection="0"/>
    <xf numFmtId="0" fontId="18" fillId="30" borderId="28" applyNumberFormat="0" applyFont="0" applyAlignment="0" applyProtection="0"/>
    <xf numFmtId="0" fontId="21" fillId="43" borderId="0" applyNumberFormat="0" applyBorder="0" applyAlignment="0" applyProtection="0"/>
    <xf numFmtId="0" fontId="21" fillId="43" borderId="0" applyNumberFormat="0" applyBorder="0" applyAlignment="0" applyProtection="0"/>
    <xf numFmtId="0" fontId="48" fillId="16" borderId="36" applyNumberFormat="0" applyAlignment="0" applyProtection="0"/>
    <xf numFmtId="0" fontId="61" fillId="0" borderId="0" applyNumberFormat="0" applyFill="0" applyBorder="0" applyAlignment="0" applyProtection="0"/>
    <xf numFmtId="0" fontId="48" fillId="16" borderId="36" applyNumberFormat="0" applyAlignment="0" applyProtection="0"/>
    <xf numFmtId="0" fontId="48" fillId="16" borderId="36" applyNumberFormat="0" applyAlignment="0" applyProtection="0"/>
    <xf numFmtId="0" fontId="61" fillId="0" borderId="0" applyNumberFormat="0" applyFill="0" applyBorder="0" applyAlignment="0" applyProtection="0"/>
    <xf numFmtId="196" fontId="77" fillId="0" borderId="0" applyFill="0" applyBorder="0" applyAlignment="0"/>
    <xf numFmtId="0" fontId="30" fillId="29" borderId="0" applyNumberFormat="0" applyBorder="0" applyAlignment="0" applyProtection="0"/>
    <xf numFmtId="0" fontId="30" fillId="29" borderId="0" applyNumberFormat="0" applyBorder="0" applyAlignment="0" applyProtection="0"/>
    <xf numFmtId="0" fontId="77" fillId="0" borderId="0"/>
    <xf numFmtId="191" fontId="76" fillId="0" borderId="0" applyFont="0" applyFill="0" applyBorder="0" applyAlignment="0" applyProtection="0"/>
    <xf numFmtId="0" fontId="21" fillId="43" borderId="0" applyNumberFormat="0" applyBorder="0" applyAlignment="0" applyProtection="0"/>
    <xf numFmtId="0" fontId="21" fillId="43"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197" fontId="57" fillId="0" borderId="2">
      <alignment horizontal="right" vertical="center"/>
    </xf>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0" fillId="60" borderId="0" applyNumberFormat="0" applyBorder="0" applyAlignment="0" applyProtection="0"/>
    <xf numFmtId="0" fontId="30" fillId="60" borderId="0" applyNumberFormat="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4" fillId="0" borderId="29"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34" fillId="0" borderId="29" applyNumberFormat="0" applyFill="0" applyAlignment="0" applyProtection="0"/>
    <xf numFmtId="0" fontId="78" fillId="0" borderId="0" applyProtection="0"/>
    <xf numFmtId="0" fontId="30" fillId="29" borderId="0" applyNumberFormat="0" applyBorder="0" applyAlignment="0" applyProtection="0"/>
    <xf numFmtId="0" fontId="32" fillId="0" borderId="33"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35" fillId="15" borderId="26"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8" fillId="30" borderId="28" applyNumberFormat="0" applyFont="0" applyAlignment="0" applyProtection="0"/>
    <xf numFmtId="0" fontId="30" fillId="26" borderId="0" applyNumberFormat="0" applyBorder="0" applyAlignment="0" applyProtection="0"/>
    <xf numFmtId="0" fontId="30" fillId="26" borderId="0" applyNumberFormat="0" applyBorder="0" applyAlignment="0" applyProtection="0"/>
    <xf numFmtId="0" fontId="22" fillId="0" borderId="0" applyNumberFormat="0" applyFill="0" applyBorder="0" applyAlignment="0" applyProtection="0"/>
    <xf numFmtId="0" fontId="79" fillId="0" borderId="0"/>
    <xf numFmtId="0" fontId="30" fillId="28" borderId="0" applyNumberFormat="0" applyBorder="0" applyAlignment="0" applyProtection="0"/>
    <xf numFmtId="199" fontId="18" fillId="0" borderId="0" applyFont="0" applyFill="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2" fillId="0" borderId="0" applyNumberFormat="0" applyFill="0" applyBorder="0" applyAlignment="0" applyProtection="0"/>
    <xf numFmtId="0" fontId="35" fillId="15" borderId="26" applyNumberFormat="0" applyAlignment="0" applyProtection="0"/>
    <xf numFmtId="0" fontId="30" fillId="29" borderId="0" applyNumberFormat="0" applyBorder="0" applyAlignment="0" applyProtection="0"/>
    <xf numFmtId="0" fontId="30" fillId="29" borderId="0" applyNumberFormat="0" applyBorder="0" applyAlignment="0" applyProtection="0"/>
    <xf numFmtId="0" fontId="32" fillId="0" borderId="33" applyNumberFormat="0" applyFill="0" applyAlignment="0" applyProtection="0"/>
    <xf numFmtId="0" fontId="32" fillId="0" borderId="33" applyNumberFormat="0" applyFill="0" applyAlignment="0" applyProtection="0"/>
    <xf numFmtId="0" fontId="30" fillId="26" borderId="0" applyNumberFormat="0" applyBorder="0" applyAlignment="0" applyProtection="0"/>
    <xf numFmtId="0" fontId="30" fillId="26" borderId="0" applyNumberFormat="0" applyBorder="0" applyAlignment="0" applyProtection="0"/>
    <xf numFmtId="0" fontId="70" fillId="0" borderId="0" applyFont="0" applyFill="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8" fillId="30" borderId="28" applyNumberFormat="0" applyFont="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0" fontId="30" fillId="28"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60" fillId="0" borderId="41" applyNumberFormat="0" applyFill="0" applyAlignment="0" applyProtection="0"/>
    <xf numFmtId="9" fontId="80" fillId="0" borderId="0" applyFont="0" applyFill="0" applyBorder="0" applyAlignment="0" applyProtection="0"/>
    <xf numFmtId="0" fontId="30" fillId="29" borderId="0" applyNumberFormat="0" applyBorder="0" applyAlignment="0" applyProtection="0"/>
    <xf numFmtId="0" fontId="32" fillId="0" borderId="33" applyNumberFormat="0" applyFill="0" applyAlignment="0" applyProtection="0"/>
    <xf numFmtId="0" fontId="81" fillId="0" borderId="0">
      <alignment vertical="center"/>
    </xf>
    <xf numFmtId="0" fontId="30" fillId="23" borderId="0" applyNumberFormat="0" applyBorder="0" applyAlignment="0" applyProtection="0"/>
    <xf numFmtId="0" fontId="30" fillId="23" borderId="0" applyNumberFormat="0" applyBorder="0" applyAlignment="0" applyProtection="0"/>
    <xf numFmtId="0" fontId="56" fillId="0" borderId="40" applyNumberFormat="0" applyFill="0" applyAlignment="0" applyProtection="0"/>
  </cellStyleXfs>
  <cellXfs count="196">
    <xf numFmtId="0" fontId="0" fillId="0" borderId="0" xfId="0"/>
    <xf numFmtId="0" fontId="1" fillId="2" borderId="0" xfId="0" applyFont="1" applyFill="1"/>
    <xf numFmtId="0" fontId="1" fillId="0" borderId="0" xfId="0" applyFont="1"/>
    <xf numFmtId="179" fontId="1" fillId="2" borderId="0" xfId="3681" applyFont="1" applyFill="1"/>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79" fontId="1" fillId="2" borderId="8" xfId="3681" applyFont="1" applyFill="1" applyBorder="1"/>
    <xf numFmtId="179" fontId="1" fillId="2" borderId="0" xfId="3681" applyFont="1" applyFill="1" applyBorder="1"/>
    <xf numFmtId="179" fontId="4" fillId="4" borderId="2" xfId="3681" applyFont="1" applyFill="1" applyBorder="1" applyAlignment="1"/>
    <xf numFmtId="179" fontId="4" fillId="4" borderId="3" xfId="3681" applyFont="1" applyFill="1" applyBorder="1" applyAlignment="1"/>
    <xf numFmtId="179" fontId="5" fillId="2" borderId="0" xfId="3681" applyFont="1" applyFill="1" applyBorder="1"/>
    <xf numFmtId="0" fontId="1" fillId="0" borderId="0" xfId="0" applyFont="1" applyBorder="1"/>
    <xf numFmtId="0" fontId="1" fillId="0" borderId="8" xfId="0" applyFont="1" applyBorder="1"/>
    <xf numFmtId="179" fontId="6" fillId="2" borderId="0" xfId="3681" applyFont="1" applyFill="1" applyBorder="1"/>
    <xf numFmtId="0" fontId="1" fillId="2" borderId="0" xfId="3681" applyNumberFormat="1" applyFont="1" applyFill="1" applyBorder="1" applyAlignment="1">
      <alignment horizontal="left"/>
    </xf>
    <xf numFmtId="0" fontId="1" fillId="2" borderId="0" xfId="0" applyFont="1" applyFill="1" applyBorder="1" applyAlignment="1"/>
    <xf numFmtId="0" fontId="1" fillId="2" borderId="0" xfId="3681" applyNumberFormat="1" applyFont="1" applyFill="1" applyBorder="1"/>
    <xf numFmtId="0" fontId="4" fillId="2" borderId="0" xfId="3681" applyNumberFormat="1" applyFont="1" applyFill="1" applyBorder="1"/>
    <xf numFmtId="179" fontId="1" fillId="2" borderId="6" xfId="3681" applyFont="1" applyFill="1" applyBorder="1"/>
    <xf numFmtId="179" fontId="1" fillId="2" borderId="7" xfId="3681" applyFont="1" applyFill="1" applyBorder="1"/>
    <xf numFmtId="179" fontId="1" fillId="2" borderId="4" xfId="3681" applyFont="1" applyFill="1" applyBorder="1"/>
    <xf numFmtId="179" fontId="1" fillId="2" borderId="5" xfId="3681" applyFont="1" applyFill="1" applyBorder="1"/>
    <xf numFmtId="179" fontId="7" fillId="2" borderId="0" xfId="3681" applyFont="1" applyFill="1" applyBorder="1"/>
    <xf numFmtId="0" fontId="3" fillId="3" borderId="9"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190" fontId="3" fillId="2" borderId="5" xfId="0" applyNumberFormat="1" applyFont="1" applyFill="1" applyBorder="1" applyAlignment="1">
      <alignment horizontal="center" vertical="center"/>
    </xf>
    <xf numFmtId="190" fontId="3" fillId="2" borderId="10" xfId="0" applyNumberFormat="1" applyFont="1" applyFill="1" applyBorder="1" applyAlignment="1">
      <alignment horizontal="center" vertical="center"/>
    </xf>
    <xf numFmtId="190" fontId="3" fillId="2" borderId="7" xfId="0" applyNumberFormat="1" applyFont="1" applyFill="1" applyBorder="1" applyAlignment="1">
      <alignment horizontal="center" vertical="center"/>
    </xf>
    <xf numFmtId="190" fontId="3" fillId="2" borderId="11" xfId="0" applyNumberFormat="1" applyFont="1" applyFill="1" applyBorder="1" applyAlignment="1">
      <alignment horizontal="center" vertical="center"/>
    </xf>
    <xf numFmtId="179" fontId="1" fillId="2" borderId="10" xfId="3681" applyFont="1" applyFill="1" applyBorder="1"/>
    <xf numFmtId="179" fontId="4" fillId="4" borderId="9" xfId="3681" applyFont="1" applyFill="1" applyBorder="1" applyAlignment="1"/>
    <xf numFmtId="179" fontId="1" fillId="2" borderId="12" xfId="3681" applyFont="1" applyFill="1" applyBorder="1"/>
    <xf numFmtId="0" fontId="1" fillId="0" borderId="12" xfId="0" applyFont="1" applyBorder="1"/>
    <xf numFmtId="179" fontId="1" fillId="2" borderId="11" xfId="3681" applyFont="1" applyFill="1" applyBorder="1"/>
    <xf numFmtId="179" fontId="4" fillId="5" borderId="2" xfId="3681" applyFont="1" applyFill="1" applyBorder="1" applyAlignment="1"/>
    <xf numFmtId="179" fontId="4" fillId="5" borderId="3" xfId="3681" applyFont="1" applyFill="1" applyBorder="1" applyAlignment="1"/>
    <xf numFmtId="0" fontId="0" fillId="0" borderId="0" xfId="0" applyBorder="1"/>
    <xf numFmtId="179" fontId="4" fillId="5" borderId="9" xfId="3681" applyFont="1" applyFill="1" applyBorder="1" applyAlignment="1"/>
    <xf numFmtId="179" fontId="4" fillId="2" borderId="0" xfId="3681" applyFont="1" applyFill="1" applyBorder="1"/>
    <xf numFmtId="0" fontId="0" fillId="6" borderId="9" xfId="0" applyFill="1" applyBorder="1"/>
    <xf numFmtId="0" fontId="0" fillId="6" borderId="3" xfId="0" applyFill="1" applyBorder="1"/>
    <xf numFmtId="0" fontId="0" fillId="0" borderId="13" xfId="0" applyBorder="1"/>
    <xf numFmtId="0" fontId="0" fillId="0" borderId="14" xfId="0" applyBorder="1"/>
    <xf numFmtId="0" fontId="0" fillId="3" borderId="15" xfId="0" applyFill="1" applyBorder="1"/>
    <xf numFmtId="0" fontId="0" fillId="3" borderId="16" xfId="0" applyFill="1" applyBorder="1"/>
    <xf numFmtId="0" fontId="0" fillId="0" borderId="17" xfId="0" applyBorder="1"/>
    <xf numFmtId="0" fontId="0" fillId="0" borderId="18" xfId="0" applyBorder="1"/>
    <xf numFmtId="0" fontId="0" fillId="6" borderId="2" xfId="0" applyFill="1" applyBorder="1"/>
    <xf numFmtId="0" fontId="0" fillId="0" borderId="19" xfId="0" applyBorder="1"/>
    <xf numFmtId="0" fontId="0" fillId="3" borderId="20" xfId="0" applyFill="1" applyBorder="1"/>
    <xf numFmtId="0" fontId="0" fillId="0" borderId="21" xfId="0" applyBorder="1"/>
    <xf numFmtId="0" fontId="0" fillId="0" borderId="22" xfId="0" applyBorder="1" applyAlignment="1">
      <alignment horizontal="centerContinuous"/>
    </xf>
    <xf numFmtId="0" fontId="0" fillId="0" borderId="23" xfId="0" applyBorder="1" applyAlignment="1">
      <alignment horizontal="centerContinuous"/>
    </xf>
    <xf numFmtId="0" fontId="0" fillId="0" borderId="24" xfId="0" applyBorder="1" applyAlignment="1">
      <alignment horizontal="centerContinuous"/>
    </xf>
    <xf numFmtId="0" fontId="0" fillId="0" borderId="12" xfId="0" applyBorder="1"/>
    <xf numFmtId="0" fontId="8" fillId="6" borderId="9" xfId="0" applyFont="1" applyFill="1" applyBorder="1"/>
    <xf numFmtId="178" fontId="1" fillId="2" borderId="0" xfId="3681" applyNumberFormat="1" applyFont="1" applyFill="1"/>
    <xf numFmtId="178" fontId="2" fillId="3" borderId="1" xfId="0" applyNumberFormat="1" applyFont="1" applyFill="1" applyBorder="1" applyAlignment="1">
      <alignment horizontal="center" vertical="center"/>
    </xf>
    <xf numFmtId="178" fontId="1" fillId="2" borderId="0" xfId="3681" applyNumberFormat="1" applyFont="1" applyFill="1" applyBorder="1"/>
    <xf numFmtId="178" fontId="4" fillId="4" borderId="3" xfId="3681" applyNumberFormat="1" applyFont="1" applyFill="1" applyBorder="1" applyAlignment="1"/>
    <xf numFmtId="178" fontId="1" fillId="0" borderId="0" xfId="0" applyNumberFormat="1" applyFont="1" applyBorder="1"/>
    <xf numFmtId="178" fontId="1" fillId="0" borderId="0" xfId="0" applyNumberFormat="1" applyFont="1" applyBorder="1" applyAlignment="1">
      <alignment horizontal="right"/>
    </xf>
    <xf numFmtId="178"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79" fontId="9" fillId="2" borderId="0" xfId="3681" applyFont="1" applyFill="1" applyBorder="1"/>
    <xf numFmtId="178" fontId="4" fillId="5" borderId="3" xfId="3681" applyNumberFormat="1" applyFont="1" applyFill="1" applyBorder="1" applyAlignment="1"/>
    <xf numFmtId="0" fontId="0" fillId="0" borderId="0" xfId="0" applyBorder="1" applyAlignment="1">
      <alignment vertical="center"/>
    </xf>
    <xf numFmtId="178" fontId="0" fillId="0" borderId="0" xfId="0" applyNumberFormat="1" applyBorder="1" applyAlignment="1">
      <alignment vertical="center"/>
    </xf>
    <xf numFmtId="0" fontId="0" fillId="0" borderId="0" xfId="0" applyFill="1" applyBorder="1"/>
    <xf numFmtId="0" fontId="0" fillId="0" borderId="0" xfId="0" applyFill="1" applyBorder="1" applyAlignment="1">
      <alignment horizontal="center" vertical="center"/>
    </xf>
    <xf numFmtId="178" fontId="0" fillId="0" borderId="0" xfId="0" applyNumberFormat="1" applyBorder="1"/>
    <xf numFmtId="0" fontId="10" fillId="0" borderId="0" xfId="0" applyFont="1" applyFill="1" applyBorder="1" applyAlignment="1">
      <alignment vertical="center"/>
    </xf>
    <xf numFmtId="0" fontId="11" fillId="0" borderId="0" xfId="0" applyFont="1" applyFill="1" applyBorder="1" applyAlignment="1">
      <alignment horizontal="center" vertical="center"/>
    </xf>
    <xf numFmtId="178" fontId="1" fillId="2" borderId="7" xfId="3681"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193" fontId="3" fillId="2" borderId="5" xfId="0" applyNumberFormat="1" applyFont="1" applyFill="1" applyBorder="1" applyAlignment="1">
      <alignment horizontal="center" vertical="center"/>
    </xf>
    <xf numFmtId="193" fontId="3" fillId="2" borderId="10" xfId="0" applyNumberFormat="1" applyFont="1" applyFill="1" applyBorder="1" applyAlignment="1">
      <alignment horizontal="center" vertical="center"/>
    </xf>
    <xf numFmtId="193" fontId="3" fillId="2" borderId="7" xfId="0" applyNumberFormat="1" applyFont="1" applyFill="1" applyBorder="1" applyAlignment="1">
      <alignment horizontal="center" vertical="center"/>
    </xf>
    <xf numFmtId="193" fontId="3" fillId="2" borderId="11" xfId="0" applyNumberFormat="1" applyFont="1" applyFill="1" applyBorder="1" applyAlignment="1">
      <alignment horizontal="center" vertical="center"/>
    </xf>
    <xf numFmtId="0" fontId="0" fillId="0" borderId="0" xfId="0" applyBorder="1" applyAlignment="1">
      <alignment horizontal="center"/>
    </xf>
    <xf numFmtId="0" fontId="12" fillId="0" borderId="0" xfId="0" applyFont="1" applyBorder="1"/>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4" fillId="0" borderId="0" xfId="0" applyFont="1" applyAlignment="1">
      <alignment horizontal="left" vertical="top" wrapText="1"/>
    </xf>
    <xf numFmtId="0" fontId="14" fillId="0" borderId="0" xfId="0" applyFont="1" applyFill="1" applyAlignment="1">
      <alignment horizontal="left" vertical="top"/>
    </xf>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79" fontId="3" fillId="2" borderId="0" xfId="3681" applyFont="1" applyFill="1" applyBorder="1"/>
    <xf numFmtId="179" fontId="15" fillId="2" borderId="0" xfId="3681" applyFont="1" applyFill="1" applyBorder="1"/>
    <xf numFmtId="0" fontId="1" fillId="2" borderId="6" xfId="0" applyFont="1" applyFill="1" applyBorder="1"/>
    <xf numFmtId="0" fontId="1" fillId="2" borderId="7" xfId="0" applyFont="1" applyFill="1" applyBorder="1"/>
    <xf numFmtId="179" fontId="15" fillId="2" borderId="7" xfId="3681" applyFont="1" applyFill="1" applyBorder="1"/>
    <xf numFmtId="179" fontId="17" fillId="7" borderId="1" xfId="3681" applyFont="1" applyFill="1" applyBorder="1" applyAlignment="1">
      <alignment horizontal="center"/>
    </xf>
    <xf numFmtId="0" fontId="1" fillId="2" borderId="1" xfId="3681" applyNumberFormat="1" applyFont="1" applyFill="1" applyBorder="1" applyAlignment="1">
      <alignment horizontal="center" vertical="top"/>
    </xf>
    <xf numFmtId="179" fontId="1" fillId="2" borderId="1" xfId="3681" applyFont="1" applyFill="1" applyBorder="1" applyAlignment="1">
      <alignment horizontal="center" vertical="top"/>
    </xf>
    <xf numFmtId="179" fontId="1" fillId="2" borderId="2" xfId="3681" applyFont="1" applyFill="1" applyBorder="1" applyAlignment="1">
      <alignment horizontal="left" vertical="top"/>
    </xf>
    <xf numFmtId="179" fontId="1" fillId="2" borderId="1" xfId="3681" applyFont="1" applyFill="1" applyBorder="1" applyAlignment="1">
      <alignment horizontal="center" vertical="top" wrapText="1"/>
    </xf>
    <xf numFmtId="179" fontId="1" fillId="2" borderId="2" xfId="3681" applyFont="1" applyFill="1" applyBorder="1" applyAlignment="1">
      <alignment horizontal="left" vertical="top" wrapText="1"/>
    </xf>
    <xf numFmtId="179" fontId="15" fillId="4" borderId="3" xfId="3681" applyFont="1" applyFill="1" applyBorder="1"/>
    <xf numFmtId="0" fontId="3" fillId="8" borderId="1" xfId="0" applyFont="1" applyFill="1" applyBorder="1" applyAlignment="1">
      <alignment horizontal="center"/>
    </xf>
    <xf numFmtId="0" fontId="1" fillId="2" borderId="19" xfId="0"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179" fontId="1" fillId="2" borderId="3" xfId="3681" applyFont="1" applyFill="1" applyBorder="1" applyAlignment="1">
      <alignment horizontal="left" vertical="top"/>
    </xf>
    <xf numFmtId="179" fontId="1" fillId="2" borderId="3" xfId="3681" applyFont="1" applyFill="1" applyBorder="1" applyAlignment="1">
      <alignment horizontal="left" vertical="top" wrapText="1"/>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179" fontId="17" fillId="7" borderId="2" xfId="3681" applyFont="1" applyFill="1" applyBorder="1" applyAlignment="1">
      <alignment horizontal="center"/>
    </xf>
    <xf numFmtId="179" fontId="17" fillId="7" borderId="3" xfId="3681" applyFont="1" applyFill="1" applyBorder="1" applyAlignment="1">
      <alignment horizontal="center"/>
    </xf>
    <xf numFmtId="179" fontId="1" fillId="2" borderId="9" xfId="3681" applyFont="1" applyFill="1" applyBorder="1" applyAlignment="1">
      <alignment horizontal="left" vertical="top"/>
    </xf>
    <xf numFmtId="179" fontId="1" fillId="2" borderId="9" xfId="3681" applyFont="1" applyFill="1" applyBorder="1" applyAlignment="1">
      <alignment horizontal="left" vertical="top" wrapText="1"/>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179" fontId="17" fillId="7" borderId="9" xfId="3681" applyFont="1" applyFill="1" applyBorder="1" applyAlignment="1">
      <alignment horizontal="center"/>
    </xf>
    <xf numFmtId="0" fontId="1" fillId="2" borderId="13" xfId="0" applyFont="1" applyFill="1" applyBorder="1" applyAlignment="1">
      <alignment horizontal="left" wrapText="1"/>
    </xf>
    <xf numFmtId="0" fontId="1" fillId="2" borderId="15" xfId="0" applyFont="1" applyFill="1" applyBorder="1" applyAlignment="1">
      <alignment horizontal="left" wrapText="1"/>
    </xf>
    <xf numFmtId="0" fontId="1" fillId="2" borderId="12" xfId="0" applyFont="1" applyFill="1" applyBorder="1"/>
    <xf numFmtId="0" fontId="1" fillId="4" borderId="9" xfId="0" applyFont="1" applyFill="1" applyBorder="1"/>
    <xf numFmtId="0" fontId="14" fillId="0" borderId="12" xfId="0" applyFont="1" applyFill="1" applyBorder="1" applyAlignment="1">
      <alignment horizontal="left" vertical="top"/>
    </xf>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2" fillId="2" borderId="0" xfId="0" applyFont="1" applyFill="1" applyBorder="1"/>
    <xf numFmtId="0" fontId="3" fillId="9" borderId="2" xfId="0" applyFont="1" applyFill="1" applyBorder="1"/>
    <xf numFmtId="0" fontId="3" fillId="9" borderId="2" xfId="0" applyFont="1" applyFill="1" applyBorder="1" applyAlignment="1"/>
    <xf numFmtId="0" fontId="3" fillId="9"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1" fillId="2" borderId="17" xfId="0" applyFont="1" applyFill="1" applyBorder="1" applyAlignment="1">
      <alignment horizontal="left" wrapText="1"/>
    </xf>
    <xf numFmtId="0" fontId="3" fillId="2" borderId="0" xfId="0" applyFont="1" applyFill="1"/>
    <xf numFmtId="0" fontId="18" fillId="10" borderId="0" xfId="1930" applyFont="1" applyFill="1"/>
    <xf numFmtId="0" fontId="1" fillId="10" borderId="0" xfId="3668" applyFill="1"/>
    <xf numFmtId="0" fontId="19" fillId="10" borderId="0" xfId="3668" applyFont="1" applyFill="1"/>
    <xf numFmtId="0" fontId="4" fillId="10" borderId="0" xfId="3668" applyFont="1" applyFill="1"/>
    <xf numFmtId="0" fontId="2" fillId="3" borderId="1" xfId="2116" applyFont="1" applyFill="1" applyBorder="1" applyAlignment="1">
      <alignment horizontal="center" vertical="center"/>
    </xf>
    <xf numFmtId="181" fontId="2" fillId="3" borderId="1" xfId="2116" applyNumberFormat="1" applyFont="1" applyFill="1" applyBorder="1" applyAlignment="1">
      <alignment horizontal="center" vertical="center"/>
    </xf>
    <xf numFmtId="0" fontId="3" fillId="10" borderId="1" xfId="1930" applyFont="1" applyFill="1" applyBorder="1" applyAlignment="1">
      <alignment horizontal="center" vertical="center"/>
    </xf>
    <xf numFmtId="15" fontId="3" fillId="10" borderId="1" xfId="1930" applyNumberFormat="1" applyFont="1" applyFill="1" applyBorder="1" applyAlignment="1">
      <alignment vertical="center" wrapText="1"/>
    </xf>
    <xf numFmtId="49" fontId="3" fillId="10" borderId="1" xfId="1930" applyNumberFormat="1" applyFont="1" applyFill="1" applyBorder="1" applyAlignment="1">
      <alignment horizontal="center" vertical="center"/>
    </xf>
    <xf numFmtId="58" fontId="3" fillId="10" borderId="1" xfId="1930" applyNumberFormat="1" applyFont="1" applyFill="1" applyBorder="1" applyAlignment="1">
      <alignment horizontal="center" vertical="center"/>
    </xf>
    <xf numFmtId="0" fontId="3" fillId="10" borderId="1" xfId="1930" applyFont="1" applyFill="1" applyBorder="1" applyAlignment="1">
      <alignment horizontal="left" vertical="center"/>
    </xf>
    <xf numFmtId="15" fontId="3" fillId="10" borderId="1" xfId="1930" applyNumberFormat="1" applyFont="1" applyFill="1" applyBorder="1" applyAlignment="1">
      <alignment vertical="center"/>
    </xf>
    <xf numFmtId="0" fontId="3" fillId="10" borderId="1" xfId="1930" applyFont="1" applyFill="1" applyBorder="1" applyAlignment="1">
      <alignment vertical="center" wrapText="1"/>
    </xf>
    <xf numFmtId="0" fontId="20" fillId="10" borderId="0" xfId="1930" applyFont="1" applyFill="1"/>
    <xf numFmtId="179" fontId="1" fillId="2" borderId="0" xfId="3681" applyFont="1" applyFill="1" applyBorder="1" quotePrefix="1"/>
  </cellXfs>
  <cellStyles count="3767">
    <cellStyle name="Normal" xfId="0" builtinId="0"/>
    <cellStyle name="40% - Accent1" xfId="1" builtinId="31"/>
    <cellStyle name="Warning Text 6" xfId="2"/>
    <cellStyle name="Accent2 85" xfId="3"/>
    <cellStyle name="Comma" xfId="4" builtinId="3"/>
    <cellStyle name="60% - Accent6 76" xfId="5"/>
    <cellStyle name="60% - Accent6 81" xfId="6"/>
    <cellStyle name="Accent3 4" xfId="7"/>
    <cellStyle name="Comma [0]" xfId="8" builtinId="6"/>
    <cellStyle name="20% - Accent1 73" xfId="9"/>
    <cellStyle name="20% - Accent1 68" xfId="10"/>
    <cellStyle name="20% - Accent2 16" xfId="11"/>
    <cellStyle name="20% - Accent2 21" xfId="12"/>
    <cellStyle name="Currency [0]" xfId="13" builtinId="7"/>
    <cellStyle name="Currency" xfId="14" builtinId="4"/>
    <cellStyle name="Percent" xfId="15" builtinId="5"/>
    <cellStyle name="Check Cell" xfId="16" builtinId="23"/>
    <cellStyle name="Heading 2" xfId="17" builtinId="17"/>
    <cellStyle name="Bad 3" xfId="18"/>
    <cellStyle name="Note" xfId="19" builtinId="10"/>
    <cellStyle name="20% - Accent1 69" xfId="20"/>
    <cellStyle name="20% - Accent1 74" xfId="21"/>
    <cellStyle name="Hyperlink" xfId="22" builtinId="8"/>
    <cellStyle name="Accent1 30" xfId="23"/>
    <cellStyle name="Accent1 25" xfId="24"/>
    <cellStyle name="60% - Accent4" xfId="25" builtinId="44"/>
    <cellStyle name="Followed Hyperlink" xfId="26" builtinId="9"/>
    <cellStyle name="40% - Accent3" xfId="27" builtinId="39"/>
    <cellStyle name="20% - Accent2 29" xfId="28"/>
    <cellStyle name="20% - Accent2 34" xfId="29"/>
    <cellStyle name="Warning Text" xfId="30" builtinId="11"/>
    <cellStyle name="40% - Accent2" xfId="31" builtinId="35"/>
    <cellStyle name="Bad 61" xfId="32"/>
    <cellStyle name="Bad 56" xfId="33"/>
    <cellStyle name="20% - Accent5 52" xfId="34"/>
    <cellStyle name="20% - Accent5 47" xfId="35"/>
    <cellStyle name="Heading 1 85" xfId="36"/>
    <cellStyle name="Title" xfId="37" builtinId="15"/>
    <cellStyle name="20% - Accent1 30" xfId="38"/>
    <cellStyle name="20% - Accent1 25" xfId="39"/>
    <cellStyle name="CExplanatory Text" xfId="40" builtinId="53"/>
    <cellStyle name="Heading 1" xfId="41" builtinId="16"/>
    <cellStyle name="40% - Accent2 58" xfId="42"/>
    <cellStyle name="40% - Accent2 63" xfId="43"/>
    <cellStyle name="Output 20" xfId="44"/>
    <cellStyle name="Output 15" xfId="45"/>
    <cellStyle name="40% - Accent2 9" xfId="46"/>
    <cellStyle name="Heading 3" xfId="47" builtinId="18"/>
    <cellStyle name="20% - Accent3 3" xfId="48"/>
    <cellStyle name="Heading 4" xfId="49" builtinId="19"/>
    <cellStyle name="Accent2 53" xfId="50"/>
    <cellStyle name="Accent2 48" xfId="51"/>
    <cellStyle name="20% - Accent4 11" xfId="52"/>
    <cellStyle name="Good 30" xfId="53"/>
    <cellStyle name="Good 25" xfId="54"/>
    <cellStyle name="Normal 2 14" xfId="55"/>
    <cellStyle name="Note 55" xfId="56"/>
    <cellStyle name="Note 60" xfId="57"/>
    <cellStyle name="Input" xfId="58" builtinId="20"/>
    <cellStyle name="Accent1 24" xfId="59"/>
    <cellStyle name="Accent1 19" xfId="60"/>
    <cellStyle name="60% - Accent3" xfId="61" builtinId="40"/>
    <cellStyle name="Heading 4 50" xfId="62"/>
    <cellStyle name="Heading 4 45" xfId="63"/>
    <cellStyle name="Good" xfId="64" builtinId="26"/>
    <cellStyle name="Output" xfId="65" builtinId="21"/>
    <cellStyle name="20% - Accent1" xfId="66" builtinId="30"/>
    <cellStyle name="Heading 3 31" xfId="67"/>
    <cellStyle name="Heading 3 26" xfId="68"/>
    <cellStyle name="Calculation" xfId="69" builtinId="22"/>
    <cellStyle name="Linked Cell" xfId="70" builtinId="24"/>
    <cellStyle name="Check Cell 86" xfId="71"/>
    <cellStyle name="Bad 54" xfId="72"/>
    <cellStyle name="Bad 49" xfId="73"/>
    <cellStyle name="Heading 1 78" xfId="74"/>
    <cellStyle name="Heading 1 83" xfId="75"/>
    <cellStyle name="20% - Accent5 50" xfId="76"/>
    <cellStyle name="20% - Accent5 45" xfId="77"/>
    <cellStyle name="20% - Accent1 18" xfId="78"/>
    <cellStyle name="20% - Accent1 23" xfId="79"/>
    <cellStyle name="Warning Text 5" xfId="80"/>
    <cellStyle name="Total" xfId="81" builtinId="25"/>
    <cellStyle name="40% - Accent2 10" xfId="82"/>
    <cellStyle name="40% - Accent1 6" xfId="83"/>
    <cellStyle name="Explanatory Text 34" xfId="84"/>
    <cellStyle name="Explanatory Text 29" xfId="85"/>
    <cellStyle name="Bad" xfId="86" builtinId="27"/>
    <cellStyle name="20% - Accent6 3" xfId="87"/>
    <cellStyle name="Neutral" xfId="88" builtinId="28"/>
    <cellStyle name="20% - Accent2 70" xfId="89"/>
    <cellStyle name="20% - Accent2 65" xfId="90"/>
    <cellStyle name="20% - Accent2 3" xfId="91"/>
    <cellStyle name="Good 6" xfId="92"/>
    <cellStyle name="Accent1" xfId="93" builtinId="29"/>
    <cellStyle name="20% - Accent5" xfId="94" builtinId="46"/>
    <cellStyle name="Heading 3 40" xfId="95"/>
    <cellStyle name="Heading 3 35" xfId="96"/>
    <cellStyle name="20% - Accent5 8" xfId="97"/>
    <cellStyle name="20% - Accent1 88" xfId="98"/>
    <cellStyle name="Accent5 39" xfId="99"/>
    <cellStyle name="Accent5 44" xfId="100"/>
    <cellStyle name="Accent1 22" xfId="101"/>
    <cellStyle name="Accent1 17" xfId="102"/>
    <cellStyle name="60% - Accent1" xfId="103" builtinId="32"/>
    <cellStyle name="Good 7" xfId="104"/>
    <cellStyle name="Accent2" xfId="105" builtinId="33"/>
    <cellStyle name="20% - Accent2" xfId="106" builtinId="34"/>
    <cellStyle name="Heading 3 32" xfId="107"/>
    <cellStyle name="Heading 3 27" xfId="108"/>
    <cellStyle name="20% - Accent6" xfId="109" builtinId="50"/>
    <cellStyle name="Heading 3 41" xfId="110"/>
    <cellStyle name="Heading 3 36" xfId="111"/>
    <cellStyle name="20% - Accent5 9" xfId="112"/>
    <cellStyle name="Accent5 45" xfId="113"/>
    <cellStyle name="Accent5 50" xfId="114"/>
    <cellStyle name="Accent1 23" xfId="115"/>
    <cellStyle name="Accent1 18" xfId="116"/>
    <cellStyle name="60% - Accent2" xfId="117" builtinId="36"/>
    <cellStyle name="Good 8" xfId="118"/>
    <cellStyle name="Accent3" xfId="119" builtinId="37"/>
    <cellStyle name="20% - Accent3" xfId="120" builtinId="38"/>
    <cellStyle name="Heading 3 33" xfId="121"/>
    <cellStyle name="Heading 3 28" xfId="122"/>
    <cellStyle name="Good 9" xfId="123"/>
    <cellStyle name="Accent4" xfId="124" builtinId="41"/>
    <cellStyle name="20% - Accent4" xfId="125" builtinId="42"/>
    <cellStyle name="Heading 3 34" xfId="126"/>
    <cellStyle name="Heading 3 29" xfId="127"/>
    <cellStyle name="40% - Accent4" xfId="128" builtinId="43"/>
    <cellStyle name="Normal - Style1" xfId="129"/>
    <cellStyle name="Accent5" xfId="130" builtinId="45"/>
    <cellStyle name="40% - Accent5" xfId="131" builtinId="47"/>
    <cellStyle name="Accent1 31" xfId="132"/>
    <cellStyle name="Accent1 26" xfId="133"/>
    <cellStyle name="60% - Accent5" xfId="134" builtinId="48"/>
    <cellStyle name="Accent6" xfId="135" builtinId="49"/>
    <cellStyle name="40% - Accent6" xfId="136" builtinId="51"/>
    <cellStyle name="Accent1 27" xfId="137"/>
    <cellStyle name="Accent1 32" xfId="138"/>
    <cellStyle name="60% - Accent6" xfId="139" builtinId="52"/>
    <cellStyle name="Heading 3 87" xfId="140"/>
    <cellStyle name="Total 9" xfId="141"/>
    <cellStyle name="Accent2 72" xfId="142"/>
    <cellStyle name="Accent2 67" xfId="143"/>
    <cellStyle name="Warning Text 11" xfId="144"/>
    <cellStyle name="40% - Accent5 22" xfId="145"/>
    <cellStyle name="40% - Accent5 17" xfId="146"/>
    <cellStyle name="20% - Accent1 45" xfId="147"/>
    <cellStyle name="20% - Accent1 50" xfId="148"/>
    <cellStyle name="Bad 81" xfId="149"/>
    <cellStyle name="Bad 76" xfId="150"/>
    <cellStyle name="20% - Accent5 72" xfId="151"/>
    <cellStyle name="20% - Accent5 67" xfId="152"/>
    <cellStyle name="AÞ¸¶ [0]_INQUIRY ¿?¾÷AßAø " xfId="153"/>
    <cellStyle name="40% - Accent1 4" xfId="154"/>
    <cellStyle name="20% - Accent1 58" xfId="155"/>
    <cellStyle name="20% - Accent1 63" xfId="156"/>
    <cellStyle name="20% - Accent5 85" xfId="157"/>
    <cellStyle name="40% - Accent3 18" xfId="158"/>
    <cellStyle name="40% - Accent3 23" xfId="159"/>
    <cellStyle name="20% - Accent2 18" xfId="160"/>
    <cellStyle name="20% - Accent2 23" xfId="161"/>
    <cellStyle name="Bad 74" xfId="162"/>
    <cellStyle name="Bad 69" xfId="163"/>
    <cellStyle name="20% - Accent5 65" xfId="164"/>
    <cellStyle name="20% - Accent5 70" xfId="165"/>
    <cellStyle name="20% - Accent4 8" xfId="166"/>
    <cellStyle name="20% - Accent1 38" xfId="167"/>
    <cellStyle name="20% - Accent1 43" xfId="168"/>
    <cellStyle name="Neutral 56" xfId="169"/>
    <cellStyle name="Neutral 61" xfId="170"/>
    <cellStyle name="40% - Accent6 4" xfId="171"/>
    <cellStyle name="60% - Accent4 10" xfId="172"/>
    <cellStyle name="60% - Accent2 58" xfId="173"/>
    <cellStyle name="60% - Accent2 63" xfId="174"/>
    <cellStyle name="20% - Accent1 4" xfId="175"/>
    <cellStyle name="20% - Accent3 81" xfId="176"/>
    <cellStyle name="20% - Accent3 76" xfId="177"/>
    <cellStyle name="20% - Accent1 6" xfId="178"/>
    <cellStyle name="Output 53" xfId="179"/>
    <cellStyle name="Output 48" xfId="180"/>
    <cellStyle name="40% - Accent3 2" xfId="181"/>
    <cellStyle name="40% - Accent1 46" xfId="182"/>
    <cellStyle name="40% - Accent1 51" xfId="183"/>
    <cellStyle name="20% - Accent4 10" xfId="184"/>
    <cellStyle name="Good 24" xfId="185"/>
    <cellStyle name="Good 19" xfId="186"/>
    <cellStyle name="Normal 2 13" xfId="187"/>
    <cellStyle name="Note 49" xfId="188"/>
    <cellStyle name="Note 54" xfId="189"/>
    <cellStyle name="20% - Accent5 4" xfId="190"/>
    <cellStyle name="20% - Accent1 79" xfId="191"/>
    <cellStyle name="20% - Accent1 84" xfId="192"/>
    <cellStyle name="Accent5 35" xfId="193"/>
    <cellStyle name="Accent5 40" xfId="194"/>
    <cellStyle name="Accent2 87" xfId="195"/>
    <cellStyle name="20% - Accent3 53" xfId="196"/>
    <cellStyle name="20% - Accent3 48" xfId="197"/>
    <cellStyle name="20% - Accent1 56" xfId="198"/>
    <cellStyle name="20% - Accent1 61" xfId="199"/>
    <cellStyle name="Bad 87" xfId="200"/>
    <cellStyle name="20% - Accent5 78" xfId="201"/>
    <cellStyle name="20% - Accent5 83" xfId="202"/>
    <cellStyle name="20% - Accent1 85" xfId="203"/>
    <cellStyle name="20% - Accent5 5" xfId="204"/>
    <cellStyle name="Accent5 36" xfId="205"/>
    <cellStyle name="Accent5 41" xfId="206"/>
    <cellStyle name="40% - Accent2 48" xfId="207"/>
    <cellStyle name="40% - Accent2 53" xfId="208"/>
    <cellStyle name="Output 10" xfId="209"/>
    <cellStyle name="40% - Accent2 4" xfId="210"/>
    <cellStyle name="Calculation 8" xfId="211"/>
    <cellStyle name="60% - Accent3 55" xfId="212"/>
    <cellStyle name="60% - Accent3 60" xfId="213"/>
    <cellStyle name="20% - Accent1 3" xfId="214"/>
    <cellStyle name="Heading 1 9" xfId="215"/>
    <cellStyle name="20% - Accent5 6" xfId="216"/>
    <cellStyle name="20% - Accent1 86" xfId="217"/>
    <cellStyle name="Accent5 37" xfId="218"/>
    <cellStyle name="Accent5 42" xfId="219"/>
    <cellStyle name="20% - Accent1 36" xfId="220"/>
    <cellStyle name="20% - Accent1 41" xfId="221"/>
    <cellStyle name="20% - Accent4 6" xfId="222"/>
    <cellStyle name="Bad 72" xfId="223"/>
    <cellStyle name="Bad 67" xfId="224"/>
    <cellStyle name="20% - Accent5 58" xfId="225"/>
    <cellStyle name="20% - Accent5 63" xfId="226"/>
    <cellStyle name="40% - Accent6 2" xfId="227"/>
    <cellStyle name="Output 11" xfId="228"/>
    <cellStyle name="40% - Accent2 54" xfId="229"/>
    <cellStyle name="40% - Accent2 49" xfId="230"/>
    <cellStyle name="40% - Accent2 5" xfId="231"/>
    <cellStyle name="Calculation 9" xfId="232"/>
    <cellStyle name="60% - Accent3 56" xfId="233"/>
    <cellStyle name="60% - Accent3 61" xfId="234"/>
    <cellStyle name="Accent4 15" xfId="235"/>
    <cellStyle name="Accent4 20" xfId="236"/>
    <cellStyle name="40% - Accent3 52" xfId="237"/>
    <cellStyle name="40% - Accent3 47" xfId="238"/>
    <cellStyle name="n" xfId="239"/>
    <cellStyle name="똿뗦먛귟 [0.00]_PRODUCT DETAIL Q1" xfId="240"/>
    <cellStyle name="20% - Accent5 7" xfId="241"/>
    <cellStyle name="20% - Accent1 87" xfId="242"/>
    <cellStyle name="Accent5 38" xfId="243"/>
    <cellStyle name="Accent5 43" xfId="244"/>
    <cellStyle name="Accent4 12" xfId="245"/>
    <cellStyle name="Accent2 3" xfId="246"/>
    <cellStyle name="60% - Accent6 25" xfId="247"/>
    <cellStyle name="60% - Accent6 30" xfId="248"/>
    <cellStyle name="Accent4 13" xfId="249"/>
    <cellStyle name="Accent4 57" xfId="250"/>
    <cellStyle name="Accent4 62" xfId="251"/>
    <cellStyle name="Good 47" xfId="252"/>
    <cellStyle name="Good 52" xfId="253"/>
    <cellStyle name="20% - Accent4 33" xfId="254"/>
    <cellStyle name="20% - Accent4 28" xfId="255"/>
    <cellStyle name="40% - Accent5 24" xfId="256"/>
    <cellStyle name="40% - Accent5 19" xfId="257"/>
    <cellStyle name="Warning Text 13" xfId="258"/>
    <cellStyle name="Accent4 14" xfId="259"/>
    <cellStyle name="20% - Accent3 87" xfId="260"/>
    <cellStyle name="40% - Accent1 25" xfId="261"/>
    <cellStyle name="40% - Accent1 30" xfId="262"/>
    <cellStyle name="Linked Cell 81" xfId="263"/>
    <cellStyle name="Linked Cell 76" xfId="264"/>
    <cellStyle name="Note 28" xfId="265"/>
    <cellStyle name="Note 33" xfId="266"/>
    <cellStyle name="20% - Accent5 2" xfId="267"/>
    <cellStyle name="20% - Accent1 77" xfId="268"/>
    <cellStyle name="20% - Accent1 82" xfId="269"/>
    <cellStyle name="40% - Accent3 42" xfId="270"/>
    <cellStyle name="40% - Accent3 37" xfId="271"/>
    <cellStyle name="???_HOBONG" xfId="272"/>
    <cellStyle name="20% - Accent3 29" xfId="273"/>
    <cellStyle name="20% - Accent3 34" xfId="274"/>
    <cellStyle name="Total 88" xfId="275"/>
    <cellStyle name="Accent4 16" xfId="276"/>
    <cellStyle name="Accent4 21" xfId="277"/>
    <cellStyle name="Accent2 60" xfId="278"/>
    <cellStyle name="Accent2 55" xfId="279"/>
    <cellStyle name="Total 2" xfId="280"/>
    <cellStyle name="20% - Accent5 77" xfId="281"/>
    <cellStyle name="20% - Accent5 82" xfId="282"/>
    <cellStyle name="Bad 86" xfId="283"/>
    <cellStyle name="20% - Accent1 55" xfId="284"/>
    <cellStyle name="20% - Accent1 60" xfId="285"/>
    <cellStyle name="20% - Accent3 85" xfId="286"/>
    <cellStyle name="40% - Accent1 18" xfId="287"/>
    <cellStyle name="40% - Accent1 23" xfId="288"/>
    <cellStyle name="Linked Cell 74" xfId="289"/>
    <cellStyle name="Linked Cell 69" xfId="290"/>
    <cellStyle name="Note 26" xfId="291"/>
    <cellStyle name="Note 31" xfId="292"/>
    <cellStyle name="Output 64" xfId="293"/>
    <cellStyle name="Output 59" xfId="294"/>
    <cellStyle name="40% - Accent3 8" xfId="295"/>
    <cellStyle name="40% - Accent1 47" xfId="296"/>
    <cellStyle name="40% - Accent1 52" xfId="297"/>
    <cellStyle name="Heading 1 4" xfId="298"/>
    <cellStyle name="40% - Accent2 83" xfId="299"/>
    <cellStyle name="40% - Accent2 78" xfId="300"/>
    <cellStyle name="Output 35" xfId="301"/>
    <cellStyle name="Output 40" xfId="302"/>
    <cellStyle name="20% - Accent3 82" xfId="303"/>
    <cellStyle name="20% - Accent3 77" xfId="304"/>
    <cellStyle name="Warning Text 31" xfId="305"/>
    <cellStyle name="Warning Text 26" xfId="306"/>
    <cellStyle name="40% - Accent5 37" xfId="307"/>
    <cellStyle name="40% - Accent5 42" xfId="308"/>
    <cellStyle name="20% - Accent1 67" xfId="309"/>
    <cellStyle name="20% - Accent1 72" xfId="310"/>
    <cellStyle name="Neutral 85" xfId="311"/>
    <cellStyle name="Accent5 18" xfId="312"/>
    <cellStyle name="Accent5 23" xfId="313"/>
    <cellStyle name="20% - Accent2 2" xfId="314"/>
    <cellStyle name="Accent2 47" xfId="315"/>
    <cellStyle name="Accent2 52" xfId="316"/>
    <cellStyle name="Bad 39" xfId="317"/>
    <cellStyle name="Bad 44" xfId="318"/>
    <cellStyle name="20% - Accent5 40" xfId="319"/>
    <cellStyle name="20% - Accent5 35" xfId="320"/>
    <cellStyle name="Heading 1 73" xfId="321"/>
    <cellStyle name="Heading 1 68" xfId="322"/>
    <cellStyle name="20% - Accent1 13" xfId="323"/>
    <cellStyle name="20% - Accent1 65" xfId="324"/>
    <cellStyle name="20% - Accent1 70" xfId="325"/>
    <cellStyle name="20% - Accent5 87" xfId="326"/>
    <cellStyle name="20% - Accent5 76" xfId="327"/>
    <cellStyle name="20% - Accent5 81" xfId="328"/>
    <cellStyle name="Bad 85" xfId="329"/>
    <cellStyle name="20% - Accent1 49" xfId="330"/>
    <cellStyle name="20% - Accent1 54" xfId="331"/>
    <cellStyle name="20% - Accent1 8" xfId="332"/>
    <cellStyle name="40% - Accent3 4" xfId="333"/>
    <cellStyle name="Output 55" xfId="334"/>
    <cellStyle name="Output 60" xfId="335"/>
    <cellStyle name="20% - Accent3 83" xfId="336"/>
    <cellStyle name="20% - Accent3 78" xfId="337"/>
    <cellStyle name="Accent4 17" xfId="338"/>
    <cellStyle name="Accent4 22" xfId="339"/>
    <cellStyle name="Bad 41" xfId="340"/>
    <cellStyle name="Bad 36" xfId="341"/>
    <cellStyle name="Heading 1 65" xfId="342"/>
    <cellStyle name="Heading 1 70" xfId="343"/>
    <cellStyle name="20% - Accent5 32" xfId="344"/>
    <cellStyle name="20% - Accent5 27" xfId="345"/>
    <cellStyle name="20% - Accent1 10" xfId="346"/>
    <cellStyle name="Bad 52" xfId="347"/>
    <cellStyle name="Bad 47" xfId="348"/>
    <cellStyle name="Heading 1 81" xfId="349"/>
    <cellStyle name="Heading 1 76" xfId="350"/>
    <cellStyle name="20% - Accent5 43" xfId="351"/>
    <cellStyle name="20% - Accent5 38" xfId="352"/>
    <cellStyle name="Check Cell 79" xfId="353"/>
    <cellStyle name="Check Cell 84" xfId="354"/>
    <cellStyle name="20% - Accent1 16" xfId="355"/>
    <cellStyle name="20% - Accent1 21" xfId="356"/>
    <cellStyle name="40% - Accent1 2" xfId="357"/>
    <cellStyle name="20% - Accent6 32" xfId="358"/>
    <cellStyle name="20% - Accent6 27" xfId="359"/>
    <cellStyle name="Heading 2 70" xfId="360"/>
    <cellStyle name="Heading 2 65" xfId="361"/>
    <cellStyle name="20% - Accent2 10" xfId="362"/>
    <cellStyle name="Bad 73" xfId="363"/>
    <cellStyle name="Bad 68" xfId="364"/>
    <cellStyle name="20% - Accent5 59" xfId="365"/>
    <cellStyle name="20% - Accent5 64" xfId="366"/>
    <cellStyle name="20% - Accent4 7" xfId="367"/>
    <cellStyle name="20% - Accent1 37" xfId="368"/>
    <cellStyle name="20% - Accent1 42" xfId="369"/>
    <cellStyle name="Neutral 55" xfId="370"/>
    <cellStyle name="Neutral 60" xfId="371"/>
    <cellStyle name="Accent3 66" xfId="372"/>
    <cellStyle name="Accent3 71" xfId="373"/>
    <cellStyle name="Calculation 3" xfId="374"/>
    <cellStyle name="20% - Accent3 43" xfId="375"/>
    <cellStyle name="20% - Accent3 38" xfId="376"/>
    <cellStyle name="Warning Text 51" xfId="377"/>
    <cellStyle name="Warning Text 46" xfId="378"/>
    <cellStyle name="40% - Accent5 57" xfId="379"/>
    <cellStyle name="40% - Accent5 62" xfId="380"/>
    <cellStyle name="20% - Accent3 52" xfId="381"/>
    <cellStyle name="20% - Accent3 47" xfId="382"/>
    <cellStyle name="Good 38" xfId="383"/>
    <cellStyle name="Good 43" xfId="384"/>
    <cellStyle name="20% - Accent4 24" xfId="385"/>
    <cellStyle name="20% - Accent4 19" xfId="386"/>
    <cellStyle name="20% - Accent3 50" xfId="387"/>
    <cellStyle name="20% - Accent3 45" xfId="388"/>
    <cellStyle name="20% - Accent3 51" xfId="389"/>
    <cellStyle name="20% - Accent3 46" xfId="390"/>
    <cellStyle name="Output 62" xfId="391"/>
    <cellStyle name="Output 57" xfId="392"/>
    <cellStyle name="40% - Accent3 6" xfId="393"/>
    <cellStyle name="20% - Accent2 46" xfId="394"/>
    <cellStyle name="20% - Accent2 51" xfId="395"/>
    <cellStyle name="20% - Accent1 76" xfId="396"/>
    <cellStyle name="20% - Accent1 81" xfId="397"/>
    <cellStyle name="40% - Accent2 56" xfId="398"/>
    <cellStyle name="40% - Accent2 61" xfId="399"/>
    <cellStyle name="Output 13" xfId="400"/>
    <cellStyle name="40% - Accent2 7" xfId="401"/>
    <cellStyle name="60% - Accent3 58" xfId="402"/>
    <cellStyle name="60% - Accent3 63" xfId="403"/>
    <cellStyle name="Linked Cell 2" xfId="404"/>
    <cellStyle name="????_PRODUCT DETAIL Q1" xfId="405"/>
    <cellStyle name="60% - Accent3 57" xfId="406"/>
    <cellStyle name="60% - Accent3 62" xfId="407"/>
    <cellStyle name="Accent3 88" xfId="408"/>
    <cellStyle name="Good 48" xfId="409"/>
    <cellStyle name="Good 53" xfId="410"/>
    <cellStyle name="20% - Accent4 34" xfId="411"/>
    <cellStyle name="20% - Accent4 29" xfId="412"/>
    <cellStyle name="40% - Accent5 30" xfId="413"/>
    <cellStyle name="40% - Accent5 25" xfId="414"/>
    <cellStyle name="Warning Text 14" xfId="415"/>
    <cellStyle name="20% - Accent3 9" xfId="416"/>
    <cellStyle name="Bad 42" xfId="417"/>
    <cellStyle name="Bad 37" xfId="418"/>
    <cellStyle name="Heading 1 66" xfId="419"/>
    <cellStyle name="Heading 1 71" xfId="420"/>
    <cellStyle name="20% - Accent5 33" xfId="421"/>
    <cellStyle name="20% - Accent5 28" xfId="422"/>
    <cellStyle name="20% - Accent1 11" xfId="423"/>
    <cellStyle name="Bad 53" xfId="424"/>
    <cellStyle name="Bad 48" xfId="425"/>
    <cellStyle name="Heading 1 77" xfId="426"/>
    <cellStyle name="Heading 1 82" xfId="427"/>
    <cellStyle name="20% - Accent5 44" xfId="428"/>
    <cellStyle name="20% - Accent5 39" xfId="429"/>
    <cellStyle name="Check Cell 85" xfId="430"/>
    <cellStyle name="20% - Accent1 17" xfId="431"/>
    <cellStyle name="20% - Accent1 22" xfId="432"/>
    <cellStyle name="40% - Accent1 3" xfId="433"/>
    <cellStyle name="20% - Accent1 59" xfId="434"/>
    <cellStyle name="20% - Accent1 64" xfId="435"/>
    <cellStyle name="20% - Accent5 86" xfId="436"/>
    <cellStyle name="Warning Text 74" xfId="437"/>
    <cellStyle name="Warning Text 69" xfId="438"/>
    <cellStyle name="40% - Accent5 85" xfId="439"/>
    <cellStyle name="??" xfId="440"/>
    <cellStyle name="Accent2 14" xfId="441"/>
    <cellStyle name="20% - Accent2 85" xfId="442"/>
    <cellStyle name="?? [0]" xfId="443"/>
    <cellStyle name="Bad 71" xfId="444"/>
    <cellStyle name="Bad 66" xfId="445"/>
    <cellStyle name="20% - Accent5 57" xfId="446"/>
    <cellStyle name="20% - Accent5 62" xfId="447"/>
    <cellStyle name="20% - Accent4 5" xfId="448"/>
    <cellStyle name="20% - Accent1 35" xfId="449"/>
    <cellStyle name="20% - Accent1 40" xfId="450"/>
    <cellStyle name="Warning Text 3" xfId="451"/>
    <cellStyle name="20% - Accent1 9" xfId="452"/>
    <cellStyle name="Output 56" xfId="453"/>
    <cellStyle name="Output 61" xfId="454"/>
    <cellStyle name="40% - Accent3 5" xfId="455"/>
    <cellStyle name="Warning Text 52" xfId="456"/>
    <cellStyle name="Warning Text 47" xfId="457"/>
    <cellStyle name="40% - Accent5 58" xfId="458"/>
    <cellStyle name="40% - Accent5 63" xfId="459"/>
    <cellStyle name="40% - Accent2 11" xfId="460"/>
    <cellStyle name="40% - Accent1 7" xfId="461"/>
    <cellStyle name="Explanatory Text 35" xfId="462"/>
    <cellStyle name="Explanatory Text 40" xfId="463"/>
    <cellStyle name="??_(????)??????" xfId="464"/>
    <cellStyle name="Bad 62" xfId="465"/>
    <cellStyle name="Bad 57" xfId="466"/>
    <cellStyle name="20% - Accent5 48" xfId="467"/>
    <cellStyle name="20% - Accent5 53" xfId="468"/>
    <cellStyle name="Heading 1 86" xfId="469"/>
    <cellStyle name="20% - Accent1 26" xfId="470"/>
    <cellStyle name="20% - Accent1 31" xfId="471"/>
    <cellStyle name="40% - Accent2 57" xfId="472"/>
    <cellStyle name="40% - Accent2 62" xfId="473"/>
    <cellStyle name="Output 14" xfId="474"/>
    <cellStyle name="40% - Accent2 8" xfId="475"/>
    <cellStyle name="60% - Accent3 59" xfId="476"/>
    <cellStyle name="60% - Accent3 64" xfId="477"/>
    <cellStyle name="20% - Accent5 69" xfId="478"/>
    <cellStyle name="20% - Accent5 74" xfId="479"/>
    <cellStyle name="Bad 83" xfId="480"/>
    <cellStyle name="Bad 78" xfId="481"/>
    <cellStyle name="20% - Accent1 47" xfId="482"/>
    <cellStyle name="20% - Accent1 52" xfId="483"/>
    <cellStyle name="20% - Accent5 75" xfId="484"/>
    <cellStyle name="20% - Accent5 80" xfId="485"/>
    <cellStyle name="Bad 84" xfId="486"/>
    <cellStyle name="Bad 79" xfId="487"/>
    <cellStyle name="20% - Accent1 48" xfId="488"/>
    <cellStyle name="20% - Accent1 53" xfId="489"/>
    <cellStyle name="Bad 43" xfId="490"/>
    <cellStyle name="Bad 38" xfId="491"/>
    <cellStyle name="20% - Accent5 34" xfId="492"/>
    <cellStyle name="20% - Accent5 29" xfId="493"/>
    <cellStyle name="Heading 1 67" xfId="494"/>
    <cellStyle name="Heading 1 72" xfId="495"/>
    <cellStyle name="20% - Accent1 12" xfId="496"/>
    <cellStyle name="Bad 45" xfId="497"/>
    <cellStyle name="Bad 50" xfId="498"/>
    <cellStyle name="20% - Accent5 41" xfId="499"/>
    <cellStyle name="20% - Accent5 36" xfId="500"/>
    <cellStyle name="Heading 1 69" xfId="501"/>
    <cellStyle name="Heading 1 74" xfId="502"/>
    <cellStyle name="20% - Accent1 14" xfId="503"/>
    <cellStyle name="Bad 46" xfId="504"/>
    <cellStyle name="Bad 51" xfId="505"/>
    <cellStyle name="20% - Accent5 42" xfId="506"/>
    <cellStyle name="20% - Accent5 37" xfId="507"/>
    <cellStyle name="Heading 1 75" xfId="508"/>
    <cellStyle name="Heading 1 80" xfId="509"/>
    <cellStyle name="20% - Accent1 15" xfId="510"/>
    <cellStyle name="20% - Accent1 20" xfId="511"/>
    <cellStyle name="20% - Accent5 79" xfId="512"/>
    <cellStyle name="20% - Accent5 84" xfId="513"/>
    <cellStyle name="Bad 88" xfId="514"/>
    <cellStyle name="20% - Accent1 57" xfId="515"/>
    <cellStyle name="20% - Accent1 62" xfId="516"/>
    <cellStyle name="20% - Accent4 14" xfId="517"/>
    <cellStyle name="Good 33" xfId="518"/>
    <cellStyle name="Good 28" xfId="519"/>
    <cellStyle name="Bad 60" xfId="520"/>
    <cellStyle name="Bad 55" xfId="521"/>
    <cellStyle name="20% - Accent5 46" xfId="522"/>
    <cellStyle name="20% - Accent5 51" xfId="523"/>
    <cellStyle name="Heading 1 79" xfId="524"/>
    <cellStyle name="Heading 1 84" xfId="525"/>
    <cellStyle name="20% - Accent1 19" xfId="526"/>
    <cellStyle name="20% - Accent1 24" xfId="527"/>
    <cellStyle name="40% - Accent1 5" xfId="528"/>
    <cellStyle name="20% - Accent1 66" xfId="529"/>
    <cellStyle name="20% - Accent1 71" xfId="530"/>
    <cellStyle name="20% - Accent5 88" xfId="531"/>
    <cellStyle name="Heading 1 8" xfId="532"/>
    <cellStyle name="20% - Accent1 2" xfId="533"/>
    <cellStyle name="20% - Accent3 74" xfId="534"/>
    <cellStyle name="20% - Accent3 69" xfId="535"/>
    <cellStyle name="20% - Accent4 35" xfId="536"/>
    <cellStyle name="20% - Accent4 40" xfId="537"/>
    <cellStyle name="Good 49" xfId="538"/>
    <cellStyle name="Good 54" xfId="539"/>
    <cellStyle name="40% - Accent4 24" xfId="540"/>
    <cellStyle name="40% - Accent4 19" xfId="541"/>
    <cellStyle name="Accent2 61" xfId="542"/>
    <cellStyle name="Accent2 56" xfId="543"/>
    <cellStyle name="Total 3" xfId="544"/>
    <cellStyle name="20% - Accent2 11" xfId="545"/>
    <cellStyle name="Bad 63" xfId="546"/>
    <cellStyle name="Bad 58" xfId="547"/>
    <cellStyle name="20% - Accent5 49" xfId="548"/>
    <cellStyle name="20% - Accent5 54" xfId="549"/>
    <cellStyle name="Heading 1 87" xfId="550"/>
    <cellStyle name="20% - Accent4 2" xfId="551"/>
    <cellStyle name="20% - Accent1 27" xfId="552"/>
    <cellStyle name="20% - Accent1 32" xfId="553"/>
    <cellStyle name="40% - Accent2 12" xfId="554"/>
    <cellStyle name="40% - Accent1 8" xfId="555"/>
    <cellStyle name="40% - Accent2 46" xfId="556"/>
    <cellStyle name="40% - Accent2 51" xfId="557"/>
    <cellStyle name="40% - Accent2 2" xfId="558"/>
    <cellStyle name="60% - Accent3 48" xfId="559"/>
    <cellStyle name="60% - Accent3 53" xfId="560"/>
    <cellStyle name="Heading 1 7" xfId="561"/>
    <cellStyle name="Accent2 62" xfId="562"/>
    <cellStyle name="Accent2 57" xfId="563"/>
    <cellStyle name="Total 4" xfId="564"/>
    <cellStyle name="Bad 64" xfId="565"/>
    <cellStyle name="Bad 59" xfId="566"/>
    <cellStyle name="20% - Accent5 55" xfId="567"/>
    <cellStyle name="20% - Accent5 60" xfId="568"/>
    <cellStyle name="Heading 1 88" xfId="569"/>
    <cellStyle name="20% - Accent4 3" xfId="570"/>
    <cellStyle name="20% - Accent1 28" xfId="571"/>
    <cellStyle name="20% - Accent1 33" xfId="572"/>
    <cellStyle name="40% - Accent2 13" xfId="573"/>
    <cellStyle name="40% - Accent1 9" xfId="574"/>
    <cellStyle name="40% - Accent2 47" xfId="575"/>
    <cellStyle name="40% - Accent2 52" xfId="576"/>
    <cellStyle name="40% - Accent2 3" xfId="577"/>
    <cellStyle name="60% - Accent3 49" xfId="578"/>
    <cellStyle name="60% - Accent3 54" xfId="579"/>
    <cellStyle name="Accent2 63" xfId="580"/>
    <cellStyle name="Accent2 58" xfId="581"/>
    <cellStyle name="Total 5" xfId="582"/>
    <cellStyle name="Bad 70" xfId="583"/>
    <cellStyle name="Bad 65" xfId="584"/>
    <cellStyle name="20% - Accent5 56" xfId="585"/>
    <cellStyle name="20% - Accent5 61" xfId="586"/>
    <cellStyle name="20% - Accent4 4" xfId="587"/>
    <cellStyle name="20% - Accent1 29" xfId="588"/>
    <cellStyle name="20% - Accent1 34" xfId="589"/>
    <cellStyle name="20% - Accent3 80" xfId="590"/>
    <cellStyle name="20% - Accent3 75" xfId="591"/>
    <cellStyle name="Bad 2" xfId="592"/>
    <cellStyle name="Warning Text 4" xfId="593"/>
    <cellStyle name="20% - Accent1 75" xfId="594"/>
    <cellStyle name="20% - Accent1 80" xfId="595"/>
    <cellStyle name="40% - Accent2 55" xfId="596"/>
    <cellStyle name="40% - Accent2 60" xfId="597"/>
    <cellStyle name="Output 12" xfId="598"/>
    <cellStyle name="40% - Accent2 6" xfId="599"/>
    <cellStyle name="Bad 29" xfId="600"/>
    <cellStyle name="Bad 34" xfId="601"/>
    <cellStyle name="20% - Accent5 30" xfId="602"/>
    <cellStyle name="20% - Accent5 25" xfId="603"/>
    <cellStyle name="Heading 1 58" xfId="604"/>
    <cellStyle name="Heading 1 63" xfId="605"/>
    <cellStyle name="Heading 3 77" xfId="606"/>
    <cellStyle name="Heading 3 82" xfId="607"/>
    <cellStyle name="Bad 4" xfId="608"/>
    <cellStyle name="Neutral 57" xfId="609"/>
    <cellStyle name="Neutral 62" xfId="610"/>
    <cellStyle name="Bad 80" xfId="611"/>
    <cellStyle name="Bad 75" xfId="612"/>
    <cellStyle name="20% - Accent5 66" xfId="613"/>
    <cellStyle name="20% - Accent5 71" xfId="614"/>
    <cellStyle name="20% - Accent1 39" xfId="615"/>
    <cellStyle name="20% - Accent1 44" xfId="616"/>
    <cellStyle name="20% - Accent4 9" xfId="617"/>
    <cellStyle name="Accent2 86" xfId="618"/>
    <cellStyle name="Warning Text 7" xfId="619"/>
    <cellStyle name="20% - Accent1 78" xfId="620"/>
    <cellStyle name="20% - Accent1 83" xfId="621"/>
    <cellStyle name="20% - Accent5 3" xfId="622"/>
    <cellStyle name="60% - Accent3 65" xfId="623"/>
    <cellStyle name="60% - Accent3 70" xfId="624"/>
    <cellStyle name="Bad 82" xfId="625"/>
    <cellStyle name="Bad 77" xfId="626"/>
    <cellStyle name="20% - Accent5 68" xfId="627"/>
    <cellStyle name="20% - Accent5 73" xfId="628"/>
    <cellStyle name="20% - Accent1 46" xfId="629"/>
    <cellStyle name="20% - Accent1 51" xfId="630"/>
    <cellStyle name="20% - Accent3 39" xfId="631"/>
    <cellStyle name="20% - Accent3 44" xfId="632"/>
    <cellStyle name="20% - Accent1 5" xfId="633"/>
    <cellStyle name="20% - Accent1 7" xfId="634"/>
    <cellStyle name="Accent4 88" xfId="635"/>
    <cellStyle name="Output 54" xfId="636"/>
    <cellStyle name="Output 49" xfId="637"/>
    <cellStyle name="40% - Accent3 3" xfId="638"/>
    <cellStyle name="Heading 1 2" xfId="639"/>
    <cellStyle name="Heading 1 3" xfId="640"/>
    <cellStyle name="Bad 35" xfId="641"/>
    <cellStyle name="Bad 40" xfId="642"/>
    <cellStyle name="20% - Accent5 31" xfId="643"/>
    <cellStyle name="20% - Accent5 26" xfId="644"/>
    <cellStyle name="Heading 1 64" xfId="645"/>
    <cellStyle name="Heading 1 59" xfId="646"/>
    <cellStyle name="Date" xfId="647"/>
    <cellStyle name="Heading 1 5" xfId="648"/>
    <cellStyle name="Heading 1 6" xfId="649"/>
    <cellStyle name="20% - Accent3 84" xfId="650"/>
    <cellStyle name="20% - Accent3 79" xfId="651"/>
    <cellStyle name="Good 46" xfId="652"/>
    <cellStyle name="Good 51" xfId="653"/>
    <cellStyle name="20% - Accent4 32" xfId="654"/>
    <cellStyle name="20% - Accent4 27" xfId="655"/>
    <cellStyle name="40% - Accent5 23" xfId="656"/>
    <cellStyle name="40% - Accent5 18" xfId="657"/>
    <cellStyle name="Warning Text 12" xfId="658"/>
    <cellStyle name="Accent2 88" xfId="659"/>
    <cellStyle name="20% - Accent4 12" xfId="660"/>
    <cellStyle name="Good 31" xfId="661"/>
    <cellStyle name="Good 26" xfId="662"/>
    <cellStyle name="20% - Accent4 13" xfId="663"/>
    <cellStyle name="Good 32" xfId="664"/>
    <cellStyle name="Good 27" xfId="665"/>
    <cellStyle name="Explanatory Text 7" xfId="666"/>
    <cellStyle name="Output 63" xfId="667"/>
    <cellStyle name="Output 58" xfId="668"/>
    <cellStyle name="40% - Accent3 7" xfId="669"/>
    <cellStyle name="20% - Accent3 86" xfId="670"/>
    <cellStyle name="20% - Accent2 12" xfId="671"/>
    <cellStyle name="Heading 2 67" xfId="672"/>
    <cellStyle name="Heading 2 72" xfId="673"/>
    <cellStyle name="20% - Accent6 29" xfId="674"/>
    <cellStyle name="20% - Accent6 34" xfId="675"/>
    <cellStyle name="20% - Accent3 6" xfId="676"/>
    <cellStyle name="20% - Accent2 77" xfId="677"/>
    <cellStyle name="20% - Accent2 82" xfId="678"/>
    <cellStyle name="20% - Accent2 78" xfId="679"/>
    <cellStyle name="20% - Accent2 83" xfId="680"/>
    <cellStyle name="20% - Accent3 8" xfId="681"/>
    <cellStyle name="20% - Accent2 84" xfId="682"/>
    <cellStyle name="20% - Accent2 79" xfId="683"/>
    <cellStyle name="20% - Accent2 13" xfId="684"/>
    <cellStyle name="Check Cell 87" xfId="685"/>
    <cellStyle name="Neutral 63" xfId="686"/>
    <cellStyle name="Neutral 58" xfId="687"/>
    <cellStyle name="20% - Accent2 14" xfId="688"/>
    <cellStyle name="Check Cell 88" xfId="689"/>
    <cellStyle name="Neutral 64" xfId="690"/>
    <cellStyle name="Neutral 59" xfId="691"/>
    <cellStyle name="20% - Accent2 20" xfId="692"/>
    <cellStyle name="20% - Accent2 15" xfId="693"/>
    <cellStyle name="20% - Accent2 22" xfId="694"/>
    <cellStyle name="20% - Accent2 17" xfId="695"/>
    <cellStyle name="40% - Accent6 3" xfId="696"/>
    <cellStyle name="20% - Accent2 24" xfId="697"/>
    <cellStyle name="20% - Accent2 19" xfId="698"/>
    <cellStyle name="40% - Accent6 5" xfId="699"/>
    <cellStyle name="60% - Accent4 11" xfId="700"/>
    <cellStyle name="20% - Accent2 30" xfId="701"/>
    <cellStyle name="20% - Accent2 25" xfId="702"/>
    <cellStyle name="40% - Accent3 10" xfId="703"/>
    <cellStyle name="40% - Accent6 6" xfId="704"/>
    <cellStyle name="60% - Accent4 12" xfId="705"/>
    <cellStyle name="20% - Accent2 31" xfId="706"/>
    <cellStyle name="20% - Accent2 26" xfId="707"/>
    <cellStyle name="40% - Accent3 11" xfId="708"/>
    <cellStyle name="40% - Accent6 7" xfId="709"/>
    <cellStyle name="60% - Accent4 13" xfId="710"/>
    <cellStyle name="20% - Accent2 32" xfId="711"/>
    <cellStyle name="20% - Accent2 27" xfId="712"/>
    <cellStyle name="40% - Accent3 12" xfId="713"/>
    <cellStyle name="40% - Accent6 8" xfId="714"/>
    <cellStyle name="60% - Accent4 14" xfId="715"/>
    <cellStyle name="20% - Accent2 33" xfId="716"/>
    <cellStyle name="20% - Accent2 28" xfId="717"/>
    <cellStyle name="Note 41" xfId="718"/>
    <cellStyle name="Note 36" xfId="719"/>
    <cellStyle name="Currency0" xfId="720"/>
    <cellStyle name="Linked Cell 84" xfId="721"/>
    <cellStyle name="Linked Cell 79" xfId="722"/>
    <cellStyle name="40% - Accent3 13" xfId="723"/>
    <cellStyle name="40% - Accent6 9" xfId="724"/>
    <cellStyle name="60% - Accent4 2" xfId="725"/>
    <cellStyle name="60% - Accent4 20" xfId="726"/>
    <cellStyle name="60% - Accent4 15" xfId="727"/>
    <cellStyle name="20% - Accent2 40" xfId="728"/>
    <cellStyle name="20% - Accent2 35" xfId="729"/>
    <cellStyle name="20% - Accent2 41" xfId="730"/>
    <cellStyle name="20% - Accent2 36" xfId="731"/>
    <cellStyle name="20% - Accent2 42" xfId="732"/>
    <cellStyle name="20% - Accent2 37" xfId="733"/>
    <cellStyle name="20% - Accent2 43" xfId="734"/>
    <cellStyle name="20% - Accent2 38" xfId="735"/>
    <cellStyle name="20% - Accent2 44" xfId="736"/>
    <cellStyle name="20% - Accent2 39" xfId="737"/>
    <cellStyle name="20% - Accent2 4" xfId="738"/>
    <cellStyle name="Accent2 54" xfId="739"/>
    <cellStyle name="Accent2 49" xfId="740"/>
    <cellStyle name="20% - Accent2 50" xfId="741"/>
    <cellStyle name="20% - Accent2 45" xfId="742"/>
    <cellStyle name="20% - Accent2 52" xfId="743"/>
    <cellStyle name="20% - Accent2 47" xfId="744"/>
    <cellStyle name="20% - Accent2 53" xfId="745"/>
    <cellStyle name="20% - Accent2 48" xfId="746"/>
    <cellStyle name="20% - Accent2 54" xfId="747"/>
    <cellStyle name="20% - Accent2 49" xfId="748"/>
    <cellStyle name="20% - Accent2 5" xfId="749"/>
    <cellStyle name="20% - Accent2 60" xfId="750"/>
    <cellStyle name="20% - Accent2 55" xfId="751"/>
    <cellStyle name="20% - Accent2 61" xfId="752"/>
    <cellStyle name="20% - Accent2 56" xfId="753"/>
    <cellStyle name="20% - Accent2 62" xfId="754"/>
    <cellStyle name="20% - Accent2 57" xfId="755"/>
    <cellStyle name="20% - Accent2 63" xfId="756"/>
    <cellStyle name="20% - Accent2 58" xfId="757"/>
    <cellStyle name="20% - Accent2 64" xfId="758"/>
    <cellStyle name="20% - Accent2 59" xfId="759"/>
    <cellStyle name="20% - Accent2 6" xfId="760"/>
    <cellStyle name="20% - Accent2 71" xfId="761"/>
    <cellStyle name="20% - Accent2 66" xfId="762"/>
    <cellStyle name="20% - Accent2 72" xfId="763"/>
    <cellStyle name="20% - Accent2 67" xfId="764"/>
    <cellStyle name="20% - Accent2 73" xfId="765"/>
    <cellStyle name="20% - Accent2 68" xfId="766"/>
    <cellStyle name="60% - Accent3 9" xfId="767"/>
    <cellStyle name="貨幣 [0]_Book1" xfId="768"/>
    <cellStyle name="20% - Accent3 2" xfId="769"/>
    <cellStyle name="20% - Accent2 74" xfId="770"/>
    <cellStyle name="20% - Accent2 69" xfId="771"/>
    <cellStyle name="20% - Accent2 7" xfId="772"/>
    <cellStyle name="20% - Accent2 80" xfId="773"/>
    <cellStyle name="20% - Accent2 75" xfId="774"/>
    <cellStyle name="20% - Accent2 81" xfId="775"/>
    <cellStyle name="20% - Accent2 76" xfId="776"/>
    <cellStyle name="20% - Accent2 8" xfId="777"/>
    <cellStyle name="20% - Accent2 86" xfId="778"/>
    <cellStyle name="20% - Accent2 87" xfId="779"/>
    <cellStyle name="20% - Accent2 88" xfId="780"/>
    <cellStyle name="20% - Accent2 9" xfId="781"/>
    <cellStyle name="Total 6" xfId="782"/>
    <cellStyle name="Accent2 64" xfId="783"/>
    <cellStyle name="Accent2 59" xfId="784"/>
    <cellStyle name="20% - Accent3 10" xfId="785"/>
    <cellStyle name="Total 59" xfId="786"/>
    <cellStyle name="Total 64" xfId="787"/>
    <cellStyle name="Heading 2 24" xfId="788"/>
    <cellStyle name="Heading 2 19" xfId="789"/>
    <cellStyle name="20% - Accent3 11" xfId="790"/>
    <cellStyle name="Total 65" xfId="791"/>
    <cellStyle name="Total 70" xfId="792"/>
    <cellStyle name="Heading 2 30" xfId="793"/>
    <cellStyle name="Heading 2 25" xfId="794"/>
    <cellStyle name="Accent1 72" xfId="795"/>
    <cellStyle name="Accent1 67" xfId="796"/>
    <cellStyle name="40% - Accent6 85" xfId="797"/>
    <cellStyle name="20% - Accent3 12" xfId="798"/>
    <cellStyle name="Total 66" xfId="799"/>
    <cellStyle name="Total 71" xfId="800"/>
    <cellStyle name="表示済みのハイパーリンク" xfId="801"/>
    <cellStyle name="Heading 2 31" xfId="802"/>
    <cellStyle name="Heading 2 26" xfId="803"/>
    <cellStyle name="Accent1 73" xfId="804"/>
    <cellStyle name="Accent1 68" xfId="805"/>
    <cellStyle name="40% - Accent6 86" xfId="806"/>
    <cellStyle name="20% - Accent3 13" xfId="807"/>
    <cellStyle name="Total 67" xfId="808"/>
    <cellStyle name="Total 72" xfId="809"/>
    <cellStyle name="Heading 2 32" xfId="810"/>
    <cellStyle name="Heading 2 27" xfId="811"/>
    <cellStyle name="Linked Cell 3" xfId="812"/>
    <cellStyle name="20% - Accent3 14" xfId="813"/>
    <cellStyle name="Total 68" xfId="814"/>
    <cellStyle name="Total 73" xfId="815"/>
    <cellStyle name="Heading 2 33" xfId="816"/>
    <cellStyle name="Heading 2 28" xfId="817"/>
    <cellStyle name="Linked Cell 4" xfId="818"/>
    <cellStyle name="20% - Accent3 20" xfId="819"/>
    <cellStyle name="20% - Accent3 15" xfId="820"/>
    <cellStyle name="Total 69" xfId="821"/>
    <cellStyle name="Total 74" xfId="822"/>
    <cellStyle name="Heading 2 34" xfId="823"/>
    <cellStyle name="Heading 2 29" xfId="824"/>
    <cellStyle name="Linked Cell 5" xfId="825"/>
    <cellStyle name="20% - Accent3 21" xfId="826"/>
    <cellStyle name="20% - Accent3 16" xfId="827"/>
    <cellStyle name="Total 75" xfId="828"/>
    <cellStyle name="Total 80" xfId="829"/>
    <cellStyle name="Heading 2 40" xfId="830"/>
    <cellStyle name="Heading 2 35" xfId="831"/>
    <cellStyle name="20% - Accent3 22" xfId="832"/>
    <cellStyle name="20% - Accent3 17" xfId="833"/>
    <cellStyle name="Total 81" xfId="834"/>
    <cellStyle name="Total 76" xfId="835"/>
    <cellStyle name="Linked Cell 6" xfId="836"/>
    <cellStyle name="20% - Accent3 18" xfId="837"/>
    <cellStyle name="20% - Accent3 23" xfId="838"/>
    <cellStyle name="Total 77" xfId="839"/>
    <cellStyle name="Total 82" xfId="840"/>
    <cellStyle name="Linked Cell 7" xfId="841"/>
    <cellStyle name="20% - Accent3 19" xfId="842"/>
    <cellStyle name="20% - Accent3 24" xfId="843"/>
    <cellStyle name="Total 78" xfId="844"/>
    <cellStyle name="Total 83" xfId="845"/>
    <cellStyle name="Linked Cell 8" xfId="846"/>
    <cellStyle name="20% - Accent3 25" xfId="847"/>
    <cellStyle name="20% - Accent3 30" xfId="848"/>
    <cellStyle name="Total 79" xfId="849"/>
    <cellStyle name="Total 84" xfId="850"/>
    <cellStyle name="Linked Cell 9" xfId="851"/>
    <cellStyle name="Total 87" xfId="852"/>
    <cellStyle name="20% - Accent3 28" xfId="853"/>
    <cellStyle name="20% - Accent3 33" xfId="854"/>
    <cellStyle name="20% - Accent3 35" xfId="855"/>
    <cellStyle name="20% - Accent3 40" xfId="856"/>
    <cellStyle name="20% - Accent3 36" xfId="857"/>
    <cellStyle name="20% - Accent3 41" xfId="858"/>
    <cellStyle name="20% - Accent3 37" xfId="859"/>
    <cellStyle name="20% - Accent3 42" xfId="860"/>
    <cellStyle name="20% - Accent6 30" xfId="861"/>
    <cellStyle name="20% - Accent6 25" xfId="862"/>
    <cellStyle name="Heading 2 58" xfId="863"/>
    <cellStyle name="Heading 2 63" xfId="864"/>
    <cellStyle name="20% - Accent3 49" xfId="865"/>
    <cellStyle name="20% - Accent3 54" xfId="866"/>
    <cellStyle name="20% - Accent5 10" xfId="867"/>
    <cellStyle name="Bad 14" xfId="868"/>
    <cellStyle name="Heading 1 38" xfId="869"/>
    <cellStyle name="Heading 1 43" xfId="870"/>
    <cellStyle name="Bad 16" xfId="871"/>
    <cellStyle name="Bad 21" xfId="872"/>
    <cellStyle name="Heading 1 50" xfId="873"/>
    <cellStyle name="Heading 1 45" xfId="874"/>
    <cellStyle name="20% - Accent5 12" xfId="875"/>
    <cellStyle name="Accent3 73" xfId="876"/>
    <cellStyle name="Accent3 68" xfId="877"/>
    <cellStyle name="20% - Accent6 31" xfId="878"/>
    <cellStyle name="20% - Accent6 26" xfId="879"/>
    <cellStyle name="Heading 2 59" xfId="880"/>
    <cellStyle name="Heading 2 64" xfId="881"/>
    <cellStyle name="Heading 2 71" xfId="882"/>
    <cellStyle name="Heading 2 66" xfId="883"/>
    <cellStyle name="20% - Accent6 33" xfId="884"/>
    <cellStyle name="20% - Accent6 28" xfId="885"/>
    <cellStyle name="20% - Accent3 55" xfId="886"/>
    <cellStyle name="20% - Accent3 60" xfId="887"/>
    <cellStyle name="20% - Accent3 56" xfId="888"/>
    <cellStyle name="20% - Accent3 61" xfId="889"/>
    <cellStyle name="20% - Accent3 57" xfId="890"/>
    <cellStyle name="20% - Accent3 62" xfId="891"/>
    <cellStyle name="20% - Accent3 58" xfId="892"/>
    <cellStyle name="20% - Accent3 63" xfId="893"/>
    <cellStyle name="20% - Accent3 59" xfId="894"/>
    <cellStyle name="20% - Accent3 64" xfId="895"/>
    <cellStyle name="20% - Accent5 11" xfId="896"/>
    <cellStyle name="Bad 15" xfId="897"/>
    <cellStyle name="Bad 20" xfId="898"/>
    <cellStyle name="Heading 1 44" xfId="899"/>
    <cellStyle name="Heading 1 39" xfId="900"/>
    <cellStyle name="Bad 17" xfId="901"/>
    <cellStyle name="Bad 22" xfId="902"/>
    <cellStyle name="Heading 1 46" xfId="903"/>
    <cellStyle name="Heading 1 51" xfId="904"/>
    <cellStyle name="20% - Accent5 13" xfId="905"/>
    <cellStyle name="Accent3 74" xfId="906"/>
    <cellStyle name="Accent3 69" xfId="907"/>
    <cellStyle name="20% - Accent3 65" xfId="908"/>
    <cellStyle name="20% - Accent3 70" xfId="909"/>
    <cellStyle name="20% - Accent3 66" xfId="910"/>
    <cellStyle name="20% - Accent3 71" xfId="911"/>
    <cellStyle name="20% - Accent3 67" xfId="912"/>
    <cellStyle name="20% - Accent3 72" xfId="913"/>
    <cellStyle name="20% - Accent3 68" xfId="914"/>
    <cellStyle name="20% - Accent3 73" xfId="915"/>
    <cellStyle name="Bad 18" xfId="916"/>
    <cellStyle name="Bad 23" xfId="917"/>
    <cellStyle name="Heading 1 47" xfId="918"/>
    <cellStyle name="Heading 1 52" xfId="919"/>
    <cellStyle name="20% - Accent5 14" xfId="920"/>
    <cellStyle name="Accent3 80" xfId="921"/>
    <cellStyle name="Accent3 75" xfId="922"/>
    <cellStyle name="Bad 19" xfId="923"/>
    <cellStyle name="Bad 24" xfId="924"/>
    <cellStyle name="Heading 1 48" xfId="925"/>
    <cellStyle name="Heading 1 53" xfId="926"/>
    <cellStyle name="20% - Accent5 15" xfId="927"/>
    <cellStyle name="20% - Accent5 20" xfId="928"/>
    <cellStyle name="Accent3 81" xfId="929"/>
    <cellStyle name="Accent3 76" xfId="930"/>
    <cellStyle name="20% - Accent3 88" xfId="931"/>
    <cellStyle name="Output 70" xfId="932"/>
    <cellStyle name="Output 65" xfId="933"/>
    <cellStyle name="40% - Accent3 9" xfId="934"/>
    <cellStyle name="Bad 25" xfId="935"/>
    <cellStyle name="Bad 30" xfId="936"/>
    <cellStyle name="Heading 1 49" xfId="937"/>
    <cellStyle name="Heading 1 54" xfId="938"/>
    <cellStyle name="20% - Accent5 16" xfId="939"/>
    <cellStyle name="20% - Accent5 21" xfId="940"/>
    <cellStyle name="Accent3 82" xfId="941"/>
    <cellStyle name="Accent3 77" xfId="942"/>
    <cellStyle name="Total 8" xfId="943"/>
    <cellStyle name="Accent2 71" xfId="944"/>
    <cellStyle name="Accent2 66" xfId="945"/>
    <cellStyle name="Accent2 73" xfId="946"/>
    <cellStyle name="Accent2 68" xfId="947"/>
    <cellStyle name="Accent2 74" xfId="948"/>
    <cellStyle name="Accent2 69" xfId="949"/>
    <cellStyle name="Accent2 80" xfId="950"/>
    <cellStyle name="Accent2 75" xfId="951"/>
    <cellStyle name="Good 34" xfId="952"/>
    <cellStyle name="Good 29" xfId="953"/>
    <cellStyle name="20% - Accent4 15" xfId="954"/>
    <cellStyle name="20% - Accent4 20" xfId="955"/>
    <cellStyle name="Accent2 81" xfId="956"/>
    <cellStyle name="Accent2 76" xfId="957"/>
    <cellStyle name="Good 35" xfId="958"/>
    <cellStyle name="Good 40" xfId="959"/>
    <cellStyle name="20% - Accent4 16" xfId="960"/>
    <cellStyle name="20% - Accent4 21" xfId="961"/>
    <cellStyle name="Accent2 82" xfId="962"/>
    <cellStyle name="Accent2 77" xfId="963"/>
    <cellStyle name="Good 36" xfId="964"/>
    <cellStyle name="Good 41" xfId="965"/>
    <cellStyle name="20% - Accent4 17" xfId="966"/>
    <cellStyle name="20% - Accent4 22" xfId="967"/>
    <cellStyle name="Accent2 83" xfId="968"/>
    <cellStyle name="Accent2 78" xfId="969"/>
    <cellStyle name="Good 37" xfId="970"/>
    <cellStyle name="Good 42" xfId="971"/>
    <cellStyle name="20% - Accent4 18" xfId="972"/>
    <cellStyle name="20% - Accent4 23" xfId="973"/>
    <cellStyle name="Accent2 84" xfId="974"/>
    <cellStyle name="Accent2 79" xfId="975"/>
    <cellStyle name="Bad 26" xfId="976"/>
    <cellStyle name="Bad 31" xfId="977"/>
    <cellStyle name="Heading 1 55" xfId="978"/>
    <cellStyle name="Heading 1 60" xfId="979"/>
    <cellStyle name="20% - Accent5 17" xfId="980"/>
    <cellStyle name="20% - Accent5 22" xfId="981"/>
    <cellStyle name="Accent3 83" xfId="982"/>
    <cellStyle name="Accent3 78" xfId="983"/>
    <cellStyle name="Bad 27" xfId="984"/>
    <cellStyle name="Bad 32" xfId="985"/>
    <cellStyle name="Heading 1 56" xfId="986"/>
    <cellStyle name="Heading 1 61" xfId="987"/>
    <cellStyle name="20% - Accent5 18" xfId="988"/>
    <cellStyle name="20% - Accent5 23" xfId="989"/>
    <cellStyle name="Accent3 84" xfId="990"/>
    <cellStyle name="Accent3 79" xfId="991"/>
    <cellStyle name="Bad 28" xfId="992"/>
    <cellStyle name="Bad 33" xfId="993"/>
    <cellStyle name="Heading 1 57" xfId="994"/>
    <cellStyle name="Heading 1 62" xfId="995"/>
    <cellStyle name="20% - Accent5 24" xfId="996"/>
    <cellStyle name="20% - Accent5 19" xfId="997"/>
    <cellStyle name="Heading 2 36" xfId="998"/>
    <cellStyle name="Heading 2 41" xfId="999"/>
    <cellStyle name="Heading 2 43" xfId="1000"/>
    <cellStyle name="Heading 2 38" xfId="1001"/>
    <cellStyle name="20% - Accent6 10" xfId="1002"/>
    <cellStyle name="Accent4 71" xfId="1003"/>
    <cellStyle name="Accent4 66" xfId="1004"/>
    <cellStyle name="Heading 2 37" xfId="1005"/>
    <cellStyle name="Heading 2 42" xfId="1006"/>
    <cellStyle name="Heading 2 44" xfId="1007"/>
    <cellStyle name="Heading 2 39" xfId="1008"/>
    <cellStyle name="20% - Accent6 11" xfId="1009"/>
    <cellStyle name="Accent4 72" xfId="1010"/>
    <cellStyle name="Accent4 67" xfId="1011"/>
    <cellStyle name="Heading 2 50" xfId="1012"/>
    <cellStyle name="Heading 2 45" xfId="1013"/>
    <cellStyle name="20% - Accent6 12" xfId="1014"/>
    <cellStyle name="Accent4 73" xfId="1015"/>
    <cellStyle name="Accent4 68" xfId="1016"/>
    <cellStyle name="Normal 2 2" xfId="1017"/>
    <cellStyle name="Heading 2 51" xfId="1018"/>
    <cellStyle name="Heading 2 46" xfId="1019"/>
    <cellStyle name="20% - Accent6 13" xfId="1020"/>
    <cellStyle name="Accent4 74" xfId="1021"/>
    <cellStyle name="Accent4 69" xfId="1022"/>
    <cellStyle name="20% - Accent3 26" xfId="1023"/>
    <cellStyle name="20% - Accent3 31" xfId="1024"/>
    <cellStyle name="Total 85" xfId="1025"/>
    <cellStyle name="Normal 2 3" xfId="1026"/>
    <cellStyle name="Heading 2 52" xfId="1027"/>
    <cellStyle name="Heading 2 47" xfId="1028"/>
    <cellStyle name="20% - Accent6 14" xfId="1029"/>
    <cellStyle name="Accent4 80" xfId="1030"/>
    <cellStyle name="Accent4 75" xfId="1031"/>
    <cellStyle name="20% - Accent3 27" xfId="1032"/>
    <cellStyle name="20% - Accent3 32" xfId="1033"/>
    <cellStyle name="Total 86" xfId="1034"/>
    <cellStyle name="Normal 2 4" xfId="1035"/>
    <cellStyle name="Heading 2 53" xfId="1036"/>
    <cellStyle name="Heading 2 48" xfId="1037"/>
    <cellStyle name="20% - Accent6 15" xfId="1038"/>
    <cellStyle name="20% - Accent6 20" xfId="1039"/>
    <cellStyle name="Accent4 81" xfId="1040"/>
    <cellStyle name="Accent4 76" xfId="1041"/>
    <cellStyle name="Normal 2 5" xfId="1042"/>
    <cellStyle name="Heading 2 49" xfId="1043"/>
    <cellStyle name="Heading 2 54" xfId="1044"/>
    <cellStyle name="20% - Accent6 16" xfId="1045"/>
    <cellStyle name="20% - Accent6 21" xfId="1046"/>
    <cellStyle name="Accent4 82" xfId="1047"/>
    <cellStyle name="Accent4 77" xfId="1048"/>
    <cellStyle name="Normal 2 6" xfId="1049"/>
    <cellStyle name="Heading 2 55" xfId="1050"/>
    <cellStyle name="Heading 2 60" xfId="1051"/>
    <cellStyle name="20% - Accent6 17" xfId="1052"/>
    <cellStyle name="20% - Accent6 22" xfId="1053"/>
    <cellStyle name="Accent4 83" xfId="1054"/>
    <cellStyle name="Accent4 78" xfId="1055"/>
    <cellStyle name="Normal 2 7" xfId="1056"/>
    <cellStyle name="Heading 2 61" xfId="1057"/>
    <cellStyle name="Heading 2 56" xfId="1058"/>
    <cellStyle name="20% - Accent6 18" xfId="1059"/>
    <cellStyle name="20% - Accent6 23" xfId="1060"/>
    <cellStyle name="Accent4 84" xfId="1061"/>
    <cellStyle name="Accent4 79" xfId="1062"/>
    <cellStyle name="Normal 2 8" xfId="1063"/>
    <cellStyle name="Heading 2 62" xfId="1064"/>
    <cellStyle name="Heading 2 57" xfId="1065"/>
    <cellStyle name="20% - Accent6 19" xfId="1066"/>
    <cellStyle name="20% - Accent6 24" xfId="1067"/>
    <cellStyle name="Accent4 85" xfId="1068"/>
    <cellStyle name="20% - Accent6 2" xfId="1069"/>
    <cellStyle name="Normal 2 9" xfId="1070"/>
    <cellStyle name="Accent4 86" xfId="1071"/>
    <cellStyle name="40% - Accent5 21" xfId="1072"/>
    <cellStyle name="40% - Accent5 16" xfId="1073"/>
    <cellStyle name="Warning Text 10" xfId="1074"/>
    <cellStyle name="Good 39" xfId="1075"/>
    <cellStyle name="Good 44" xfId="1076"/>
    <cellStyle name="20% - Accent4 30" xfId="1077"/>
    <cellStyle name="20% - Accent4 25" xfId="1078"/>
    <cellStyle name="Accent4 87" xfId="1079"/>
    <cellStyle name="Good 45" xfId="1080"/>
    <cellStyle name="Good 50" xfId="1081"/>
    <cellStyle name="20% - Accent4 31" xfId="1082"/>
    <cellStyle name="20% - Accent4 26" xfId="1083"/>
    <cellStyle name="Heading 2 73" xfId="1084"/>
    <cellStyle name="Heading 2 68" xfId="1085"/>
    <cellStyle name="20% - Accent6 40" xfId="1086"/>
    <cellStyle name="20% - Accent6 35" xfId="1087"/>
    <cellStyle name="40% - Accent5 31" xfId="1088"/>
    <cellStyle name="40% - Accent5 26" xfId="1089"/>
    <cellStyle name="Warning Text 20" xfId="1090"/>
    <cellStyle name="Warning Text 15" xfId="1091"/>
    <cellStyle name="Heading 2 69" xfId="1092"/>
    <cellStyle name="Heading 2 74" xfId="1093"/>
    <cellStyle name="20% - Accent6 41" xfId="1094"/>
    <cellStyle name="20% - Accent6 36" xfId="1095"/>
    <cellStyle name="40% - Accent5 32" xfId="1096"/>
    <cellStyle name="40% - Accent5 27" xfId="1097"/>
    <cellStyle name="Warning Text 21" xfId="1098"/>
    <cellStyle name="Warning Text 16" xfId="1099"/>
    <cellStyle name="Good 55" xfId="1100"/>
    <cellStyle name="Good 60" xfId="1101"/>
    <cellStyle name="20% - Accent4 36" xfId="1102"/>
    <cellStyle name="20% - Accent4 41" xfId="1103"/>
    <cellStyle name="Heading 2 75" xfId="1104"/>
    <cellStyle name="Heading 2 80" xfId="1105"/>
    <cellStyle name="20% - Accent6 42" xfId="1106"/>
    <cellStyle name="20% - Accent6 37" xfId="1107"/>
    <cellStyle name="40% - Accent5 33" xfId="1108"/>
    <cellStyle name="40% - Accent5 28" xfId="1109"/>
    <cellStyle name="Warning Text 22" xfId="1110"/>
    <cellStyle name="Warning Text 17" xfId="1111"/>
    <cellStyle name="Good 56" xfId="1112"/>
    <cellStyle name="Good 61" xfId="1113"/>
    <cellStyle name="20% - Accent4 42" xfId="1114"/>
    <cellStyle name="20% - Accent4 37" xfId="1115"/>
    <cellStyle name="Heading 2 76" xfId="1116"/>
    <cellStyle name="Heading 2 81" xfId="1117"/>
    <cellStyle name="20% - Accent6 43" xfId="1118"/>
    <cellStyle name="20% - Accent6 38" xfId="1119"/>
    <cellStyle name="Good 62" xfId="1120"/>
    <cellStyle name="Good 57" xfId="1121"/>
    <cellStyle name="20% - Accent4 38" xfId="1122"/>
    <cellStyle name="20% - Accent4 43" xfId="1123"/>
    <cellStyle name="40% - Accent5 34" xfId="1124"/>
    <cellStyle name="40% - Accent5 29" xfId="1125"/>
    <cellStyle name="Warning Text 23" xfId="1126"/>
    <cellStyle name="Warning Text 18" xfId="1127"/>
    <cellStyle name="20% - Accent3 4" xfId="1128"/>
    <cellStyle name="60% - Accent1 3" xfId="1129"/>
    <cellStyle name="Heading 4 6" xfId="1130"/>
    <cellStyle name="Heading 2 77" xfId="1131"/>
    <cellStyle name="Heading 2 82" xfId="1132"/>
    <cellStyle name="20% - Accent6 44" xfId="1133"/>
    <cellStyle name="20% - Accent6 39" xfId="1134"/>
    <cellStyle name="Good 63" xfId="1135"/>
    <cellStyle name="Good 58" xfId="1136"/>
    <cellStyle name="20% - Accent4 39" xfId="1137"/>
    <cellStyle name="20% - Accent4 44" xfId="1138"/>
    <cellStyle name="40% - Accent5 40" xfId="1139"/>
    <cellStyle name="40% - Accent5 35" xfId="1140"/>
    <cellStyle name="Warning Text 24" xfId="1141"/>
    <cellStyle name="Warning Text 19" xfId="1142"/>
    <cellStyle name="20% - Accent3 5" xfId="1143"/>
    <cellStyle name="60% - Accent1 4" xfId="1144"/>
    <cellStyle name="Heading 4 7" xfId="1145"/>
    <cellStyle name="20% - Accent6 4" xfId="1146"/>
    <cellStyle name="Heading 2 78" xfId="1147"/>
    <cellStyle name="Heading 2 83" xfId="1148"/>
    <cellStyle name="20% - Accent6 50" xfId="1149"/>
    <cellStyle name="20% - Accent6 45" xfId="1150"/>
    <cellStyle name="40% - Accent5 41" xfId="1151"/>
    <cellStyle name="40% - Accent5 36" xfId="1152"/>
    <cellStyle name="Warning Text 30" xfId="1153"/>
    <cellStyle name="Warning Text 25" xfId="1154"/>
    <cellStyle name="Good 59" xfId="1155"/>
    <cellStyle name="Good 64" xfId="1156"/>
    <cellStyle name="20% - Accent4 50" xfId="1157"/>
    <cellStyle name="20% - Accent4 45" xfId="1158"/>
    <cellStyle name="60% - Accent1 5" xfId="1159"/>
    <cellStyle name="Heading 4 8" xfId="1160"/>
    <cellStyle name="Heading 2 79" xfId="1161"/>
    <cellStyle name="Heading 2 84" xfId="1162"/>
    <cellStyle name="20% - Accent6 51" xfId="1163"/>
    <cellStyle name="20% - Accent6 46" xfId="1164"/>
    <cellStyle name="Good 70" xfId="1165"/>
    <cellStyle name="Good 65" xfId="1166"/>
    <cellStyle name="20% - Accent4 46" xfId="1167"/>
    <cellStyle name="20% - Accent4 51" xfId="1168"/>
    <cellStyle name="20% - Accent3 7" xfId="1169"/>
    <cellStyle name="60% - Accent1 6" xfId="1170"/>
    <cellStyle name="Heading 4 9" xfId="1171"/>
    <cellStyle name="Heading 2 85" xfId="1172"/>
    <cellStyle name="20% - Accent6 47" xfId="1173"/>
    <cellStyle name="20% - Accent6 52" xfId="1174"/>
    <cellStyle name="40% - Accent5 43" xfId="1175"/>
    <cellStyle name="40% - Accent5 38" xfId="1176"/>
    <cellStyle name="Warning Text 32" xfId="1177"/>
    <cellStyle name="Warning Text 27" xfId="1178"/>
    <cellStyle name="Good 66" xfId="1179"/>
    <cellStyle name="Good 71" xfId="1180"/>
    <cellStyle name="20% - Accent4 47" xfId="1181"/>
    <cellStyle name="20% - Accent4 52" xfId="1182"/>
    <cellStyle name="Heading 2 86" xfId="1183"/>
    <cellStyle name="20% - Accent6 53" xfId="1184"/>
    <cellStyle name="20% - Accent6 48" xfId="1185"/>
    <cellStyle name="40% - Accent5 44" xfId="1186"/>
    <cellStyle name="40% - Accent5 39" xfId="1187"/>
    <cellStyle name="Warning Text 33" xfId="1188"/>
    <cellStyle name="Warning Text 28" xfId="1189"/>
    <cellStyle name="Good 67" xfId="1190"/>
    <cellStyle name="Good 72" xfId="1191"/>
    <cellStyle name="20% - Accent4 48" xfId="1192"/>
    <cellStyle name="20% - Accent4 53" xfId="1193"/>
    <cellStyle name="Heading 2 87" xfId="1194"/>
    <cellStyle name="20% - Accent6 54" xfId="1195"/>
    <cellStyle name="20% - Accent6 49" xfId="1196"/>
    <cellStyle name="40% - Accent5 50" xfId="1197"/>
    <cellStyle name="40% - Accent5 45" xfId="1198"/>
    <cellStyle name="Warning Text 34" xfId="1199"/>
    <cellStyle name="Warning Text 29" xfId="1200"/>
    <cellStyle name="Good 68" xfId="1201"/>
    <cellStyle name="Good 73" xfId="1202"/>
    <cellStyle name="20% - Accent4 54" xfId="1203"/>
    <cellStyle name="20% - Accent4 49" xfId="1204"/>
    <cellStyle name="20% - Accent6 5" xfId="1205"/>
    <cellStyle name="Accent3 10" xfId="1206"/>
    <cellStyle name="Heading 2 88" xfId="1207"/>
    <cellStyle name="20% - Accent6 60" xfId="1208"/>
    <cellStyle name="20% - Accent6 55" xfId="1209"/>
    <cellStyle name="40% - Accent5 51" xfId="1210"/>
    <cellStyle name="40% - Accent5 46" xfId="1211"/>
    <cellStyle name="Warning Text 40" xfId="1212"/>
    <cellStyle name="Warning Text 35" xfId="1213"/>
    <cellStyle name="Good 69" xfId="1214"/>
    <cellStyle name="Good 74" xfId="1215"/>
    <cellStyle name="20% - Accent4 60" xfId="1216"/>
    <cellStyle name="20% - Accent4 55" xfId="1217"/>
    <cellStyle name="20% - Accent6 61" xfId="1218"/>
    <cellStyle name="20% - Accent6 56" xfId="1219"/>
    <cellStyle name="Good 75" xfId="1220"/>
    <cellStyle name="Good 80" xfId="1221"/>
    <cellStyle name="20% - Accent4 56" xfId="1222"/>
    <cellStyle name="20% - Accent4 61" xfId="1223"/>
    <cellStyle name="40% - Accent5 52" xfId="1224"/>
    <cellStyle name="40% - Accent5 47" xfId="1225"/>
    <cellStyle name="Warning Text 41" xfId="1226"/>
    <cellStyle name="Warning Text 36" xfId="1227"/>
    <cellStyle name="Calculation 2" xfId="1228"/>
    <cellStyle name="20% - Accent6 62" xfId="1229"/>
    <cellStyle name="20% - Accent6 57" xfId="1230"/>
    <cellStyle name="40% - Accent5 53" xfId="1231"/>
    <cellStyle name="40% - Accent5 48" xfId="1232"/>
    <cellStyle name="Warning Text 42" xfId="1233"/>
    <cellStyle name="Warning Text 37" xfId="1234"/>
    <cellStyle name="Good 76" xfId="1235"/>
    <cellStyle name="Good 81" xfId="1236"/>
    <cellStyle name="20% - Accent4 62" xfId="1237"/>
    <cellStyle name="20% - Accent4 57" xfId="1238"/>
    <cellStyle name="20% - Accent6 63" xfId="1239"/>
    <cellStyle name="20% - Accent6 58" xfId="1240"/>
    <cellStyle name="Normal 3 2" xfId="1241"/>
    <cellStyle name="Good 77" xfId="1242"/>
    <cellStyle name="Good 82" xfId="1243"/>
    <cellStyle name="20% - Accent4 58" xfId="1244"/>
    <cellStyle name="20% - Accent4 63" xfId="1245"/>
    <cellStyle name="40% - Accent5 54" xfId="1246"/>
    <cellStyle name="40% - Accent5 49" xfId="1247"/>
    <cellStyle name="Warning Text 43" xfId="1248"/>
    <cellStyle name="Warning Text 38" xfId="1249"/>
    <cellStyle name="Calculation 4" xfId="1250"/>
    <cellStyle name="20% - Accent6 64" xfId="1251"/>
    <cellStyle name="20% - Accent6 59" xfId="1252"/>
    <cellStyle name="Good 78" xfId="1253"/>
    <cellStyle name="Good 83" xfId="1254"/>
    <cellStyle name="20% - Accent4 59" xfId="1255"/>
    <cellStyle name="20% - Accent4 64" xfId="1256"/>
    <cellStyle name="40% - Accent5 60" xfId="1257"/>
    <cellStyle name="40% - Accent5 55" xfId="1258"/>
    <cellStyle name="Warning Text 44" xfId="1259"/>
    <cellStyle name="Warning Text 39" xfId="1260"/>
    <cellStyle name="Calculation 5" xfId="1261"/>
    <cellStyle name="20% - Accent6 6" xfId="1262"/>
    <cellStyle name="Accent3 11" xfId="1263"/>
    <cellStyle name="20% - Accent6 70" xfId="1264"/>
    <cellStyle name="20% - Accent6 65" xfId="1265"/>
    <cellStyle name="20% - Accent6 71" xfId="1266"/>
    <cellStyle name="20% - Accent6 66" xfId="1267"/>
    <cellStyle name="Good 85" xfId="1268"/>
    <cellStyle name="20% - Accent4 66" xfId="1269"/>
    <cellStyle name="20% - Accent4 71" xfId="1270"/>
    <cellStyle name="Calculation 7" xfId="1271"/>
    <cellStyle name="20% - Accent6 72" xfId="1272"/>
    <cellStyle name="20% - Accent6 67" xfId="1273"/>
    <cellStyle name="Good 86" xfId="1274"/>
    <cellStyle name="20% - Accent4 67" xfId="1275"/>
    <cellStyle name="20% - Accent4 72" xfId="1276"/>
    <cellStyle name="Title 58" xfId="1277"/>
    <cellStyle name="Title 63" xfId="1278"/>
    <cellStyle name="20% - Accent6 73" xfId="1279"/>
    <cellStyle name="20% - Accent6 68" xfId="1280"/>
    <cellStyle name="40% - Accent5 64" xfId="1281"/>
    <cellStyle name="40% - Accent5 59" xfId="1282"/>
    <cellStyle name="Warning Text 53" xfId="1283"/>
    <cellStyle name="Warning Text 48" xfId="1284"/>
    <cellStyle name="Good 87" xfId="1285"/>
    <cellStyle name="20% - Accent4 68" xfId="1286"/>
    <cellStyle name="20% - Accent4 73" xfId="1287"/>
    <cellStyle name="20% - Accent6 74" xfId="1288"/>
    <cellStyle name="20% - Accent6 69" xfId="1289"/>
    <cellStyle name="40% - Accent5 70" xfId="1290"/>
    <cellStyle name="40% - Accent5 65" xfId="1291"/>
    <cellStyle name="Warning Text 54" xfId="1292"/>
    <cellStyle name="Warning Text 49" xfId="1293"/>
    <cellStyle name="Good 88" xfId="1294"/>
    <cellStyle name="20% - Accent4 74" xfId="1295"/>
    <cellStyle name="20% - Accent4 69" xfId="1296"/>
    <cellStyle name="20% - Accent6 80" xfId="1297"/>
    <cellStyle name="20% - Accent6 75" xfId="1298"/>
    <cellStyle name="40% - Accent5 71" xfId="1299"/>
    <cellStyle name="40% - Accent5 66" xfId="1300"/>
    <cellStyle name="Warning Text 60" xfId="1301"/>
    <cellStyle name="Warning Text 55" xfId="1302"/>
    <cellStyle name="20% - Accent4 80" xfId="1303"/>
    <cellStyle name="20% - Accent4 75" xfId="1304"/>
    <cellStyle name="20% - Accent6 81" xfId="1305"/>
    <cellStyle name="20% - Accent6 76" xfId="1306"/>
    <cellStyle name="40% - Accent5 72" xfId="1307"/>
    <cellStyle name="40% - Accent5 67" xfId="1308"/>
    <cellStyle name="Warning Text 61" xfId="1309"/>
    <cellStyle name="Warning Text 56" xfId="1310"/>
    <cellStyle name="20% - Accent4 81" xfId="1311"/>
    <cellStyle name="20% - Accent4 76" xfId="1312"/>
    <cellStyle name="20% - Accent6 82" xfId="1313"/>
    <cellStyle name="20% - Accent6 77" xfId="1314"/>
    <cellStyle name="40% - Accent5 73" xfId="1315"/>
    <cellStyle name="40% - Accent5 68" xfId="1316"/>
    <cellStyle name="Warning Text 62" xfId="1317"/>
    <cellStyle name="Warning Text 57" xfId="1318"/>
    <cellStyle name="20% - Accent4 82" xfId="1319"/>
    <cellStyle name="20% - Accent4 77" xfId="1320"/>
    <cellStyle name="20% - Accent6 83" xfId="1321"/>
    <cellStyle name="20% - Accent6 78" xfId="1322"/>
    <cellStyle name="40% - Accent5 74" xfId="1323"/>
    <cellStyle name="40% - Accent5 69" xfId="1324"/>
    <cellStyle name="Warning Text 63" xfId="1325"/>
    <cellStyle name="Warning Text 58" xfId="1326"/>
    <cellStyle name="20% - Accent4 83" xfId="1327"/>
    <cellStyle name="20% - Accent4 78" xfId="1328"/>
    <cellStyle name="20% - Accent6 84" xfId="1329"/>
    <cellStyle name="20% - Accent6 79" xfId="1330"/>
    <cellStyle name="40% - Accent5 80" xfId="1331"/>
    <cellStyle name="40% - Accent5 75" xfId="1332"/>
    <cellStyle name="Warning Text 64" xfId="1333"/>
    <cellStyle name="Warning Text 59" xfId="1334"/>
    <cellStyle name="20% - Accent4 84" xfId="1335"/>
    <cellStyle name="20% - Accent4 79" xfId="1336"/>
    <cellStyle name="20% - Accent6 8" xfId="1337"/>
    <cellStyle name="Accent3 13" xfId="1338"/>
    <cellStyle name="20% - Accent6 85" xfId="1339"/>
    <cellStyle name="40% - Accent5 81" xfId="1340"/>
    <cellStyle name="40% - Accent5 76" xfId="1341"/>
    <cellStyle name="Warning Text 70" xfId="1342"/>
    <cellStyle name="Warning Text 65" xfId="1343"/>
    <cellStyle name="20% - Accent4 85" xfId="1344"/>
    <cellStyle name="20% - Accent6 86" xfId="1345"/>
    <cellStyle name="20% - Accent4 86" xfId="1346"/>
    <cellStyle name="40% - Accent5 82" xfId="1347"/>
    <cellStyle name="40% - Accent5 77" xfId="1348"/>
    <cellStyle name="Warning Text 71" xfId="1349"/>
    <cellStyle name="Warning Text 66" xfId="1350"/>
    <cellStyle name="20% - Accent6 87" xfId="1351"/>
    <cellStyle name="20% - Accent4 87" xfId="1352"/>
    <cellStyle name="40% - Accent5 83" xfId="1353"/>
    <cellStyle name="40% - Accent5 78" xfId="1354"/>
    <cellStyle name="Warning Text 72" xfId="1355"/>
    <cellStyle name="Warning Text 67" xfId="1356"/>
    <cellStyle name="20% - Accent6 88" xfId="1357"/>
    <cellStyle name="20% - Accent4 88" xfId="1358"/>
    <cellStyle name="40% - Accent5 84" xfId="1359"/>
    <cellStyle name="40% - Accent5 79" xfId="1360"/>
    <cellStyle name="Warning Text 73" xfId="1361"/>
    <cellStyle name="Warning Text 68" xfId="1362"/>
    <cellStyle name="Warning Text 2" xfId="1363"/>
    <cellStyle name="20% - Accent6 9" xfId="1364"/>
    <cellStyle name="Accent3 14" xfId="1365"/>
    <cellStyle name="40% - Accent1 10" xfId="1366"/>
    <cellStyle name="Linked Cell 56" xfId="1367"/>
    <cellStyle name="Linked Cell 61" xfId="1368"/>
    <cellStyle name="Note 13" xfId="1369"/>
    <cellStyle name="40% - Accent1 11" xfId="1370"/>
    <cellStyle name="Linked Cell 57" xfId="1371"/>
    <cellStyle name="Linked Cell 62" xfId="1372"/>
    <cellStyle name="Note 14" xfId="1373"/>
    <cellStyle name="40% - Accent1 12" xfId="1374"/>
    <cellStyle name="Linked Cell 58" xfId="1375"/>
    <cellStyle name="Linked Cell 63" xfId="1376"/>
    <cellStyle name="Note 20" xfId="1377"/>
    <cellStyle name="Note 15" xfId="1378"/>
    <cellStyle name="40% - Accent1 13" xfId="1379"/>
    <cellStyle name="Linked Cell 59" xfId="1380"/>
    <cellStyle name="Linked Cell 64" xfId="1381"/>
    <cellStyle name="Note 21" xfId="1382"/>
    <cellStyle name="Note 16" xfId="1383"/>
    <cellStyle name="40% - Accent1 14" xfId="1384"/>
    <cellStyle name="Linked Cell 70" xfId="1385"/>
    <cellStyle name="Linked Cell 65" xfId="1386"/>
    <cellStyle name="Note 22" xfId="1387"/>
    <cellStyle name="Note 17" xfId="1388"/>
    <cellStyle name="40% - Accent1 20" xfId="1389"/>
    <cellStyle name="40% - Accent1 15" xfId="1390"/>
    <cellStyle name="Linked Cell 71" xfId="1391"/>
    <cellStyle name="Linked Cell 66" xfId="1392"/>
    <cellStyle name="Note 23" xfId="1393"/>
    <cellStyle name="Note 18" xfId="1394"/>
    <cellStyle name="40% - Accent1 21" xfId="1395"/>
    <cellStyle name="40% - Accent1 16" xfId="1396"/>
    <cellStyle name="Linked Cell 72" xfId="1397"/>
    <cellStyle name="Linked Cell 67" xfId="1398"/>
    <cellStyle name="Note 24" xfId="1399"/>
    <cellStyle name="Note 19" xfId="1400"/>
    <cellStyle name="Linked Cell 73" xfId="1401"/>
    <cellStyle name="Linked Cell 68" xfId="1402"/>
    <cellStyle name="Note 25" xfId="1403"/>
    <cellStyle name="Note 30" xfId="1404"/>
    <cellStyle name="40% - Accent1 22" xfId="1405"/>
    <cellStyle name="40% - Accent1 17" xfId="1406"/>
    <cellStyle name="40% - Accent1 24" xfId="1407"/>
    <cellStyle name="40% - Accent1 19" xfId="1408"/>
    <cellStyle name="Linked Cell 80" xfId="1409"/>
    <cellStyle name="Linked Cell 75" xfId="1410"/>
    <cellStyle name="Note 32" xfId="1411"/>
    <cellStyle name="Note 27" xfId="1412"/>
    <cellStyle name="40% - Accent1 31" xfId="1413"/>
    <cellStyle name="40% - Accent1 26" xfId="1414"/>
    <cellStyle name="Linked Cell 82" xfId="1415"/>
    <cellStyle name="Linked Cell 77" xfId="1416"/>
    <cellStyle name="Note 34" xfId="1417"/>
    <cellStyle name="Note 29" xfId="1418"/>
    <cellStyle name="40% - Accent1 32" xfId="1419"/>
    <cellStyle name="40% - Accent1 27" xfId="1420"/>
    <cellStyle name="Linked Cell 83" xfId="1421"/>
    <cellStyle name="Linked Cell 78" xfId="1422"/>
    <cellStyle name="Note 40" xfId="1423"/>
    <cellStyle name="Note 35" xfId="1424"/>
    <cellStyle name="40% - Accent1 34" xfId="1425"/>
    <cellStyle name="40% - Accent1 29" xfId="1426"/>
    <cellStyle name="Linked Cell 85" xfId="1427"/>
    <cellStyle name="Note 42" xfId="1428"/>
    <cellStyle name="Note 37" xfId="1429"/>
    <cellStyle name="40% - Accent1 40" xfId="1430"/>
    <cellStyle name="40% - Accent1 35" xfId="1431"/>
    <cellStyle name="Linked Cell 86" xfId="1432"/>
    <cellStyle name="Note 43" xfId="1433"/>
    <cellStyle name="Note 38" xfId="1434"/>
    <cellStyle name="40% - Accent1 41" xfId="1435"/>
    <cellStyle name="40% - Accent1 36" xfId="1436"/>
    <cellStyle name="Linked Cell 87" xfId="1437"/>
    <cellStyle name="Note 44" xfId="1438"/>
    <cellStyle name="Note 39" xfId="1439"/>
    <cellStyle name="40% - Accent1 42" xfId="1440"/>
    <cellStyle name="40% - Accent1 37" xfId="1441"/>
    <cellStyle name="Linked Cell 88" xfId="1442"/>
    <cellStyle name="Note 50" xfId="1443"/>
    <cellStyle name="Note 45" xfId="1444"/>
    <cellStyle name="40% - Accent1 43" xfId="1445"/>
    <cellStyle name="40% - Accent1 38" xfId="1446"/>
    <cellStyle name="Normal 2 10" xfId="1447"/>
    <cellStyle name="Note 51" xfId="1448"/>
    <cellStyle name="Note 46" xfId="1449"/>
    <cellStyle name="40% - Accent1 44" xfId="1450"/>
    <cellStyle name="40% - Accent1 39" xfId="1451"/>
    <cellStyle name="Normal 2 11" xfId="1452"/>
    <cellStyle name="Note 52" xfId="1453"/>
    <cellStyle name="Note 47" xfId="1454"/>
    <cellStyle name="40% - Accent1 50" xfId="1455"/>
    <cellStyle name="40% - Accent1 45" xfId="1456"/>
    <cellStyle name="Normal 2 12" xfId="1457"/>
    <cellStyle name="Note 53" xfId="1458"/>
    <cellStyle name="Note 48" xfId="1459"/>
    <cellStyle name="40% - Accent1 53" xfId="1460"/>
    <cellStyle name="40% - Accent1 48" xfId="1461"/>
    <cellStyle name="Normal 2 15" xfId="1462"/>
    <cellStyle name="Normal 2 20" xfId="1463"/>
    <cellStyle name="Note 61" xfId="1464"/>
    <cellStyle name="Note 56" xfId="1465"/>
    <cellStyle name="40% - Accent1 60" xfId="1466"/>
    <cellStyle name="40% - Accent1 55" xfId="1467"/>
    <cellStyle name="Normal 2 17" xfId="1468"/>
    <cellStyle name="Normal 2 22" xfId="1469"/>
    <cellStyle name="Note 63" xfId="1470"/>
    <cellStyle name="Note 58" xfId="1471"/>
    <cellStyle name="40% - Accent1 61" xfId="1472"/>
    <cellStyle name="40% - Accent1 56" xfId="1473"/>
    <cellStyle name="Normal 2 18" xfId="1474"/>
    <cellStyle name="Normal 2 23" xfId="1475"/>
    <cellStyle name="Note 64" xfId="1476"/>
    <cellStyle name="Note 59" xfId="1477"/>
    <cellStyle name="40% - Accent1 62" xfId="1478"/>
    <cellStyle name="40% - Accent1 57" xfId="1479"/>
    <cellStyle name="Normal 2 19" xfId="1480"/>
    <cellStyle name="Normal 2 24" xfId="1481"/>
    <cellStyle name="Note 70" xfId="1482"/>
    <cellStyle name="Note 65" xfId="1483"/>
    <cellStyle name="40% - Accent1 63" xfId="1484"/>
    <cellStyle name="40% - Accent1 58" xfId="1485"/>
    <cellStyle name="Normal 2 30" xfId="1486"/>
    <cellStyle name="Normal 2 25" xfId="1487"/>
    <cellStyle name="Note 71" xfId="1488"/>
    <cellStyle name="Note 66" xfId="1489"/>
    <cellStyle name="40% - Accent1 64" xfId="1490"/>
    <cellStyle name="40% - Accent1 59" xfId="1491"/>
    <cellStyle name="Normal 2 26" xfId="1492"/>
    <cellStyle name="Normal 2 31" xfId="1493"/>
    <cellStyle name="Note 72" xfId="1494"/>
    <cellStyle name="Note 67" xfId="1495"/>
    <cellStyle name="40% - Accent1 86" xfId="1496"/>
    <cellStyle name="40% - Accent1 87" xfId="1497"/>
    <cellStyle name="40% - Accent1 88" xfId="1498"/>
    <cellStyle name="???? [0.00]_PRODUCT DETAIL Q1" xfId="1499"/>
    <cellStyle name="Calculation 80" xfId="1500"/>
    <cellStyle name="Calculation 75" xfId="1501"/>
    <cellStyle name="40% - Accent5 14" xfId="1502"/>
    <cellStyle name="40% - Accent5 20" xfId="1503"/>
    <cellStyle name="40% - Accent5 15" xfId="1504"/>
    <cellStyle name="40% - Accent2 59" xfId="1505"/>
    <cellStyle name="40% - Accent2 64" xfId="1506"/>
    <cellStyle name="Output 21" xfId="1507"/>
    <cellStyle name="Output 16" xfId="1508"/>
    <cellStyle name="Output 22" xfId="1509"/>
    <cellStyle name="Output 17" xfId="1510"/>
    <cellStyle name="40% - Accent2 70" xfId="1511"/>
    <cellStyle name="40% - Accent2 65" xfId="1512"/>
    <cellStyle name="Calculation 86" xfId="1513"/>
    <cellStyle name="Accent5 10" xfId="1514"/>
    <cellStyle name="Neutral 72" xfId="1515"/>
    <cellStyle name="Neutral 67" xfId="1516"/>
    <cellStyle name="Output 23" xfId="1517"/>
    <cellStyle name="Output 18" xfId="1518"/>
    <cellStyle name="40% - Accent2 71" xfId="1519"/>
    <cellStyle name="40% - Accent2 66" xfId="1520"/>
    <cellStyle name="Calculation 87" xfId="1521"/>
    <cellStyle name="Accent5 11" xfId="1522"/>
    <cellStyle name="Neutral 73" xfId="1523"/>
    <cellStyle name="Neutral 68" xfId="1524"/>
    <cellStyle name="Output 24" xfId="1525"/>
    <cellStyle name="Output 19" xfId="1526"/>
    <cellStyle name="40% - Accent2 72" xfId="1527"/>
    <cellStyle name="40% - Accent2 67" xfId="1528"/>
    <cellStyle name="Calculation 88" xfId="1529"/>
    <cellStyle name="Accent5 12" xfId="1530"/>
    <cellStyle name="Neutral 74" xfId="1531"/>
    <cellStyle name="Neutral 69" xfId="1532"/>
    <cellStyle name="Output 30" xfId="1533"/>
    <cellStyle name="Output 25" xfId="1534"/>
    <cellStyle name="40% - Accent2 73" xfId="1535"/>
    <cellStyle name="40% - Accent2 68" xfId="1536"/>
    <cellStyle name="Accent5 13" xfId="1537"/>
    <cellStyle name="Neutral 80" xfId="1538"/>
    <cellStyle name="Neutral 75" xfId="1539"/>
    <cellStyle name="Output 31" xfId="1540"/>
    <cellStyle name="Output 26" xfId="1541"/>
    <cellStyle name="40% - Accent2 74" xfId="1542"/>
    <cellStyle name="40% - Accent2 69" xfId="1543"/>
    <cellStyle name="Fixed" xfId="1544"/>
    <cellStyle name="Accent5 14" xfId="1545"/>
    <cellStyle name="Neutral 81" xfId="1546"/>
    <cellStyle name="Neutral 76" xfId="1547"/>
    <cellStyle name="Output 32" xfId="1548"/>
    <cellStyle name="Output 27" xfId="1549"/>
    <cellStyle name="40% - Accent2 80" xfId="1550"/>
    <cellStyle name="40% - Accent2 75" xfId="1551"/>
    <cellStyle name="Accent5 20" xfId="1552"/>
    <cellStyle name="Accent5 15" xfId="1553"/>
    <cellStyle name="Neutral 82" xfId="1554"/>
    <cellStyle name="Neutral 77" xfId="1555"/>
    <cellStyle name="Output 33" xfId="1556"/>
    <cellStyle name="Output 28" xfId="1557"/>
    <cellStyle name="40% - Accent2 81" xfId="1558"/>
    <cellStyle name="40% - Accent2 76" xfId="1559"/>
    <cellStyle name="Accent5 21" xfId="1560"/>
    <cellStyle name="Accent5 16" xfId="1561"/>
    <cellStyle name="Neutral 83" xfId="1562"/>
    <cellStyle name="Neutral 78" xfId="1563"/>
    <cellStyle name="Output 34" xfId="1564"/>
    <cellStyle name="Output 29" xfId="1565"/>
    <cellStyle name="40% - Accent2 82" xfId="1566"/>
    <cellStyle name="40% - Accent2 77" xfId="1567"/>
    <cellStyle name="Accent5 22" xfId="1568"/>
    <cellStyle name="Accent5 17" xfId="1569"/>
    <cellStyle name="Neutral 84" xfId="1570"/>
    <cellStyle name="Neutral 79" xfId="1571"/>
    <cellStyle name="Output 41" xfId="1572"/>
    <cellStyle name="Output 36" xfId="1573"/>
    <cellStyle name="40% - Accent2 84" xfId="1574"/>
    <cellStyle name="40% - Accent2 79" xfId="1575"/>
    <cellStyle name="Accent5 24" xfId="1576"/>
    <cellStyle name="Accent5 19" xfId="1577"/>
    <cellStyle name="Neutral 86" xfId="1578"/>
    <cellStyle name="Output 42" xfId="1579"/>
    <cellStyle name="Output 37" xfId="1580"/>
    <cellStyle name="40% - Accent2 85" xfId="1581"/>
    <cellStyle name="Accent5 30" xfId="1582"/>
    <cellStyle name="Accent5 25" xfId="1583"/>
    <cellStyle name="Neutral 87" xfId="1584"/>
    <cellStyle name="Output 43" xfId="1585"/>
    <cellStyle name="Output 38" xfId="1586"/>
    <cellStyle name="40% - Accent2 86" xfId="1587"/>
    <cellStyle name="Accent5 31" xfId="1588"/>
    <cellStyle name="Accent5 26" xfId="1589"/>
    <cellStyle name="Neutral 88" xfId="1590"/>
    <cellStyle name="Output 44" xfId="1591"/>
    <cellStyle name="Output 39" xfId="1592"/>
    <cellStyle name="40% - Accent2 87" xfId="1593"/>
    <cellStyle name="AÞ¸¶_INQUIRY ¿?¾÷AßAø " xfId="1594"/>
    <cellStyle name="Output 50" xfId="1595"/>
    <cellStyle name="Output 45" xfId="1596"/>
    <cellStyle name="40% - Accent2 88" xfId="1597"/>
    <cellStyle name="40% - Accent3 14" xfId="1598"/>
    <cellStyle name="40% - Accent3 20" xfId="1599"/>
    <cellStyle name="40% - Accent3 15" xfId="1600"/>
    <cellStyle name="40% - Accent3 21" xfId="1601"/>
    <cellStyle name="40% - Accent3 16" xfId="1602"/>
    <cellStyle name="40% - Accent3 22" xfId="1603"/>
    <cellStyle name="40% - Accent3 17" xfId="1604"/>
    <cellStyle name="40% - Accent3 24" xfId="1605"/>
    <cellStyle name="40% - Accent3 19" xfId="1606"/>
    <cellStyle name="40% - Accent3 30" xfId="1607"/>
    <cellStyle name="40% - Accent3 25" xfId="1608"/>
    <cellStyle name="40% - Accent3 31" xfId="1609"/>
    <cellStyle name="40% - Accent3 26" xfId="1610"/>
    <cellStyle name="40% - Accent3 32" xfId="1611"/>
    <cellStyle name="40% - Accent3 27" xfId="1612"/>
    <cellStyle name="40% - Accent3 33" xfId="1613"/>
    <cellStyle name="40% - Accent3 28" xfId="1614"/>
    <cellStyle name="40% - Accent3 34" xfId="1615"/>
    <cellStyle name="40% - Accent3 29" xfId="1616"/>
    <cellStyle name="Warning Text 45" xfId="1617"/>
    <cellStyle name="Warning Text 50" xfId="1618"/>
    <cellStyle name="40% - Accent5 61" xfId="1619"/>
    <cellStyle name="40% - Accent5 56" xfId="1620"/>
    <cellStyle name="40% - Accent3 40" xfId="1621"/>
    <cellStyle name="40% - Accent3 35" xfId="1622"/>
    <cellStyle name="40% - Accent3 41" xfId="1623"/>
    <cellStyle name="40% - Accent3 36" xfId="1624"/>
    <cellStyle name="40% - Accent3 43" xfId="1625"/>
    <cellStyle name="40% - Accent3 38" xfId="1626"/>
    <cellStyle name="40% - Accent3 44" xfId="1627"/>
    <cellStyle name="40% - Accent3 39" xfId="1628"/>
    <cellStyle name="40% - Accent3 50" xfId="1629"/>
    <cellStyle name="40% - Accent3 45" xfId="1630"/>
    <cellStyle name="40% - Accent3 51" xfId="1631"/>
    <cellStyle name="40% - Accent3 46" xfId="1632"/>
    <cellStyle name="40% - Accent3 53" xfId="1633"/>
    <cellStyle name="40% - Accent3 48" xfId="1634"/>
    <cellStyle name="40% - Accent3 54" xfId="1635"/>
    <cellStyle name="40% - Accent3 49" xfId="1636"/>
    <cellStyle name="40% - Accent3 60" xfId="1637"/>
    <cellStyle name="40% - Accent3 55" xfId="1638"/>
    <cellStyle name="40% - Accent3 61" xfId="1639"/>
    <cellStyle name="40% - Accent3 56" xfId="1640"/>
    <cellStyle name="40% - Accent3 62" xfId="1641"/>
    <cellStyle name="40% - Accent3 57" xfId="1642"/>
    <cellStyle name="T" xfId="1643"/>
    <cellStyle name="40% - Accent3 63" xfId="1644"/>
    <cellStyle name="40% - Accent3 58" xfId="1645"/>
    <cellStyle name="40% - Accent3 64" xfId="1646"/>
    <cellStyle name="40% - Accent3 59" xfId="1647"/>
    <cellStyle name="40% - Accent3 70" xfId="1648"/>
    <cellStyle name="40% - Accent3 65" xfId="1649"/>
    <cellStyle name="40% - Accent3 71" xfId="1650"/>
    <cellStyle name="40% - Accent3 66" xfId="1651"/>
    <cellStyle name="40% - Accent3 72" xfId="1652"/>
    <cellStyle name="40% - Accent3 67" xfId="1653"/>
    <cellStyle name="40% - Accent3 73" xfId="1654"/>
    <cellStyle name="40% - Accent3 68" xfId="1655"/>
    <cellStyle name="40% - Accent3 74" xfId="1656"/>
    <cellStyle name="40% - Accent3 69" xfId="1657"/>
    <cellStyle name="40% - Accent3 80" xfId="1658"/>
    <cellStyle name="40% - Accent3 75" xfId="1659"/>
    <cellStyle name="40% - Accent3 81" xfId="1660"/>
    <cellStyle name="40% - Accent3 76" xfId="1661"/>
    <cellStyle name="40% - Accent3 82" xfId="1662"/>
    <cellStyle name="40% - Accent3 77" xfId="1663"/>
    <cellStyle name="40% - Accent3 83" xfId="1664"/>
    <cellStyle name="40% - Accent3 78" xfId="1665"/>
    <cellStyle name="40% - Accent3 84" xfId="1666"/>
    <cellStyle name="40% - Accent3 79" xfId="1667"/>
    <cellStyle name="40% - Accent3 85" xfId="1668"/>
    <cellStyle name="40% - Accent3 86" xfId="1669"/>
    <cellStyle name="40% - Accent3 87" xfId="1670"/>
    <cellStyle name="40% - Accent3 88" xfId="1671"/>
    <cellStyle name="40% - Accent4 2" xfId="1672"/>
    <cellStyle name="Good 5" xfId="1673"/>
    <cellStyle name="40% - Accent4 30" xfId="1674"/>
    <cellStyle name="40% - Accent4 25" xfId="1675"/>
    <cellStyle name="40% - Accent4 31" xfId="1676"/>
    <cellStyle name="40% - Accent4 26" xfId="1677"/>
    <cellStyle name="60% - Accent4 21" xfId="1678"/>
    <cellStyle name="60% - Accent4 16" xfId="1679"/>
    <cellStyle name="60% - Accent4 3" xfId="1680"/>
    <cellStyle name="40% - Accent4 32" xfId="1681"/>
    <cellStyle name="40% - Accent4 27" xfId="1682"/>
    <cellStyle name="60% - Accent4 22" xfId="1683"/>
    <cellStyle name="60% - Accent4 17" xfId="1684"/>
    <cellStyle name="60% - Accent4 4" xfId="1685"/>
    <cellStyle name="40% - Accent4 33" xfId="1686"/>
    <cellStyle name="40% - Accent4 28" xfId="1687"/>
    <cellStyle name="60% - Accent4 23" xfId="1688"/>
    <cellStyle name="60% - Accent4 18" xfId="1689"/>
    <cellStyle name="60% - Accent4 5" xfId="1690"/>
    <cellStyle name="40% - Accent4 34" xfId="1691"/>
    <cellStyle name="40% - Accent4 29" xfId="1692"/>
    <cellStyle name="60% - Accent4 24" xfId="1693"/>
    <cellStyle name="60% - Accent4 19" xfId="1694"/>
    <cellStyle name="60% - Accent4 6" xfId="1695"/>
    <cellStyle name="40% - Accent4 3" xfId="1696"/>
    <cellStyle name="40% - Accent4 40" xfId="1697"/>
    <cellStyle name="40% - Accent4 35" xfId="1698"/>
    <cellStyle name="60% - Accent4 30" xfId="1699"/>
    <cellStyle name="60% - Accent4 25" xfId="1700"/>
    <cellStyle name="60% - Accent4 7" xfId="1701"/>
    <cellStyle name="40% - Accent4 41" xfId="1702"/>
    <cellStyle name="40% - Accent4 36" xfId="1703"/>
    <cellStyle name="60% - Accent4 31" xfId="1704"/>
    <cellStyle name="60% - Accent4 26" xfId="1705"/>
    <cellStyle name="60% - Accent4 8" xfId="1706"/>
    <cellStyle name="40% - Accent4 42" xfId="1707"/>
    <cellStyle name="40% - Accent4 37" xfId="1708"/>
    <cellStyle name="60% - Accent4 32" xfId="1709"/>
    <cellStyle name="60% - Accent4 27" xfId="1710"/>
    <cellStyle name="60% - Accent4 9" xfId="1711"/>
    <cellStyle name="40% - Accent4 43" xfId="1712"/>
    <cellStyle name="40% - Accent4 38" xfId="1713"/>
    <cellStyle name="40% - Accent4 44" xfId="1714"/>
    <cellStyle name="40% - Accent4 39" xfId="1715"/>
    <cellStyle name="40% - Accent4 4" xfId="1716"/>
    <cellStyle name="40% - Accent4 50" xfId="1717"/>
    <cellStyle name="40% - Accent4 45" xfId="1718"/>
    <cellStyle name="40% - Accent4 51" xfId="1719"/>
    <cellStyle name="40% - Accent4 46" xfId="1720"/>
    <cellStyle name="40% - Accent4 52" xfId="1721"/>
    <cellStyle name="40% - Accent4 47" xfId="1722"/>
    <cellStyle name="40% - Accent4 53" xfId="1723"/>
    <cellStyle name="40% - Accent4 48" xfId="1724"/>
    <cellStyle name="40% - Accent4 54" xfId="1725"/>
    <cellStyle name="40% - Accent4 49" xfId="1726"/>
    <cellStyle name="20% - Accent4 65" xfId="1727"/>
    <cellStyle name="20% - Accent4 70" xfId="1728"/>
    <cellStyle name="Good 79" xfId="1729"/>
    <cellStyle name="Good 84" xfId="1730"/>
    <cellStyle name="40% - Accent4 60" xfId="1731"/>
    <cellStyle name="40% - Accent4 55" xfId="1732"/>
    <cellStyle name="40% - Accent4 61" xfId="1733"/>
    <cellStyle name="40% - Accent4 56" xfId="1734"/>
    <cellStyle name="40% - Accent4 62" xfId="1735"/>
    <cellStyle name="40% - Accent4 57" xfId="1736"/>
    <cellStyle name="40% - Accent4 63" xfId="1737"/>
    <cellStyle name="40% - Accent4 58" xfId="1738"/>
    <cellStyle name="40% - Accent4 64" xfId="1739"/>
    <cellStyle name="40% - Accent4 59" xfId="1740"/>
    <cellStyle name="40% - Accent4 6" xfId="1741"/>
    <cellStyle name="40% - Accent4 70" xfId="1742"/>
    <cellStyle name="40% - Accent4 65" xfId="1743"/>
    <cellStyle name="40% - Accent4 71" xfId="1744"/>
    <cellStyle name="40% - Accent4 66" xfId="1745"/>
    <cellStyle name="40% - Accent4 72" xfId="1746"/>
    <cellStyle name="40% - Accent4 67" xfId="1747"/>
    <cellStyle name="40% - Accent4 73" xfId="1748"/>
    <cellStyle name="40% - Accent4 68" xfId="1749"/>
    <cellStyle name="40% - Accent4 74" xfId="1750"/>
    <cellStyle name="40% - Accent4 69" xfId="1751"/>
    <cellStyle name="40% - Accent4 7" xfId="1752"/>
    <cellStyle name="40% - Accent4 80" xfId="1753"/>
    <cellStyle name="40% - Accent4 75" xfId="1754"/>
    <cellStyle name="60% - Accent4 70" xfId="1755"/>
    <cellStyle name="60% - Accent4 65" xfId="1756"/>
    <cellStyle name="60% - Accent5 2" xfId="1757"/>
    <cellStyle name="40% - Accent4 81" xfId="1758"/>
    <cellStyle name="40% - Accent4 76" xfId="1759"/>
    <cellStyle name="60% - Accent4 71" xfId="1760"/>
    <cellStyle name="60% - Accent4 66" xfId="1761"/>
    <cellStyle name="60% - Accent5 3" xfId="1762"/>
    <cellStyle name="40% - Accent4 8" xfId="1763"/>
    <cellStyle name="40% - Accent4 9" xfId="1764"/>
    <cellStyle name="40% - Accent5 4" xfId="1765"/>
    <cellStyle name="40% - Accent5 5" xfId="1766"/>
    <cellStyle name="40% - Accent5 6" xfId="1767"/>
    <cellStyle name="40% - Accent5 7" xfId="1768"/>
    <cellStyle name="40% - Accent5 8" xfId="1769"/>
    <cellStyle name="Warning Text 80" xfId="1770"/>
    <cellStyle name="Warning Text 75" xfId="1771"/>
    <cellStyle name="40% - Accent5 86" xfId="1772"/>
    <cellStyle name="Warning Text 81" xfId="1773"/>
    <cellStyle name="Warning Text 76" xfId="1774"/>
    <cellStyle name="40% - Accent5 87" xfId="1775"/>
    <cellStyle name="Warning Text 82" xfId="1776"/>
    <cellStyle name="Warning Text 77" xfId="1777"/>
    <cellStyle name="40% - Accent5 88" xfId="1778"/>
    <cellStyle name="40% - Accent5 9" xfId="1779"/>
    <cellStyle name="40% - Accent6 11" xfId="1780"/>
    <cellStyle name="ハイパーリンク" xfId="1781"/>
    <cellStyle name="40% - Accent6 40" xfId="1782"/>
    <cellStyle name="40% - Accent6 35" xfId="1783"/>
    <cellStyle name="40% - Accent6 41" xfId="1784"/>
    <cellStyle name="40% - Accent6 36" xfId="1785"/>
    <cellStyle name="40% - Accent6 42" xfId="1786"/>
    <cellStyle name="40% - Accent6 37" xfId="1787"/>
    <cellStyle name="40% - Accent6 38" xfId="1788"/>
    <cellStyle name="40% - Accent6 43" xfId="1789"/>
    <cellStyle name="40% - Accent6 44" xfId="1790"/>
    <cellStyle name="40% - Accent6 39" xfId="1791"/>
    <cellStyle name="40% - Accent6 50" xfId="1792"/>
    <cellStyle name="40% - Accent6 45" xfId="1793"/>
    <cellStyle name="60% - Accent1 15" xfId="1794"/>
    <cellStyle name="60% - Accent1 20" xfId="1795"/>
    <cellStyle name="Heading 4 62" xfId="1796"/>
    <cellStyle name="Heading 4 57" xfId="1797"/>
    <cellStyle name="60% - Accent1 32" xfId="1798"/>
    <cellStyle name="60% - Accent1 27" xfId="1799"/>
    <cellStyle name="Note 83" xfId="1800"/>
    <cellStyle name="Note 78" xfId="1801"/>
    <cellStyle name="Calculation 20" xfId="1802"/>
    <cellStyle name="Calculation 15" xfId="1803"/>
    <cellStyle name="Normal 2 42" xfId="1804"/>
    <cellStyle name="Normal 2 37" xfId="1805"/>
    <cellStyle name="Heading 4 63" xfId="1806"/>
    <cellStyle name="Heading 4 58" xfId="1807"/>
    <cellStyle name="60% - Accent1 33" xfId="1808"/>
    <cellStyle name="60% - Accent1 28" xfId="1809"/>
    <cellStyle name="Note 84" xfId="1810"/>
    <cellStyle name="Note 79" xfId="1811"/>
    <cellStyle name="Calculation 21" xfId="1812"/>
    <cellStyle name="Calculation 16" xfId="1813"/>
    <cellStyle name="Normal 2 43" xfId="1814"/>
    <cellStyle name="Normal 2 38" xfId="1815"/>
    <cellStyle name="60% - Accent1 29" xfId="1816"/>
    <cellStyle name="60% - Accent1 34" xfId="1817"/>
    <cellStyle name="Heading 4 64" xfId="1818"/>
    <cellStyle name="Heading 4 59" xfId="1819"/>
    <cellStyle name="Heading 4 70" xfId="1820"/>
    <cellStyle name="Heading 4 65" xfId="1821"/>
    <cellStyle name="60% - Accent1 40" xfId="1822"/>
    <cellStyle name="60% - Accent1 35" xfId="1823"/>
    <cellStyle name="Note 86" xfId="1824"/>
    <cellStyle name="Calculation 23" xfId="1825"/>
    <cellStyle name="Calculation 18" xfId="1826"/>
    <cellStyle name="Normal 2 50" xfId="1827"/>
    <cellStyle name="Normal 2 45" xfId="1828"/>
    <cellStyle name="Heading 4 71" xfId="1829"/>
    <cellStyle name="Heading 4 66" xfId="1830"/>
    <cellStyle name="60% - Accent1 41" xfId="1831"/>
    <cellStyle name="60% - Accent1 36" xfId="1832"/>
    <cellStyle name="Note 87" xfId="1833"/>
    <cellStyle name="Calculation 24" xfId="1834"/>
    <cellStyle name="Calculation 19" xfId="1835"/>
    <cellStyle name="Normal 2 51" xfId="1836"/>
    <cellStyle name="Normal 2 46" xfId="1837"/>
    <cellStyle name="Heading 4 72" xfId="1838"/>
    <cellStyle name="Heading 4 67" xfId="1839"/>
    <cellStyle name="60% - Accent1 42" xfId="1840"/>
    <cellStyle name="60% - Accent1 37" xfId="1841"/>
    <cellStyle name="Note 88" xfId="1842"/>
    <cellStyle name="Calculation 30" xfId="1843"/>
    <cellStyle name="Calculation 25" xfId="1844"/>
    <cellStyle name="Normal 2 52" xfId="1845"/>
    <cellStyle name="Normal 2 47" xfId="1846"/>
    <cellStyle name="Heading 4 73" xfId="1847"/>
    <cellStyle name="Heading 4 68" xfId="1848"/>
    <cellStyle name="60% - Accent1 43" xfId="1849"/>
    <cellStyle name="60% - Accent1 38" xfId="1850"/>
    <cellStyle name="Calculation 31" xfId="1851"/>
    <cellStyle name="Calculation 26" xfId="1852"/>
    <cellStyle name="Normal 2 53" xfId="1853"/>
    <cellStyle name="Normal 2 48" xfId="1854"/>
    <cellStyle name="Heading 4 74" xfId="1855"/>
    <cellStyle name="Heading 4 69" xfId="1856"/>
    <cellStyle name="60% - Accent1 44" xfId="1857"/>
    <cellStyle name="60% - Accent1 39" xfId="1858"/>
    <cellStyle name="Calculation 32" xfId="1859"/>
    <cellStyle name="Calculation 27" xfId="1860"/>
    <cellStyle name="Normal 2 54" xfId="1861"/>
    <cellStyle name="Normal 2 49" xfId="1862"/>
    <cellStyle name="Heading 4 80" xfId="1863"/>
    <cellStyle name="Heading 4 75" xfId="1864"/>
    <cellStyle name="60% - Accent1 50" xfId="1865"/>
    <cellStyle name="60% - Accent1 45" xfId="1866"/>
    <cellStyle name="Calculation 33" xfId="1867"/>
    <cellStyle name="Calculation 28" xfId="1868"/>
    <cellStyle name="Normal 2 60" xfId="1869"/>
    <cellStyle name="Normal 2 55" xfId="1870"/>
    <cellStyle name="60% - Accent1 46" xfId="1871"/>
    <cellStyle name="60% - Accent1 51" xfId="1872"/>
    <cellStyle name="Heading 4 81" xfId="1873"/>
    <cellStyle name="Heading 4 76" xfId="1874"/>
    <cellStyle name="Heading 4 82" xfId="1875"/>
    <cellStyle name="Heading 4 77" xfId="1876"/>
    <cellStyle name="60% - Accent1 52" xfId="1877"/>
    <cellStyle name="60% - Accent1 47" xfId="1878"/>
    <cellStyle name="Calculation 40" xfId="1879"/>
    <cellStyle name="Calculation 35" xfId="1880"/>
    <cellStyle name="Normal 2 62" xfId="1881"/>
    <cellStyle name="Normal 2 57" xfId="1882"/>
    <cellStyle name="Heading 4 83" xfId="1883"/>
    <cellStyle name="Heading 4 78" xfId="1884"/>
    <cellStyle name="60% - Accent1 53" xfId="1885"/>
    <cellStyle name="60% - Accent1 48" xfId="1886"/>
    <cellStyle name="Calculation 41" xfId="1887"/>
    <cellStyle name="Calculation 36" xfId="1888"/>
    <cellStyle name="Normal 2 63" xfId="1889"/>
    <cellStyle name="Normal 2 58" xfId="1890"/>
    <cellStyle name="Heading 4 79" xfId="1891"/>
    <cellStyle name="Heading 4 84" xfId="1892"/>
    <cellStyle name="60% - Accent1 54" xfId="1893"/>
    <cellStyle name="60% - Accent1 49" xfId="1894"/>
    <cellStyle name="Calculation 42" xfId="1895"/>
    <cellStyle name="Calculation 37" xfId="1896"/>
    <cellStyle name="Normal 2 64" xfId="1897"/>
    <cellStyle name="Normal 2 59" xfId="1898"/>
    <cellStyle name="Accent3 85" xfId="1899"/>
    <cellStyle name="60% - Accent5 14" xfId="1900"/>
    <cellStyle name="Title 2" xfId="1901"/>
    <cellStyle name="Heading 4 85" xfId="1902"/>
    <cellStyle name="60% - Accent1 60" xfId="1903"/>
    <cellStyle name="60% - Accent1 55" xfId="1904"/>
    <cellStyle name="Calculation 43" xfId="1905"/>
    <cellStyle name="Calculation 38" xfId="1906"/>
    <cellStyle name="Normal 2 70" xfId="1907"/>
    <cellStyle name="Normal 2 65" xfId="1908"/>
    <cellStyle name="Accent3 86" xfId="1909"/>
    <cellStyle name="60% - Accent5 20" xfId="1910"/>
    <cellStyle name="60% - Accent5 15" xfId="1911"/>
    <cellStyle name="Title 3" xfId="1912"/>
    <cellStyle name="Heading 4 86" xfId="1913"/>
    <cellStyle name="60% - Accent1 61" xfId="1914"/>
    <cellStyle name="60% - Accent1 56" xfId="1915"/>
    <cellStyle name="Calculation 44" xfId="1916"/>
    <cellStyle name="Calculation 39" xfId="1917"/>
    <cellStyle name="Normal 2 71" xfId="1918"/>
    <cellStyle name="Normal 2 66" xfId="1919"/>
    <cellStyle name="60% - Accent5 21" xfId="1920"/>
    <cellStyle name="60% - Accent5 16" xfId="1921"/>
    <cellStyle name="Title 4" xfId="1922"/>
    <cellStyle name="Heading 4 87" xfId="1923"/>
    <cellStyle name="60% - Accent1 62" xfId="1924"/>
    <cellStyle name="60% - Accent1 57" xfId="1925"/>
    <cellStyle name="Calculation 50" xfId="1926"/>
    <cellStyle name="Calculation 45" xfId="1927"/>
    <cellStyle name="Normal 2 72" xfId="1928"/>
    <cellStyle name="Normal 2 67" xfId="1929"/>
    <cellStyle name="Normal_FCR-View-MPF_Estimation_v1.1_VN (version 1)" xfId="1930"/>
    <cellStyle name="60% - Accent5 22" xfId="1931"/>
    <cellStyle name="60% - Accent5 17" xfId="1932"/>
    <cellStyle name="Title 5" xfId="1933"/>
    <cellStyle name="Heading 4 88" xfId="1934"/>
    <cellStyle name="60% - Accent1 63" xfId="1935"/>
    <cellStyle name="60% - Accent1 58" xfId="1936"/>
    <cellStyle name="Calculation 51" xfId="1937"/>
    <cellStyle name="Calculation 46" xfId="1938"/>
    <cellStyle name="Normal 2 73" xfId="1939"/>
    <cellStyle name="Normal 2 68" xfId="1940"/>
    <cellStyle name="60% - Accent5 23" xfId="1941"/>
    <cellStyle name="60% - Accent5 18" xfId="1942"/>
    <cellStyle name="Title 6" xfId="1943"/>
    <cellStyle name="60% - Accent1 64" xfId="1944"/>
    <cellStyle name="60% - Accent1 59" xfId="1945"/>
    <cellStyle name="Calculation 52" xfId="1946"/>
    <cellStyle name="Calculation 47" xfId="1947"/>
    <cellStyle name="Normal 2 74" xfId="1948"/>
    <cellStyle name="Normal 2 69" xfId="1949"/>
    <cellStyle name="60% - Accent5 24" xfId="1950"/>
    <cellStyle name="60% - Accent5 19" xfId="1951"/>
    <cellStyle name="Title 7" xfId="1952"/>
    <cellStyle name="60% - Accent1 70" xfId="1953"/>
    <cellStyle name="60% - Accent1 65" xfId="1954"/>
    <cellStyle name="Calculation 48" xfId="1955"/>
    <cellStyle name="Calculation 53" xfId="1956"/>
    <cellStyle name="Normal 2 80" xfId="1957"/>
    <cellStyle name="Normal 2 75" xfId="1958"/>
    <cellStyle name="60% - Accent5 30" xfId="1959"/>
    <cellStyle name="60% - Accent5 25" xfId="1960"/>
    <cellStyle name="Title 8" xfId="1961"/>
    <cellStyle name="60% - Accent1 71" xfId="1962"/>
    <cellStyle name="60% - Accent1 66" xfId="1963"/>
    <cellStyle name="Calculation 54" xfId="1964"/>
    <cellStyle name="Calculation 49" xfId="1965"/>
    <cellStyle name="Normal 2 81" xfId="1966"/>
    <cellStyle name="Normal 2 76" xfId="1967"/>
    <cellStyle name="60% - Accent5 31" xfId="1968"/>
    <cellStyle name="60% - Accent5 26" xfId="1969"/>
    <cellStyle name="Title 9" xfId="1970"/>
    <cellStyle name="60% - Accent1 72" xfId="1971"/>
    <cellStyle name="60% - Accent1 67" xfId="1972"/>
    <cellStyle name="Calculation 60" xfId="1973"/>
    <cellStyle name="Calculation 55" xfId="1974"/>
    <cellStyle name="Normal 2 82" xfId="1975"/>
    <cellStyle name="Normal 2 77" xfId="1976"/>
    <cellStyle name="60% - Accent1 73" xfId="1977"/>
    <cellStyle name="60% - Accent1 68" xfId="1978"/>
    <cellStyle name="Calculation 61" xfId="1979"/>
    <cellStyle name="Calculation 56" xfId="1980"/>
    <cellStyle name="Normal 2 83" xfId="1981"/>
    <cellStyle name="Normal 2 78" xfId="1982"/>
    <cellStyle name="60% - Accent1 74" xfId="1983"/>
    <cellStyle name="60% - Accent1 69" xfId="1984"/>
    <cellStyle name="Calculation 62" xfId="1985"/>
    <cellStyle name="Calculation 57" xfId="1986"/>
    <cellStyle name="Normal 2 84" xfId="1987"/>
    <cellStyle name="Normal 2 79" xfId="1988"/>
    <cellStyle name="60% - Accent1 7" xfId="1989"/>
    <cellStyle name="60% - Accent1 80" xfId="1990"/>
    <cellStyle name="60% - Accent1 75" xfId="1991"/>
    <cellStyle name="Calculation 63" xfId="1992"/>
    <cellStyle name="Calculation 58" xfId="1993"/>
    <cellStyle name="Normal 2 85" xfId="1994"/>
    <cellStyle name="60% - Accent1 82" xfId="1995"/>
    <cellStyle name="60% - Accent1 77" xfId="1996"/>
    <cellStyle name="Calculation 70" xfId="1997"/>
    <cellStyle name="Calculation 65" xfId="1998"/>
    <cellStyle name="Normal 2 87" xfId="1999"/>
    <cellStyle name="60% - Accent1 83" xfId="2000"/>
    <cellStyle name="60% - Accent1 78" xfId="2001"/>
    <cellStyle name="Calculation 71" xfId="2002"/>
    <cellStyle name="Calculation 66" xfId="2003"/>
    <cellStyle name="Normal 2 88" xfId="2004"/>
    <cellStyle name="60% - Accent1 84" xfId="2005"/>
    <cellStyle name="60% - Accent1 79" xfId="2006"/>
    <cellStyle name="Calculation 72" xfId="2007"/>
    <cellStyle name="Calculation 67" xfId="2008"/>
    <cellStyle name="Normal 2 89" xfId="2009"/>
    <cellStyle name="60% - Accent1 8" xfId="2010"/>
    <cellStyle name="60% - Accent1 85" xfId="2011"/>
    <cellStyle name="?? [0.00]_PRODUCT DETAIL Q1" xfId="2012"/>
    <cellStyle name="60% - Accent1 86" xfId="2013"/>
    <cellStyle name="40% - Accent4 5" xfId="2014"/>
    <cellStyle name="60% - Accent1 87" xfId="2015"/>
    <cellStyle name="60% - Accent1 88" xfId="2016"/>
    <cellStyle name="60% - Accent1 9" xfId="2017"/>
    <cellStyle name="60% - Accent2 10" xfId="2018"/>
    <cellStyle name="60% - Accent2 11" xfId="2019"/>
    <cellStyle name="60% - Accent2 12" xfId="2020"/>
    <cellStyle name="60% - Accent2 13" xfId="2021"/>
    <cellStyle name="60% - Accent2 14" xfId="2022"/>
    <cellStyle name="60% - Accent2 20" xfId="2023"/>
    <cellStyle name="60% - Accent2 15" xfId="2024"/>
    <cellStyle name="60% - Accent2 21" xfId="2025"/>
    <cellStyle name="60% - Accent2 16" xfId="2026"/>
    <cellStyle name="60% - Accent2 22" xfId="2027"/>
    <cellStyle name="60% - Accent2 17" xfId="2028"/>
    <cellStyle name="60% - Accent2 23" xfId="2029"/>
    <cellStyle name="60% - Accent2 18" xfId="2030"/>
    <cellStyle name="60% - Accent2 24" xfId="2031"/>
    <cellStyle name="60% - Accent2 19" xfId="2032"/>
    <cellStyle name="60% - Accent2 2" xfId="2033"/>
    <cellStyle name="60% - Accent2 30" xfId="2034"/>
    <cellStyle name="60% - Accent2 25" xfId="2035"/>
    <cellStyle name="60% - Accent2 31" xfId="2036"/>
    <cellStyle name="60% - Accent2 26" xfId="2037"/>
    <cellStyle name="60% - Accent2 32" xfId="2038"/>
    <cellStyle name="60% - Accent2 27" xfId="2039"/>
    <cellStyle name="60% - Accent2 33" xfId="2040"/>
    <cellStyle name="60% - Accent2 28" xfId="2041"/>
    <cellStyle name="60% - Accent2 34" xfId="2042"/>
    <cellStyle name="60% - Accent2 29" xfId="2043"/>
    <cellStyle name="60% - Accent2 3" xfId="2044"/>
    <cellStyle name="60% - Accent2 40" xfId="2045"/>
    <cellStyle name="60% - Accent2 35" xfId="2046"/>
    <cellStyle name="60% - Accent2 41" xfId="2047"/>
    <cellStyle name="60% - Accent2 36" xfId="2048"/>
    <cellStyle name="60% - Accent2 42" xfId="2049"/>
    <cellStyle name="60% - Accent2 37" xfId="2050"/>
    <cellStyle name="60% - Accent2 43" xfId="2051"/>
    <cellStyle name="60% - Accent2 38" xfId="2052"/>
    <cellStyle name="60% - Accent2 44" xfId="2053"/>
    <cellStyle name="60% - Accent2 39" xfId="2054"/>
    <cellStyle name="60% - Accent2 4" xfId="2055"/>
    <cellStyle name="60% - Accent2 50" xfId="2056"/>
    <cellStyle name="60% - Accent2 45" xfId="2057"/>
    <cellStyle name="60% - Accent2 51" xfId="2058"/>
    <cellStyle name="60% - Accent2 46" xfId="2059"/>
    <cellStyle name="60% - Accent2 52" xfId="2060"/>
    <cellStyle name="60% - Accent2 47" xfId="2061"/>
    <cellStyle name="60% - Accent2 53" xfId="2062"/>
    <cellStyle name="60% - Accent2 48" xfId="2063"/>
    <cellStyle name="60% - Accent2 54" xfId="2064"/>
    <cellStyle name="60% - Accent2 49" xfId="2065"/>
    <cellStyle name="60% - Accent2 5" xfId="2066"/>
    <cellStyle name="60% - Accent2 60" xfId="2067"/>
    <cellStyle name="60% - Accent2 55" xfId="2068"/>
    <cellStyle name="60% - Accent2 61" xfId="2069"/>
    <cellStyle name="60% - Accent2 56" xfId="2070"/>
    <cellStyle name="60% - Accent2 62" xfId="2071"/>
    <cellStyle name="60% - Accent2 57" xfId="2072"/>
    <cellStyle name="60% - Accent2 64" xfId="2073"/>
    <cellStyle name="60% - Accent2 59" xfId="2074"/>
    <cellStyle name="60% - Accent2 6" xfId="2075"/>
    <cellStyle name="60% - Accent2 70" xfId="2076"/>
    <cellStyle name="60% - Accent2 65" xfId="2077"/>
    <cellStyle name="60% - Accent2 71" xfId="2078"/>
    <cellStyle name="60% - Accent2 66" xfId="2079"/>
    <cellStyle name="60% - Accent2 72" xfId="2080"/>
    <cellStyle name="60% - Accent2 67" xfId="2081"/>
    <cellStyle name="60% - Accent2 73" xfId="2082"/>
    <cellStyle name="60% - Accent2 68" xfId="2083"/>
    <cellStyle name="60% - Accent2 74" xfId="2084"/>
    <cellStyle name="60% - Accent2 69" xfId="2085"/>
    <cellStyle name="60% - Accent2 7" xfId="2086"/>
    <cellStyle name="60% - Accent2 80" xfId="2087"/>
    <cellStyle name="60% - Accent2 75" xfId="2088"/>
    <cellStyle name="60% - Accent2 81" xfId="2089"/>
    <cellStyle name="60% - Accent2 76" xfId="2090"/>
    <cellStyle name="60% - Accent2 82" xfId="2091"/>
    <cellStyle name="60% - Accent2 77" xfId="2092"/>
    <cellStyle name="60% - Accent2 83" xfId="2093"/>
    <cellStyle name="60% - Accent2 78" xfId="2094"/>
    <cellStyle name="60% - Accent2 84" xfId="2095"/>
    <cellStyle name="60% - Accent2 79" xfId="2096"/>
    <cellStyle name=" [0.00]_ Att. 1- Cover" xfId="2097"/>
    <cellStyle name="60% - Accent2 85" xfId="2098"/>
    <cellStyle name="Accent3 12" xfId="2099"/>
    <cellStyle name="20% - Accent6 7" xfId="2100"/>
    <cellStyle name="60% - Accent2 86" xfId="2101"/>
    <cellStyle name="60% - Accent2 87" xfId="2102"/>
    <cellStyle name="60% - Accent2 88" xfId="2103"/>
    <cellStyle name="60% - Accent3 23" xfId="2104"/>
    <cellStyle name="60% - Accent3 18" xfId="2105"/>
    <cellStyle name="60% - Accent3 24" xfId="2106"/>
    <cellStyle name="60% - Accent3 19" xfId="2107"/>
    <cellStyle name="60% - Accent3 30" xfId="2108"/>
    <cellStyle name="60% - Accent3 25" xfId="2109"/>
    <cellStyle name="60% - Accent3 31" xfId="2110"/>
    <cellStyle name="60% - Accent3 26" xfId="2111"/>
    <cellStyle name="60% - Accent3 32" xfId="2112"/>
    <cellStyle name="60% - Accent3 27" xfId="2113"/>
    <cellStyle name="Accent6 21" xfId="2114"/>
    <cellStyle name="Accent6 16" xfId="2115"/>
    <cellStyle name="Normal_IIP-2ndモニタ対応_見積書_V0.1_FPT20090412" xfId="2116"/>
    <cellStyle name="Calculation 6" xfId="2117"/>
    <cellStyle name="60% - Accent3 33" xfId="2118"/>
    <cellStyle name="60% - Accent3 28" xfId="2119"/>
    <cellStyle name="60% - Accent3 34" xfId="2120"/>
    <cellStyle name="60% - Accent3 29" xfId="2121"/>
    <cellStyle name="60% - Accent3 40" xfId="2122"/>
    <cellStyle name="60% - Accent3 35" xfId="2123"/>
    <cellStyle name="60% - Accent3 42" xfId="2124"/>
    <cellStyle name="60% - Accent3 37" xfId="2125"/>
    <cellStyle name="60% - Accent3 43" xfId="2126"/>
    <cellStyle name="60% - Accent3 38" xfId="2127"/>
    <cellStyle name="60% - Accent3 44" xfId="2128"/>
    <cellStyle name="60% - Accent3 39" xfId="2129"/>
    <cellStyle name="60% - Accent3 50" xfId="2130"/>
    <cellStyle name="60% - Accent3 45" xfId="2131"/>
    <cellStyle name="60% - Accent3 51" xfId="2132"/>
    <cellStyle name="60% - Accent3 46" xfId="2133"/>
    <cellStyle name="60% - Accent3 52" xfId="2134"/>
    <cellStyle name="60% - Accent3 47" xfId="2135"/>
    <cellStyle name="60% - Accent3 71" xfId="2136"/>
    <cellStyle name="60% - Accent3 66" xfId="2137"/>
    <cellStyle name="60% - Accent3 72" xfId="2138"/>
    <cellStyle name="60% - Accent3 67" xfId="2139"/>
    <cellStyle name="60% - Accent3 73" xfId="2140"/>
    <cellStyle name="60% - Accent3 68" xfId="2141"/>
    <cellStyle name="60% - Accent3 74" xfId="2142"/>
    <cellStyle name="60% - Accent3 69" xfId="2143"/>
    <cellStyle name="60% - Accent3 80" xfId="2144"/>
    <cellStyle name="60% - Accent3 75" xfId="2145"/>
    <cellStyle name="60% - Accent3 81" xfId="2146"/>
    <cellStyle name="60% - Accent3 76" xfId="2147"/>
    <cellStyle name="60% - Accent3 82" xfId="2148"/>
    <cellStyle name="60% - Accent3 77" xfId="2149"/>
    <cellStyle name="60% - Accent3 83" xfId="2150"/>
    <cellStyle name="60% - Accent3 78" xfId="2151"/>
    <cellStyle name="60% - Accent3 84" xfId="2152"/>
    <cellStyle name="60% - Accent3 79" xfId="2153"/>
    <cellStyle name="60% - Accent3 85" xfId="2154"/>
    <cellStyle name="60% - Accent3 86" xfId="2155"/>
    <cellStyle name="60% - Accent3 87" xfId="2156"/>
    <cellStyle name="60% - Accent3 88" xfId="2157"/>
    <cellStyle name="60% - Accent4 33" xfId="2158"/>
    <cellStyle name="60% - Accent4 28" xfId="2159"/>
    <cellStyle name="60% - Accent4 34" xfId="2160"/>
    <cellStyle name="60% - Accent4 29" xfId="2161"/>
    <cellStyle name="60% - Accent4 40" xfId="2162"/>
    <cellStyle name="60% - Accent4 35" xfId="2163"/>
    <cellStyle name="60% - Accent4 41" xfId="2164"/>
    <cellStyle name="60% - Accent4 36" xfId="2165"/>
    <cellStyle name="60% - Accent4 42" xfId="2166"/>
    <cellStyle name="60% - Accent4 37" xfId="2167"/>
    <cellStyle name="60% - Accent4 43" xfId="2168"/>
    <cellStyle name="60% - Accent4 38" xfId="2169"/>
    <cellStyle name="60% - Accent4 44" xfId="2170"/>
    <cellStyle name="60% - Accent4 39" xfId="2171"/>
    <cellStyle name="60% - Accent4 50" xfId="2172"/>
    <cellStyle name="60% - Accent4 45" xfId="2173"/>
    <cellStyle name="60% - Accent4 51" xfId="2174"/>
    <cellStyle name="60% - Accent4 46" xfId="2175"/>
    <cellStyle name="60% - Accent4 52" xfId="2176"/>
    <cellStyle name="60% - Accent4 47" xfId="2177"/>
    <cellStyle name="60% - Accent4 53" xfId="2178"/>
    <cellStyle name="60% - Accent4 48" xfId="2179"/>
    <cellStyle name="60% - Accent4 54" xfId="2180"/>
    <cellStyle name="60% - Accent4 49" xfId="2181"/>
    <cellStyle name="표준_(정보부문)월별인원계획" xfId="2182"/>
    <cellStyle name="60% - Accent4 60" xfId="2183"/>
    <cellStyle name="60% - Accent4 55" xfId="2184"/>
    <cellStyle name="60% - Accent4 61" xfId="2185"/>
    <cellStyle name="60% - Accent4 56" xfId="2186"/>
    <cellStyle name="60% - Accent4 62" xfId="2187"/>
    <cellStyle name="60% - Accent4 57" xfId="2188"/>
    <cellStyle name="60% - Accent4 63" xfId="2189"/>
    <cellStyle name="60% - Accent4 58" xfId="2190"/>
    <cellStyle name="60% - Accent4 64" xfId="2191"/>
    <cellStyle name="60% - Accent4 59" xfId="2192"/>
    <cellStyle name="60% - Accent5 4" xfId="2193"/>
    <cellStyle name="60% - Accent4 72" xfId="2194"/>
    <cellStyle name="60% - Accent4 67" xfId="2195"/>
    <cellStyle name="60% - Accent5 5" xfId="2196"/>
    <cellStyle name="60% - Accent4 73" xfId="2197"/>
    <cellStyle name="60% - Accent4 68" xfId="2198"/>
    <cellStyle name="60% - Accent5 6" xfId="2199"/>
    <cellStyle name="60% - Accent4 74" xfId="2200"/>
    <cellStyle name="60% - Accent4 69" xfId="2201"/>
    <cellStyle name="60% - Accent5 7" xfId="2202"/>
    <cellStyle name="60% - Accent4 80" xfId="2203"/>
    <cellStyle name="60% - Accent4 75" xfId="2204"/>
    <cellStyle name="60% - Accent5 8" xfId="2205"/>
    <cellStyle name="60% - Accent4 81" xfId="2206"/>
    <cellStyle name="60% - Accent4 76" xfId="2207"/>
    <cellStyle name="60% - Accent5 9" xfId="2208"/>
    <cellStyle name="60% - Accent4 82" xfId="2209"/>
    <cellStyle name="60% - Accent4 77" xfId="2210"/>
    <cellStyle name="60% - Accent4 83" xfId="2211"/>
    <cellStyle name="60% - Accent4 78" xfId="2212"/>
    <cellStyle name="60% - Accent4 84" xfId="2213"/>
    <cellStyle name="60% - Accent4 79" xfId="2214"/>
    <cellStyle name="60% - Accent4 85" xfId="2215"/>
    <cellStyle name="60% - Accent4 86" xfId="2216"/>
    <cellStyle name="60% - Accent4 87" xfId="2217"/>
    <cellStyle name="60% - Accent4 88" xfId="2218"/>
    <cellStyle name="60% - Accent5 10" xfId="2219"/>
    <cellStyle name="Accent1 7" xfId="2220"/>
    <cellStyle name="60% - Accent5 11" xfId="2221"/>
    <cellStyle name="Accent1 8" xfId="2222"/>
    <cellStyle name="60% - Accent5 12" xfId="2223"/>
    <cellStyle name="千分位_99Q3647-ALL-CAS2" xfId="2224"/>
    <cellStyle name="Accent1 9" xfId="2225"/>
    <cellStyle name="60% - Accent5 13" xfId="2226"/>
    <cellStyle name="60% - Accent5 32" xfId="2227"/>
    <cellStyle name="60% - Accent5 27" xfId="2228"/>
    <cellStyle name="60% - Accent5 33" xfId="2229"/>
    <cellStyle name="60% - Accent5 28" xfId="2230"/>
    <cellStyle name="60% - Accent5 34" xfId="2231"/>
    <cellStyle name="60% - Accent5 29" xfId="2232"/>
    <cellStyle name="60% - Accent5 40" xfId="2233"/>
    <cellStyle name="60% - Accent5 35" xfId="2234"/>
    <cellStyle name="60% - Accent5 41" xfId="2235"/>
    <cellStyle name="60% - Accent5 36" xfId="2236"/>
    <cellStyle name="60% - Accent5 42" xfId="2237"/>
    <cellStyle name="60% - Accent5 37" xfId="2238"/>
    <cellStyle name="60% - Accent5 43" xfId="2239"/>
    <cellStyle name="60% - Accent5 38" xfId="2240"/>
    <cellStyle name="60% - Accent5 44" xfId="2241"/>
    <cellStyle name="60% - Accent5 39" xfId="2242"/>
    <cellStyle name="60% - Accent5 50" xfId="2243"/>
    <cellStyle name="60% - Accent5 45" xfId="2244"/>
    <cellStyle name="60% - Accent6 24" xfId="2245"/>
    <cellStyle name="60% - Accent6 19" xfId="2246"/>
    <cellStyle name="Accent2 2" xfId="2247"/>
    <cellStyle name="60% - Accent5 51" xfId="2248"/>
    <cellStyle name="60% - Accent5 46" xfId="2249"/>
    <cellStyle name="60% - Accent5 52" xfId="2250"/>
    <cellStyle name="60% - Accent5 47" xfId="2251"/>
    <cellStyle name="60% - Accent6 31" xfId="2252"/>
    <cellStyle name="60% - Accent6 26" xfId="2253"/>
    <cellStyle name="Accent2 4" xfId="2254"/>
    <cellStyle name="60% - Accent5 53" xfId="2255"/>
    <cellStyle name="60% - Accent5 48" xfId="2256"/>
    <cellStyle name="60% - Accent6 32" xfId="2257"/>
    <cellStyle name="60% - Accent6 27" xfId="2258"/>
    <cellStyle name="Accent2 5" xfId="2259"/>
    <cellStyle name="60% - Accent5 54" xfId="2260"/>
    <cellStyle name="60% - Accent5 49" xfId="2261"/>
    <cellStyle name="60% - Accent6 33" xfId="2262"/>
    <cellStyle name="60% - Accent6 28" xfId="2263"/>
    <cellStyle name="Accent2 6" xfId="2264"/>
    <cellStyle name="60% - Accent5 60" xfId="2265"/>
    <cellStyle name="60% - Accent5 55" xfId="2266"/>
    <cellStyle name="60% - Accent6 34" xfId="2267"/>
    <cellStyle name="60% - Accent6 29" xfId="2268"/>
    <cellStyle name="Accent2 7" xfId="2269"/>
    <cellStyle name="60% - Accent5 61" xfId="2270"/>
    <cellStyle name="60% - Accent5 56" xfId="2271"/>
    <cellStyle name="60% - Accent6 40" xfId="2272"/>
    <cellStyle name="60% - Accent6 35" xfId="2273"/>
    <cellStyle name="Accent2 8" xfId="2274"/>
    <cellStyle name="60% - Accent5 63" xfId="2275"/>
    <cellStyle name="60% - Accent5 58" xfId="2276"/>
    <cellStyle name="60% - Accent5 64" xfId="2277"/>
    <cellStyle name="60% - Accent5 59" xfId="2278"/>
    <cellStyle name="60% - Accent5 70" xfId="2279"/>
    <cellStyle name="60% - Accent5 65" xfId="2280"/>
    <cellStyle name="60% - Accent5 71" xfId="2281"/>
    <cellStyle name="60% - Accent5 66" xfId="2282"/>
    <cellStyle name="60% - Accent5 72" xfId="2283"/>
    <cellStyle name="60% - Accent5 67" xfId="2284"/>
    <cellStyle name="60% - Accent5 73" xfId="2285"/>
    <cellStyle name="60% - Accent5 68" xfId="2286"/>
    <cellStyle name="60% - Accent5 74" xfId="2287"/>
    <cellStyle name="60% - Accent5 69" xfId="2288"/>
    <cellStyle name="60% - Accent5 80" xfId="2289"/>
    <cellStyle name="60% - Accent5 75" xfId="2290"/>
    <cellStyle name="60% - Accent5 81" xfId="2291"/>
    <cellStyle name="60% - Accent5 76" xfId="2292"/>
    <cellStyle name="60% - Accent5 82" xfId="2293"/>
    <cellStyle name="60% - Accent5 77" xfId="2294"/>
    <cellStyle name="60% - Accent5 83" xfId="2295"/>
    <cellStyle name="60% - Accent5 78" xfId="2296"/>
    <cellStyle name="60% - Accent5 84" xfId="2297"/>
    <cellStyle name="60% - Accent5 79" xfId="2298"/>
    <cellStyle name="60% - Accent5 85" xfId="2299"/>
    <cellStyle name="60% - Accent5 86" xfId="2300"/>
    <cellStyle name="60% - Accent5 87" xfId="2301"/>
    <cellStyle name="60% - Accent5 88" xfId="2302"/>
    <cellStyle name="60% - Accent6 10" xfId="2303"/>
    <cellStyle name="Accent6 7" xfId="2304"/>
    <cellStyle name="60% - Accent6 11" xfId="2305"/>
    <cellStyle name="Accent6 8" xfId="2306"/>
    <cellStyle name="60% - Accent6 13" xfId="2307"/>
    <cellStyle name="Accent2 9" xfId="2308"/>
    <cellStyle name="60% - Accent6 41" xfId="2309"/>
    <cellStyle name="60% - Accent6 36" xfId="2310"/>
    <cellStyle name="60% - Accent6 42" xfId="2311"/>
    <cellStyle name="60% - Accent6 37" xfId="2312"/>
    <cellStyle name="60% - Accent6 43" xfId="2313"/>
    <cellStyle name="60% - Accent6 38" xfId="2314"/>
    <cellStyle name="60% - Accent6 50" xfId="2315"/>
    <cellStyle name="60% - Accent6 45" xfId="2316"/>
    <cellStyle name="60% - Accent6 4" xfId="2317"/>
    <cellStyle name="Accent3 9" xfId="2318"/>
    <cellStyle name="60% - Accent6 86" xfId="2319"/>
    <cellStyle name="60% - Accent6 9" xfId="2320"/>
    <cellStyle name="40% - Accent6 18" xfId="2321"/>
    <cellStyle name="40% - Accent6 23" xfId="2322"/>
    <cellStyle name="Accent1 10" xfId="2323"/>
    <cellStyle name="40% - Accent6 24" xfId="2324"/>
    <cellStyle name="40% - Accent6 19" xfId="2325"/>
    <cellStyle name="Accent1 11" xfId="2326"/>
    <cellStyle name="40% - Accent6 25" xfId="2327"/>
    <cellStyle name="40% - Accent6 30" xfId="2328"/>
    <cellStyle name="Accent1 12" xfId="2329"/>
    <cellStyle name="40% - Accent6 26" xfId="2330"/>
    <cellStyle name="40% - Accent6 31" xfId="2331"/>
    <cellStyle name="Accent1 13" xfId="2332"/>
    <cellStyle name="40% - Accent6 28" xfId="2333"/>
    <cellStyle name="40% - Accent6 33" xfId="2334"/>
    <cellStyle name="Accent1 20" xfId="2335"/>
    <cellStyle name="Accent1 15" xfId="2336"/>
    <cellStyle name="40% - Accent6 51" xfId="2337"/>
    <cellStyle name="40% - Accent6 46" xfId="2338"/>
    <cellStyle name="Accent1 33" xfId="2339"/>
    <cellStyle name="Accent1 28" xfId="2340"/>
    <cellStyle name="40% - Accent6 60" xfId="2341"/>
    <cellStyle name="40% - Accent6 55" xfId="2342"/>
    <cellStyle name="Accent1 42" xfId="2343"/>
    <cellStyle name="Accent1 37" xfId="2344"/>
    <cellStyle name="Accent1 57" xfId="2345"/>
    <cellStyle name="Accent1 62" xfId="2346"/>
    <cellStyle name="40% - Accent6 75" xfId="2347"/>
    <cellStyle name="40% - Accent6 80" xfId="2348"/>
    <cellStyle name="Explanatory Text 19" xfId="2349"/>
    <cellStyle name="Explanatory Text 24" xfId="2350"/>
    <cellStyle name="Accent2 15" xfId="2351"/>
    <cellStyle name="Accent2 20" xfId="2352"/>
    <cellStyle name="Explanatory Text 8" xfId="2353"/>
    <cellStyle name="Accent2 16" xfId="2354"/>
    <cellStyle name="Accent2 21" xfId="2355"/>
    <cellStyle name="Explanatory Text 9" xfId="2356"/>
    <cellStyle name="Accent2 32" xfId="2357"/>
    <cellStyle name="Accent2 27" xfId="2358"/>
    <cellStyle name="Accent2 33" xfId="2359"/>
    <cellStyle name="Accent2 28" xfId="2360"/>
    <cellStyle name="Accent2 34" xfId="2361"/>
    <cellStyle name="Accent2 29" xfId="2362"/>
    <cellStyle name="Accent2 40" xfId="2363"/>
    <cellStyle name="Accent2 35" xfId="2364"/>
    <cellStyle name="Accent2 41" xfId="2365"/>
    <cellStyle name="Accent2 36" xfId="2366"/>
    <cellStyle name="Accent2 42" xfId="2367"/>
    <cellStyle name="Accent2 37" xfId="2368"/>
    <cellStyle name="Accent2 43" xfId="2369"/>
    <cellStyle name="Accent2 38" xfId="2370"/>
    <cellStyle name="Accent2 44" xfId="2371"/>
    <cellStyle name="Accent2 39" xfId="2372"/>
    <cellStyle name="Accent2 50" xfId="2373"/>
    <cellStyle name="Accent2 45" xfId="2374"/>
    <cellStyle name="Accent2 51" xfId="2375"/>
    <cellStyle name="Accent2 46" xfId="2376"/>
    <cellStyle name="Heading 2 2" xfId="2377"/>
    <cellStyle name="Heading 2 3" xfId="2378"/>
    <cellStyle name="Accent2 70" xfId="2379"/>
    <cellStyle name="Accent2 65" xfId="2380"/>
    <cellStyle name="Total 7" xfId="2381"/>
    <cellStyle name="Heading 2 4" xfId="2382"/>
    <cellStyle name="Heading 2 5" xfId="2383"/>
    <cellStyle name="Accent3 40" xfId="2384"/>
    <cellStyle name="Accent3 35" xfId="2385"/>
    <cellStyle name="Comma0" xfId="2386"/>
    <cellStyle name="Heading 4 5" xfId="2387"/>
    <cellStyle name="60% - Accent1 2" xfId="2388"/>
    <cellStyle name="Accent4 10" xfId="2389"/>
    <cellStyle name="Accent4 11" xfId="2390"/>
    <cellStyle name="Accent4 23" xfId="2391"/>
    <cellStyle name="Accent4 18" xfId="2392"/>
    <cellStyle name="Accent4 24" xfId="2393"/>
    <cellStyle name="Accent4 19" xfId="2394"/>
    <cellStyle name="Accent4 2" xfId="2395"/>
    <cellStyle name="Accent4 30" xfId="2396"/>
    <cellStyle name="Accent4 25" xfId="2397"/>
    <cellStyle name="Accent4 31" xfId="2398"/>
    <cellStyle name="Accent4 26" xfId="2399"/>
    <cellStyle name="Accent4 32" xfId="2400"/>
    <cellStyle name="Accent4 27" xfId="2401"/>
    <cellStyle name="Accent4 33" xfId="2402"/>
    <cellStyle name="Accent4 28" xfId="2403"/>
    <cellStyle name="Accent4 34" xfId="2404"/>
    <cellStyle name="Accent4 29" xfId="2405"/>
    <cellStyle name="Accent4 3" xfId="2406"/>
    <cellStyle name="Accent4 40" xfId="2407"/>
    <cellStyle name="Accent4 35" xfId="2408"/>
    <cellStyle name="Accent4 41" xfId="2409"/>
    <cellStyle name="Accent4 36" xfId="2410"/>
    <cellStyle name="Accent4 42" xfId="2411"/>
    <cellStyle name="Accent4 37" xfId="2412"/>
    <cellStyle name="Accent4 43" xfId="2413"/>
    <cellStyle name="Accent4 38" xfId="2414"/>
    <cellStyle name="Accent4 4" xfId="2415"/>
    <cellStyle name="Accent4 5" xfId="2416"/>
    <cellStyle name="Accent4 6" xfId="2417"/>
    <cellStyle name="Accent4 7" xfId="2418"/>
    <cellStyle name="Accent4 8" xfId="2419"/>
    <cellStyle name="Accent4 9" xfId="2420"/>
    <cellStyle name="Accent3 20" xfId="2421"/>
    <cellStyle name="Accent3 15" xfId="2422"/>
    <cellStyle name="Accent5 2" xfId="2423"/>
    <cellStyle name="Accent3 21" xfId="2424"/>
    <cellStyle name="Accent3 16" xfId="2425"/>
    <cellStyle name="Accent5 3" xfId="2426"/>
    <cellStyle name="Accent3 22" xfId="2427"/>
    <cellStyle name="Accent3 17" xfId="2428"/>
    <cellStyle name="Accent5 4" xfId="2429"/>
    <cellStyle name="Accent5 62" xfId="2430"/>
    <cellStyle name="Accent5 57" xfId="2431"/>
    <cellStyle name="Accent5 63" xfId="2432"/>
    <cellStyle name="Accent5 58" xfId="2433"/>
    <cellStyle name="Accent5 64" xfId="2434"/>
    <cellStyle name="Accent5 59" xfId="2435"/>
    <cellStyle name="Accent5 70" xfId="2436"/>
    <cellStyle name="Accent5 65" xfId="2437"/>
    <cellStyle name="Accent5 71" xfId="2438"/>
    <cellStyle name="Accent5 66" xfId="2439"/>
    <cellStyle name="Accent5 72" xfId="2440"/>
    <cellStyle name="Accent5 67" xfId="2441"/>
    <cellStyle name="Accent5 73" xfId="2442"/>
    <cellStyle name="Accent5 68" xfId="2443"/>
    <cellStyle name="Accent5 74" xfId="2444"/>
    <cellStyle name="Accent5 69" xfId="2445"/>
    <cellStyle name="Accent5 80" xfId="2446"/>
    <cellStyle name="Accent5 75" xfId="2447"/>
    <cellStyle name="Accent5 81" xfId="2448"/>
    <cellStyle name="Accent5 76" xfId="2449"/>
    <cellStyle name="Accent5 82" xfId="2450"/>
    <cellStyle name="Accent5 77" xfId="2451"/>
    <cellStyle name="Accent5 83" xfId="2452"/>
    <cellStyle name="Accent5 78" xfId="2453"/>
    <cellStyle name="Accent5 84" xfId="2454"/>
    <cellStyle name="Accent5 79" xfId="2455"/>
    <cellStyle name="Accent5 85" xfId="2456"/>
    <cellStyle name="Accent5 86" xfId="2457"/>
    <cellStyle name="Accent5 87" xfId="2458"/>
    <cellStyle name="Accent5 88" xfId="2459"/>
    <cellStyle name="Output 6" xfId="2460"/>
    <cellStyle name="Title 14" xfId="2461"/>
    <cellStyle name="Accent6 10" xfId="2462"/>
    <cellStyle name="Output 7" xfId="2463"/>
    <cellStyle name="Title 20" xfId="2464"/>
    <cellStyle name="Title 15" xfId="2465"/>
    <cellStyle name="Accent6 11" xfId="2466"/>
    <cellStyle name="Output 8" xfId="2467"/>
    <cellStyle name="Title 16" xfId="2468"/>
    <cellStyle name="Title 21" xfId="2469"/>
    <cellStyle name="Accent6 12" xfId="2470"/>
    <cellStyle name="Output 9" xfId="2471"/>
    <cellStyle name="Title 17" xfId="2472"/>
    <cellStyle name="Title 22" xfId="2473"/>
    <cellStyle name="Accent6 13" xfId="2474"/>
    <cellStyle name="Title 18" xfId="2475"/>
    <cellStyle name="Title 23" xfId="2476"/>
    <cellStyle name="Accent6 14" xfId="2477"/>
    <cellStyle name="Title 19" xfId="2478"/>
    <cellStyle name="Title 24" xfId="2479"/>
    <cellStyle name="Accent6 20" xfId="2480"/>
    <cellStyle name="Accent6 15" xfId="2481"/>
    <cellStyle name="Title 25" xfId="2482"/>
    <cellStyle name="Title 30" xfId="2483"/>
    <cellStyle name="Title 26" xfId="2484"/>
    <cellStyle name="Title 31" xfId="2485"/>
    <cellStyle name="Accent6 22" xfId="2486"/>
    <cellStyle name="Accent6 17" xfId="2487"/>
    <cellStyle name="Title 27" xfId="2488"/>
    <cellStyle name="Title 32" xfId="2489"/>
    <cellStyle name="Accent6 23" xfId="2490"/>
    <cellStyle name="Accent6 18" xfId="2491"/>
    <cellStyle name="Title 28" xfId="2492"/>
    <cellStyle name="Title 33" xfId="2493"/>
    <cellStyle name="Accent6 24" xfId="2494"/>
    <cellStyle name="Accent6 19" xfId="2495"/>
    <cellStyle name="Title 29" xfId="2496"/>
    <cellStyle name="Title 34" xfId="2497"/>
    <cellStyle name="Accent6 30" xfId="2498"/>
    <cellStyle name="Accent6 25" xfId="2499"/>
    <cellStyle name="Title 36" xfId="2500"/>
    <cellStyle name="Title 41" xfId="2501"/>
    <cellStyle name="Accent6 32" xfId="2502"/>
    <cellStyle name="Accent6 27" xfId="2503"/>
    <cellStyle name="Title 42" xfId="2504"/>
    <cellStyle name="Title 37" xfId="2505"/>
    <cellStyle name="Accent6 33" xfId="2506"/>
    <cellStyle name="Accent6 28" xfId="2507"/>
    <cellStyle name="Title 43" xfId="2508"/>
    <cellStyle name="Title 38" xfId="2509"/>
    <cellStyle name="Accent6 34" xfId="2510"/>
    <cellStyle name="Accent6 29" xfId="2511"/>
    <cellStyle name="Title 44" xfId="2512"/>
    <cellStyle name="Title 39" xfId="2513"/>
    <cellStyle name="Accent6 40" xfId="2514"/>
    <cellStyle name="Accent6 35" xfId="2515"/>
    <cellStyle name="Title 45" xfId="2516"/>
    <cellStyle name="Title 50" xfId="2517"/>
    <cellStyle name="Accent6 41" xfId="2518"/>
    <cellStyle name="Accent6 36" xfId="2519"/>
    <cellStyle name="Title 47" xfId="2520"/>
    <cellStyle name="Title 52" xfId="2521"/>
    <cellStyle name="Accent6 43" xfId="2522"/>
    <cellStyle name="Accent6 38" xfId="2523"/>
    <cellStyle name="Title 48" xfId="2524"/>
    <cellStyle name="Title 53" xfId="2525"/>
    <cellStyle name="Accent6 44" xfId="2526"/>
    <cellStyle name="Accent6 39" xfId="2527"/>
    <cellStyle name="Title 54" xfId="2528"/>
    <cellStyle name="Title 49" xfId="2529"/>
    <cellStyle name="Accent6 50" xfId="2530"/>
    <cellStyle name="Accent6 45" xfId="2531"/>
    <cellStyle name="Title 60" xfId="2532"/>
    <cellStyle name="Title 55" xfId="2533"/>
    <cellStyle name="Accent6 51" xfId="2534"/>
    <cellStyle name="Accent6 46" xfId="2535"/>
    <cellStyle name="Title 61" xfId="2536"/>
    <cellStyle name="Title 56" xfId="2537"/>
    <cellStyle name="Accent6 52" xfId="2538"/>
    <cellStyle name="Accent6 47" xfId="2539"/>
    <cellStyle name="Accent6 54" xfId="2540"/>
    <cellStyle name="Accent6 49" xfId="2541"/>
    <cellStyle name="Title 64" xfId="2542"/>
    <cellStyle name="Title 59" xfId="2543"/>
    <cellStyle name="Accent6 60" xfId="2544"/>
    <cellStyle name="Accent6 55" xfId="2545"/>
    <cellStyle name="Title 65" xfId="2546"/>
    <cellStyle name="Title 70" xfId="2547"/>
    <cellStyle name="Accent6 61" xfId="2548"/>
    <cellStyle name="Accent6 56" xfId="2549"/>
    <cellStyle name="Title 66" xfId="2550"/>
    <cellStyle name="Title 71" xfId="2551"/>
    <cellStyle name="Accent6 62" xfId="2552"/>
    <cellStyle name="Accent6 57" xfId="2553"/>
    <cellStyle name="Title 67" xfId="2554"/>
    <cellStyle name="Title 72" xfId="2555"/>
    <cellStyle name="Accent6 63" xfId="2556"/>
    <cellStyle name="Accent6 58" xfId="2557"/>
    <cellStyle name="Title 68" xfId="2558"/>
    <cellStyle name="Title 73" xfId="2559"/>
    <cellStyle name="Accent6 64" xfId="2560"/>
    <cellStyle name="Accent6 59" xfId="2561"/>
    <cellStyle name="Title 69" xfId="2562"/>
    <cellStyle name="Title 74" xfId="2563"/>
    <cellStyle name="Accent6 70" xfId="2564"/>
    <cellStyle name="Accent6 65" xfId="2565"/>
    <cellStyle name="Header1" xfId="2566"/>
    <cellStyle name="Title 75" xfId="2567"/>
    <cellStyle name="Title 80" xfId="2568"/>
    <cellStyle name="Accent6 71" xfId="2569"/>
    <cellStyle name="Accent6 66" xfId="2570"/>
    <cellStyle name="Header2" xfId="2571"/>
    <cellStyle name="Title 76" xfId="2572"/>
    <cellStyle name="Title 81" xfId="2573"/>
    <cellStyle name="Accent6 72" xfId="2574"/>
    <cellStyle name="Accent6 67" xfId="2575"/>
    <cellStyle name="Title 82" xfId="2576"/>
    <cellStyle name="Title 77" xfId="2577"/>
    <cellStyle name="Accent6 73" xfId="2578"/>
    <cellStyle name="Accent6 68" xfId="2579"/>
    <cellStyle name="Title 83" xfId="2580"/>
    <cellStyle name="Title 78" xfId="2581"/>
    <cellStyle name="Accent6 74" xfId="2582"/>
    <cellStyle name="Accent6 69" xfId="2583"/>
    <cellStyle name="Title 84" xfId="2584"/>
    <cellStyle name="Title 79" xfId="2585"/>
    <cellStyle name="Accent6 80" xfId="2586"/>
    <cellStyle name="Accent6 75" xfId="2587"/>
    <cellStyle name="Title 85" xfId="2588"/>
    <cellStyle name="Accent6 81" xfId="2589"/>
    <cellStyle name="Accent6 76" xfId="2590"/>
    <cellStyle name="Title 86" xfId="2591"/>
    <cellStyle name="Accent6 82" xfId="2592"/>
    <cellStyle name="Accent6 77" xfId="2593"/>
    <cellStyle name="Title 87" xfId="2594"/>
    <cellStyle name="Accent6 83" xfId="2595"/>
    <cellStyle name="Accent6 78" xfId="2596"/>
    <cellStyle name="Title 88" xfId="2597"/>
    <cellStyle name="Accent6 84" xfId="2598"/>
    <cellStyle name="Accent6 79" xfId="2599"/>
    <cellStyle name="Accent6 85" xfId="2600"/>
    <cellStyle name="Accent6 86" xfId="2601"/>
    <cellStyle name="Accent6 87" xfId="2602"/>
    <cellStyle name="Accent6 88" xfId="2603"/>
    <cellStyle name="AeE­ [0]_INQUIRY ¿µ¾÷AßAø " xfId="2604"/>
    <cellStyle name="AeE­_INQUIRY ¿µ¾÷AßAø " xfId="2605"/>
    <cellStyle name="Input 8" xfId="2606"/>
    <cellStyle name="Heading 1 34" xfId="2607"/>
    <cellStyle name="Heading 1 29" xfId="2608"/>
    <cellStyle name="Bad 10" xfId="2609"/>
    <cellStyle name="Accent2 10" xfId="2610"/>
    <cellStyle name="Explanatory Text 3" xfId="2611"/>
    <cellStyle name="Input 9" xfId="2612"/>
    <cellStyle name="Heading 1 40" xfId="2613"/>
    <cellStyle name="Heading 1 35" xfId="2614"/>
    <cellStyle name="Bad 11" xfId="2615"/>
    <cellStyle name="Accent2 11" xfId="2616"/>
    <cellStyle name="Explanatory Text 4" xfId="2617"/>
    <cellStyle name="Heading 1 41" xfId="2618"/>
    <cellStyle name="Heading 1 36" xfId="2619"/>
    <cellStyle name="Bad 12" xfId="2620"/>
    <cellStyle name="Accent2 12" xfId="2621"/>
    <cellStyle name="Explanatory Text 5" xfId="2622"/>
    <cellStyle name="Heading 1 42" xfId="2623"/>
    <cellStyle name="Heading 1 37" xfId="2624"/>
    <cellStyle name="Bad 13" xfId="2625"/>
    <cellStyle name="Accent2 13" xfId="2626"/>
    <cellStyle name="Explanatory Text 6" xfId="2627"/>
    <cellStyle name="Accent3 72" xfId="2628"/>
    <cellStyle name="Accent3 67" xfId="2629"/>
    <cellStyle name="Bad 5" xfId="2630"/>
    <cellStyle name="Bad 6" xfId="2631"/>
    <cellStyle name="Bad 7" xfId="2632"/>
    <cellStyle name="Bad 8" xfId="2633"/>
    <cellStyle name="Bad 9" xfId="2634"/>
    <cellStyle name="C?AØ_¿?¾÷CoE² " xfId="2635"/>
    <cellStyle name="60% - Accent1 81" xfId="2636"/>
    <cellStyle name="60% - Accent1 76" xfId="2637"/>
    <cellStyle name="C￥AØ_¿μ¾÷CoE² " xfId="2638"/>
    <cellStyle name="Calculation 64" xfId="2639"/>
    <cellStyle name="Calculation 59" xfId="2640"/>
    <cellStyle name="Normal 2 86" xfId="2641"/>
    <cellStyle name="Accent2 30" xfId="2642"/>
    <cellStyle name="Accent2 25" xfId="2643"/>
    <cellStyle name="Ç¥ÁØ_S" xfId="2644"/>
    <cellStyle name="Accent4 44" xfId="2645"/>
    <cellStyle name="Accent4 39" xfId="2646"/>
    <cellStyle name="Normal 2 32" xfId="2647"/>
    <cellStyle name="Normal 2 27" xfId="2648"/>
    <cellStyle name="Note 68" xfId="2649"/>
    <cellStyle name="Note 73" xfId="2650"/>
    <cellStyle name="Calculation 10" xfId="2651"/>
    <cellStyle name="40% - Accent1 65" xfId="2652"/>
    <cellStyle name="40% - Accent1 70" xfId="2653"/>
    <cellStyle name="Accent4 50" xfId="2654"/>
    <cellStyle name="Accent4 45" xfId="2655"/>
    <cellStyle name="Normal 2 33" xfId="2656"/>
    <cellStyle name="Normal 2 28" xfId="2657"/>
    <cellStyle name="Note 74" xfId="2658"/>
    <cellStyle name="Note 69" xfId="2659"/>
    <cellStyle name="Calculation 11" xfId="2660"/>
    <cellStyle name="40% - Accent1 66" xfId="2661"/>
    <cellStyle name="40% - Accent1 71" xfId="2662"/>
    <cellStyle name="Accent4 51" xfId="2663"/>
    <cellStyle name="Accent4 46" xfId="2664"/>
    <cellStyle name="Normal 2 34" xfId="2665"/>
    <cellStyle name="Normal 2 29" xfId="2666"/>
    <cellStyle name="Note 80" xfId="2667"/>
    <cellStyle name="Note 75" xfId="2668"/>
    <cellStyle name="Calculation 12" xfId="2669"/>
    <cellStyle name="40% - Accent1 67" xfId="2670"/>
    <cellStyle name="40% - Accent1 72" xfId="2671"/>
    <cellStyle name="Accent4 52" xfId="2672"/>
    <cellStyle name="Accent4 47" xfId="2673"/>
    <cellStyle name="Normal 2 40" xfId="2674"/>
    <cellStyle name="Normal 2 35" xfId="2675"/>
    <cellStyle name="Note 81" xfId="2676"/>
    <cellStyle name="Note 76" xfId="2677"/>
    <cellStyle name="Calculation 13" xfId="2678"/>
    <cellStyle name="40% - Accent1 68" xfId="2679"/>
    <cellStyle name="40% - Accent1 73" xfId="2680"/>
    <cellStyle name="Accent4 53" xfId="2681"/>
    <cellStyle name="Accent4 48" xfId="2682"/>
    <cellStyle name="Normal 2 41" xfId="2683"/>
    <cellStyle name="Normal 2 36" xfId="2684"/>
    <cellStyle name="Note 82" xfId="2685"/>
    <cellStyle name="Note 77" xfId="2686"/>
    <cellStyle name="Calculation 14" xfId="2687"/>
    <cellStyle name="40% - Accent1 74" xfId="2688"/>
    <cellStyle name="40% - Accent1 69" xfId="2689"/>
    <cellStyle name="60% - Accent6 74" xfId="2690"/>
    <cellStyle name="60% - Accent6 69" xfId="2691"/>
    <cellStyle name="Accent3 2" xfId="2692"/>
    <cellStyle name="Accent4 54" xfId="2693"/>
    <cellStyle name="Accent4 49" xfId="2694"/>
    <cellStyle name="40% - Accent1 80" xfId="2695"/>
    <cellStyle name="40% - Accent1 75" xfId="2696"/>
    <cellStyle name="60% - Accent6 80" xfId="2697"/>
    <cellStyle name="60% - Accent6 75" xfId="2698"/>
    <cellStyle name="Accent3 3" xfId="2699"/>
    <cellStyle name="Total 54" xfId="2700"/>
    <cellStyle name="Total 49" xfId="2701"/>
    <cellStyle name="moi" xfId="2702"/>
    <cellStyle name="Accent4 60" xfId="2703"/>
    <cellStyle name="Accent4 55" xfId="2704"/>
    <cellStyle name="40% - Accent1 81" xfId="2705"/>
    <cellStyle name="40% - Accent1 76" xfId="2706"/>
    <cellStyle name="Accent4 61" xfId="2707"/>
    <cellStyle name="Accent4 56" xfId="2708"/>
    <cellStyle name="Normal 2 44" xfId="2709"/>
    <cellStyle name="Normal 2 39" xfId="2710"/>
    <cellStyle name="Note 85" xfId="2711"/>
    <cellStyle name="Calculation 22" xfId="2712"/>
    <cellStyle name="Calculation 17" xfId="2713"/>
    <cellStyle name="40% - Accent1 82" xfId="2714"/>
    <cellStyle name="40% - Accent1 77" xfId="2715"/>
    <cellStyle name="40% - Accent1 83" xfId="2716"/>
    <cellStyle name="40% - Accent1 78" xfId="2717"/>
    <cellStyle name="Accent4 63" xfId="2718"/>
    <cellStyle name="Accent4 58" xfId="2719"/>
    <cellStyle name="Accent2 22" xfId="2720"/>
    <cellStyle name="Accent2 17" xfId="2721"/>
    <cellStyle name="40% - Accent1 84" xfId="2722"/>
    <cellStyle name="40% - Accent1 79" xfId="2723"/>
    <cellStyle name="Accent4 64" xfId="2724"/>
    <cellStyle name="Accent4 59" xfId="2725"/>
    <cellStyle name="Accent4 70" xfId="2726"/>
    <cellStyle name="Accent4 65" xfId="2727"/>
    <cellStyle name="Normal 2 61" xfId="2728"/>
    <cellStyle name="Normal 2 56" xfId="2729"/>
    <cellStyle name="Calculation 34" xfId="2730"/>
    <cellStyle name="Calculation 29" xfId="2731"/>
    <cellStyle name="40% - Accent2 14" xfId="2732"/>
    <cellStyle name="40% - Accent2 20" xfId="2733"/>
    <cellStyle name="40% - Accent2 15" xfId="2734"/>
    <cellStyle name="40% - Accent2 21" xfId="2735"/>
    <cellStyle name="40% - Accent2 16" xfId="2736"/>
    <cellStyle name="40% - Accent2 22" xfId="2737"/>
    <cellStyle name="40% - Accent2 17" xfId="2738"/>
    <cellStyle name="40% - Accent2 18" xfId="2739"/>
    <cellStyle name="40% - Accent2 23" xfId="2740"/>
    <cellStyle name="40% - Accent2 19" xfId="2741"/>
    <cellStyle name="40% - Accent2 24" xfId="2742"/>
    <cellStyle name="40% - Accent2 25" xfId="2743"/>
    <cellStyle name="40% - Accent2 30" xfId="2744"/>
    <cellStyle name="40% - Accent2 31" xfId="2745"/>
    <cellStyle name="40% - Accent2 26" xfId="2746"/>
    <cellStyle name="40% - Accent2 33" xfId="2747"/>
    <cellStyle name="40% - Accent2 28" xfId="2748"/>
    <cellStyle name="40% - Accent2 34" xfId="2749"/>
    <cellStyle name="40% - Accent2 29" xfId="2750"/>
    <cellStyle name="40% - Accent2 40" xfId="2751"/>
    <cellStyle name="40% - Accent2 35" xfId="2752"/>
    <cellStyle name="40% - Accent2 41" xfId="2753"/>
    <cellStyle name="40% - Accent2 36" xfId="2754"/>
    <cellStyle name="40% - Accent2 42" xfId="2755"/>
    <cellStyle name="40% - Accent2 37" xfId="2756"/>
    <cellStyle name="40% - Accent2 43" xfId="2757"/>
    <cellStyle name="40% - Accent2 38" xfId="2758"/>
    <cellStyle name="40% - Accent2 39" xfId="2759"/>
    <cellStyle name="40% - Accent2 44" xfId="2760"/>
    <cellStyle name="40% - Accent2 45" xfId="2761"/>
    <cellStyle name="40% - Accent2 50" xfId="2762"/>
    <cellStyle name="Calculation 73" xfId="2763"/>
    <cellStyle name="Calculation 68" xfId="2764"/>
    <cellStyle name="Calculation 74" xfId="2765"/>
    <cellStyle name="Calculation 69" xfId="2766"/>
    <cellStyle name="Calculation 81" xfId="2767"/>
    <cellStyle name="Calculation 76" xfId="2768"/>
    <cellStyle name="Calculation 82" xfId="2769"/>
    <cellStyle name="Calculation 77" xfId="2770"/>
    <cellStyle name="Calculation 83" xfId="2771"/>
    <cellStyle name="Calculation 78" xfId="2772"/>
    <cellStyle name="Calculation 84" xfId="2773"/>
    <cellStyle name="Calculation 79" xfId="2774"/>
    <cellStyle name="Calculation 85" xfId="2775"/>
    <cellStyle name="Check Cell 10" xfId="2776"/>
    <cellStyle name="Check Cell 11" xfId="2777"/>
    <cellStyle name="Check Cell 12" xfId="2778"/>
    <cellStyle name="Check Cell 13" xfId="2779"/>
    <cellStyle name="Check Cell 14" xfId="2780"/>
    <cellStyle name="Check Cell 20" xfId="2781"/>
    <cellStyle name="Check Cell 15" xfId="2782"/>
    <cellStyle name="Check Cell 21" xfId="2783"/>
    <cellStyle name="Check Cell 16" xfId="2784"/>
    <cellStyle name="Check Cell 22" xfId="2785"/>
    <cellStyle name="Check Cell 17" xfId="2786"/>
    <cellStyle name="Check Cell 23" xfId="2787"/>
    <cellStyle name="Check Cell 18" xfId="2788"/>
    <cellStyle name="Check Cell 24" xfId="2789"/>
    <cellStyle name="Check Cell 19" xfId="2790"/>
    <cellStyle name="Heading 3 56" xfId="2791"/>
    <cellStyle name="Heading 3 61" xfId="2792"/>
    <cellStyle name="40% - Accent4 82" xfId="2793"/>
    <cellStyle name="40% - Accent4 77" xfId="2794"/>
    <cellStyle name="Check Cell 2" xfId="2795"/>
    <cellStyle name="Check Cell 30" xfId="2796"/>
    <cellStyle name="Check Cell 25" xfId="2797"/>
    <cellStyle name="Check Cell 31" xfId="2798"/>
    <cellStyle name="Check Cell 26" xfId="2799"/>
    <cellStyle name="Check Cell 32" xfId="2800"/>
    <cellStyle name="Check Cell 27" xfId="2801"/>
    <cellStyle name="Linked Cell 10" xfId="2802"/>
    <cellStyle name="Check Cell 33" xfId="2803"/>
    <cellStyle name="Check Cell 28" xfId="2804"/>
    <cellStyle name="Linked Cell 11" xfId="2805"/>
    <cellStyle name="Check Cell 34" xfId="2806"/>
    <cellStyle name="Check Cell 29" xfId="2807"/>
    <cellStyle name="Neutral 10" xfId="2808"/>
    <cellStyle name="Heading 3 57" xfId="2809"/>
    <cellStyle name="Heading 3 62" xfId="2810"/>
    <cellStyle name="40% - Accent4 83" xfId="2811"/>
    <cellStyle name="40% - Accent4 78" xfId="2812"/>
    <cellStyle name="Check Cell 3" xfId="2813"/>
    <cellStyle name="Linked Cell 12" xfId="2814"/>
    <cellStyle name="Check Cell 40" xfId="2815"/>
    <cellStyle name="Check Cell 35" xfId="2816"/>
    <cellStyle name="Neutral 11" xfId="2817"/>
    <cellStyle name="Check Cell 41" xfId="2818"/>
    <cellStyle name="Check Cell 36" xfId="2819"/>
    <cellStyle name="Neutral 12" xfId="2820"/>
    <cellStyle name="Check Cell 42" xfId="2821"/>
    <cellStyle name="Check Cell 37" xfId="2822"/>
    <cellStyle name="Neutral 13" xfId="2823"/>
    <cellStyle name="Check Cell 38" xfId="2824"/>
    <cellStyle name="Check Cell 43" xfId="2825"/>
    <cellStyle name="Neutral 14" xfId="2826"/>
    <cellStyle name="Check Cell 44" xfId="2827"/>
    <cellStyle name="Check Cell 39" xfId="2828"/>
    <cellStyle name="Neutral 20" xfId="2829"/>
    <cellStyle name="Neutral 15" xfId="2830"/>
    <cellStyle name="Heading 3 58" xfId="2831"/>
    <cellStyle name="Heading 3 63" xfId="2832"/>
    <cellStyle name="40% - Accent4 84" xfId="2833"/>
    <cellStyle name="40% - Accent4 79" xfId="2834"/>
    <cellStyle name="Check Cell 4" xfId="2835"/>
    <cellStyle name="Check Cell 50" xfId="2836"/>
    <cellStyle name="Check Cell 45" xfId="2837"/>
    <cellStyle name="Neutral 21" xfId="2838"/>
    <cellStyle name="Neutral 16" xfId="2839"/>
    <cellStyle name="Check Cell 51" xfId="2840"/>
    <cellStyle name="Check Cell 46" xfId="2841"/>
    <cellStyle name="Neutral 22" xfId="2842"/>
    <cellStyle name="Neutral 17" xfId="2843"/>
    <cellStyle name="T_Book1_DD-Entity&amp;Db_Category" xfId="2844"/>
    <cellStyle name="Linked Cell 24" xfId="2845"/>
    <cellStyle name="Linked Cell 19" xfId="2846"/>
    <cellStyle name="Check Cell 52" xfId="2847"/>
    <cellStyle name="Check Cell 47" xfId="2848"/>
    <cellStyle name="Neutral 23" xfId="2849"/>
    <cellStyle name="Neutral 18" xfId="2850"/>
    <cellStyle name="Linked Cell 30" xfId="2851"/>
    <cellStyle name="Linked Cell 25" xfId="2852"/>
    <cellStyle name="Check Cell 53" xfId="2853"/>
    <cellStyle name="Check Cell 48" xfId="2854"/>
    <cellStyle name="Neutral 24" xfId="2855"/>
    <cellStyle name="Neutral 19" xfId="2856"/>
    <cellStyle name="Accent5 32" xfId="2857"/>
    <cellStyle name="Accent5 27" xfId="2858"/>
    <cellStyle name="Linked Cell 31" xfId="2859"/>
    <cellStyle name="Linked Cell 26" xfId="2860"/>
    <cellStyle name="Check Cell 54" xfId="2861"/>
    <cellStyle name="Check Cell 49" xfId="2862"/>
    <cellStyle name="Neutral 30" xfId="2863"/>
    <cellStyle name="Neutral 25" xfId="2864"/>
    <cellStyle name="Heading 3 59" xfId="2865"/>
    <cellStyle name="Heading 3 64" xfId="2866"/>
    <cellStyle name="40% - Accent4 85" xfId="2867"/>
    <cellStyle name="Check Cell 5" xfId="2868"/>
    <cellStyle name="Accent5 33" xfId="2869"/>
    <cellStyle name="Accent5 28" xfId="2870"/>
    <cellStyle name="Linked Cell 32" xfId="2871"/>
    <cellStyle name="Linked Cell 27" xfId="2872"/>
    <cellStyle name="Check Cell 60" xfId="2873"/>
    <cellStyle name="Check Cell 55" xfId="2874"/>
    <cellStyle name="Neutral 31" xfId="2875"/>
    <cellStyle name="Neutral 26" xfId="2876"/>
    <cellStyle name="Accent5 34" xfId="2877"/>
    <cellStyle name="Accent5 29" xfId="2878"/>
    <cellStyle name="Linked Cell 33" xfId="2879"/>
    <cellStyle name="Linked Cell 28" xfId="2880"/>
    <cellStyle name="Check Cell 61" xfId="2881"/>
    <cellStyle name="Check Cell 56" xfId="2882"/>
    <cellStyle name="믅됞_PRODUCT DETAIL Q1" xfId="2883"/>
    <cellStyle name="Neutral 32" xfId="2884"/>
    <cellStyle name="Neutral 27" xfId="2885"/>
    <cellStyle name="Linked Cell 34" xfId="2886"/>
    <cellStyle name="Linked Cell 29" xfId="2887"/>
    <cellStyle name="Check Cell 62" xfId="2888"/>
    <cellStyle name="Check Cell 57" xfId="2889"/>
    <cellStyle name="Neutral 33" xfId="2890"/>
    <cellStyle name="Neutral 28" xfId="2891"/>
    <cellStyle name="Linked Cell 40" xfId="2892"/>
    <cellStyle name="Linked Cell 35" xfId="2893"/>
    <cellStyle name="Check Cell 63" xfId="2894"/>
    <cellStyle name="Check Cell 58" xfId="2895"/>
    <cellStyle name="Neutral 34" xfId="2896"/>
    <cellStyle name="Neutral 29" xfId="2897"/>
    <cellStyle name="Linked Cell 41" xfId="2898"/>
    <cellStyle name="Linked Cell 36" xfId="2899"/>
    <cellStyle name="Neutral 35" xfId="2900"/>
    <cellStyle name="Neutral 40" xfId="2901"/>
    <cellStyle name="Check Cell 64" xfId="2902"/>
    <cellStyle name="Check Cell 59" xfId="2903"/>
    <cellStyle name="Heading 3 65" xfId="2904"/>
    <cellStyle name="Heading 3 70" xfId="2905"/>
    <cellStyle name="40% - Accent4 86" xfId="2906"/>
    <cellStyle name="Check Cell 6" xfId="2907"/>
    <cellStyle name="Linked Cell 42" xfId="2908"/>
    <cellStyle name="Linked Cell 37" xfId="2909"/>
    <cellStyle name="Check Cell 70" xfId="2910"/>
    <cellStyle name="Check Cell 65" xfId="2911"/>
    <cellStyle name="Neutral 41" xfId="2912"/>
    <cellStyle name="Neutral 36" xfId="2913"/>
    <cellStyle name="Linked Cell 43" xfId="2914"/>
    <cellStyle name="Linked Cell 38" xfId="2915"/>
    <cellStyle name="Check Cell 71" xfId="2916"/>
    <cellStyle name="Check Cell 66" xfId="2917"/>
    <cellStyle name="Neutral 42" xfId="2918"/>
    <cellStyle name="Neutral 37" xfId="2919"/>
    <cellStyle name="Linked Cell 39" xfId="2920"/>
    <cellStyle name="Linked Cell 44" xfId="2921"/>
    <cellStyle name="Neutral 38" xfId="2922"/>
    <cellStyle name="Neutral 43" xfId="2923"/>
    <cellStyle name="Check Cell 72" xfId="2924"/>
    <cellStyle name="Check Cell 67" xfId="2925"/>
    <cellStyle name="Accent5 51" xfId="2926"/>
    <cellStyle name="Accent5 46" xfId="2927"/>
    <cellStyle name="Linked Cell 50" xfId="2928"/>
    <cellStyle name="Linked Cell 45" xfId="2929"/>
    <cellStyle name="Check Cell 73" xfId="2930"/>
    <cellStyle name="Check Cell 68" xfId="2931"/>
    <cellStyle name="Neutral 44" xfId="2932"/>
    <cellStyle name="Neutral 39" xfId="2933"/>
    <cellStyle name="Accent5 52" xfId="2934"/>
    <cellStyle name="Accent5 47" xfId="2935"/>
    <cellStyle name="통화_1202" xfId="2936"/>
    <cellStyle name="Linked Cell 51" xfId="2937"/>
    <cellStyle name="Linked Cell 46" xfId="2938"/>
    <cellStyle name="Check Cell 74" xfId="2939"/>
    <cellStyle name="Check Cell 69" xfId="2940"/>
    <cellStyle name="Neutral 50" xfId="2941"/>
    <cellStyle name="Neutral 45" xfId="2942"/>
    <cellStyle name="Heading 3 66" xfId="2943"/>
    <cellStyle name="Heading 3 71" xfId="2944"/>
    <cellStyle name="40% - Accent4 87" xfId="2945"/>
    <cellStyle name="Check Cell 7" xfId="2946"/>
    <cellStyle name="Check Cell 81" xfId="2947"/>
    <cellStyle name="Check Cell 76" xfId="2948"/>
    <cellStyle name="Neutral 52" xfId="2949"/>
    <cellStyle name="Neutral 47" xfId="2950"/>
    <cellStyle name="40% - Accent5 10" xfId="2951"/>
    <cellStyle name="Check Cell 82" xfId="2952"/>
    <cellStyle name="Check Cell 77" xfId="2953"/>
    <cellStyle name="Neutral 53" xfId="2954"/>
    <cellStyle name="Neutral 48" xfId="2955"/>
    <cellStyle name="40% - Accent5 11" xfId="2956"/>
    <cellStyle name="Check Cell 83" xfId="2957"/>
    <cellStyle name="Check Cell 78" xfId="2958"/>
    <cellStyle name="Neutral 54" xfId="2959"/>
    <cellStyle name="Neutral 49" xfId="2960"/>
    <cellStyle name="Heading 3 67" xfId="2961"/>
    <cellStyle name="Heading 3 72" xfId="2962"/>
    <cellStyle name="Check Cell 8" xfId="2963"/>
    <cellStyle name="40% - Accent4 88" xfId="2964"/>
    <cellStyle name="Heading 3 68" xfId="2965"/>
    <cellStyle name="Heading 3 73" xfId="2966"/>
    <cellStyle name="Check Cell 9" xfId="2967"/>
    <cellStyle name="Accent3 5" xfId="2968"/>
    <cellStyle name="60% - Accent6 82" xfId="2969"/>
    <cellStyle name="60% - Accent6 77" xfId="2970"/>
    <cellStyle name="40% - Accent1 33" xfId="2971"/>
    <cellStyle name="40% - Accent1 28" xfId="2972"/>
    <cellStyle name="60% - Accent6 2" xfId="2973"/>
    <cellStyle name="Accent3 7" xfId="2974"/>
    <cellStyle name="60% - Accent6 84" xfId="2975"/>
    <cellStyle name="60% - Accent6 79" xfId="2976"/>
    <cellStyle name="Heading 3 75" xfId="2977"/>
    <cellStyle name="Heading 3 80" xfId="2978"/>
    <cellStyle name="40% - Accent6 61" xfId="2979"/>
    <cellStyle name="40% - Accent6 56" xfId="2980"/>
    <cellStyle name="Explanatory Text 10" xfId="2981"/>
    <cellStyle name="Accent1 38" xfId="2982"/>
    <cellStyle name="Accent1 43" xfId="2983"/>
    <cellStyle name="40% - Accent6 62" xfId="2984"/>
    <cellStyle name="40% - Accent6 57" xfId="2985"/>
    <cellStyle name="Explanatory Text 11" xfId="2986"/>
    <cellStyle name="Accent1 39" xfId="2987"/>
    <cellStyle name="Accent1 44" xfId="2988"/>
    <cellStyle name="40% - Accent6 63" xfId="2989"/>
    <cellStyle name="40% - Accent6 58" xfId="2990"/>
    <cellStyle name="Explanatory Text 12" xfId="2991"/>
    <cellStyle name="Accent1 45" xfId="2992"/>
    <cellStyle name="Accent1 50" xfId="2993"/>
    <cellStyle name="40% - Accent6 59" xfId="2994"/>
    <cellStyle name="40% - Accent6 64" xfId="2995"/>
    <cellStyle name="Explanatory Text 13" xfId="2996"/>
    <cellStyle name="Accent1 46" xfId="2997"/>
    <cellStyle name="Accent1 51" xfId="2998"/>
    <cellStyle name="Explanatory Text 14" xfId="2999"/>
    <cellStyle name="40% - Accent6 70" xfId="3000"/>
    <cellStyle name="40% - Accent6 65" xfId="3001"/>
    <cellStyle name="Accent1 47" xfId="3002"/>
    <cellStyle name="Accent1 52" xfId="3003"/>
    <cellStyle name="Explanatory Text 15" xfId="3004"/>
    <cellStyle name="Explanatory Text 20" xfId="3005"/>
    <cellStyle name="40% - Accent6 71" xfId="3006"/>
    <cellStyle name="40% - Accent6 66" xfId="3007"/>
    <cellStyle name="Accent1 48" xfId="3008"/>
    <cellStyle name="Accent1 53" xfId="3009"/>
    <cellStyle name="Total 45" xfId="3010"/>
    <cellStyle name="Total 50" xfId="3011"/>
    <cellStyle name="Heading 2 10" xfId="3012"/>
    <cellStyle name="貨幣[0]_BRE" xfId="3013"/>
    <cellStyle name="Explanatory Text 16" xfId="3014"/>
    <cellStyle name="Explanatory Text 21" xfId="3015"/>
    <cellStyle name="40% - Accent6 72" xfId="3016"/>
    <cellStyle name="40% - Accent6 67" xfId="3017"/>
    <cellStyle name="Accent1 49" xfId="3018"/>
    <cellStyle name="Accent1 54" xfId="3019"/>
    <cellStyle name="40% - Accent1 49" xfId="3020"/>
    <cellStyle name="40% - Accent1 54" xfId="3021"/>
    <cellStyle name="Normal 2 16" xfId="3022"/>
    <cellStyle name="Normal 2 21" xfId="3023"/>
    <cellStyle name="Note 62" xfId="3024"/>
    <cellStyle name="Note 57" xfId="3025"/>
    <cellStyle name="Total 46" xfId="3026"/>
    <cellStyle name="Total 51" xfId="3027"/>
    <cellStyle name="Heading 2 11" xfId="3028"/>
    <cellStyle name="Explanatory Text 17" xfId="3029"/>
    <cellStyle name="Explanatory Text 22" xfId="3030"/>
    <cellStyle name="Accent1 55" xfId="3031"/>
    <cellStyle name="Accent1 60" xfId="3032"/>
    <cellStyle name="40% - Accent6 68" xfId="3033"/>
    <cellStyle name="40% - Accent6 73" xfId="3034"/>
    <cellStyle name="Total 52" xfId="3035"/>
    <cellStyle name="Total 47" xfId="3036"/>
    <cellStyle name="Heading 2 12" xfId="3037"/>
    <cellStyle name="40% - Accent6 74" xfId="3038"/>
    <cellStyle name="40% - Accent6 69" xfId="3039"/>
    <cellStyle name="Explanatory Text 18" xfId="3040"/>
    <cellStyle name="Explanatory Text 23" xfId="3041"/>
    <cellStyle name="Accent1 56" xfId="3042"/>
    <cellStyle name="Accent1 61" xfId="3043"/>
    <cellStyle name="Heading 2 21" xfId="3044"/>
    <cellStyle name="Heading 2 16" xfId="3045"/>
    <cellStyle name="Total 61" xfId="3046"/>
    <cellStyle name="Total 56" xfId="3047"/>
    <cellStyle name="Input 7" xfId="3048"/>
    <cellStyle name="Heading 1 28" xfId="3049"/>
    <cellStyle name="Heading 1 33" xfId="3050"/>
    <cellStyle name="Explanatory Text 2" xfId="3051"/>
    <cellStyle name="Explanatory Text 88" xfId="3052"/>
    <cellStyle name="60% - Accent3 17" xfId="3053"/>
    <cellStyle name="60% - Accent3 22" xfId="3054"/>
    <cellStyle name="Heading 2 14" xfId="3055"/>
    <cellStyle name="40% - Accent6 81" xfId="3056"/>
    <cellStyle name="40% - Accent6 76" xfId="3057"/>
    <cellStyle name="Explanatory Text 25" xfId="3058"/>
    <cellStyle name="Explanatory Text 30" xfId="3059"/>
    <cellStyle name="Accent1 58" xfId="3060"/>
    <cellStyle name="Accent1 63" xfId="3061"/>
    <cellStyle name="Total 55" xfId="3062"/>
    <cellStyle name="Total 60" xfId="3063"/>
    <cellStyle name="Heading 2 15" xfId="3064"/>
    <cellStyle name="Heading 2 20" xfId="3065"/>
    <cellStyle name="40% - Accent6 82" xfId="3066"/>
    <cellStyle name="40% - Accent6 77" xfId="3067"/>
    <cellStyle name="Explanatory Text 26" xfId="3068"/>
    <cellStyle name="Explanatory Text 31" xfId="3069"/>
    <cellStyle name="Accent1 59" xfId="3070"/>
    <cellStyle name="Accent1 64" xfId="3071"/>
    <cellStyle name="Explanatory Text 27" xfId="3072"/>
    <cellStyle name="Explanatory Text 32" xfId="3073"/>
    <cellStyle name="40% - Accent6 83" xfId="3074"/>
    <cellStyle name="40% - Accent6 78" xfId="3075"/>
    <cellStyle name="Accent1 65" xfId="3076"/>
    <cellStyle name="Accent1 70" xfId="3077"/>
    <cellStyle name="Note 9" xfId="3078"/>
    <cellStyle name="Total 62" xfId="3079"/>
    <cellStyle name="Total 57" xfId="3080"/>
    <cellStyle name="Heading 2 17" xfId="3081"/>
    <cellStyle name="Heading 2 22" xfId="3082"/>
    <cellStyle name="Explanatory Text 28" xfId="3083"/>
    <cellStyle name="Explanatory Text 33" xfId="3084"/>
    <cellStyle name="40% - Accent6 84" xfId="3085"/>
    <cellStyle name="40% - Accent6 79" xfId="3086"/>
    <cellStyle name="Accent1 66" xfId="3087"/>
    <cellStyle name="Accent1 71" xfId="3088"/>
    <cellStyle name="Explanatory Text 36" xfId="3089"/>
    <cellStyle name="Explanatory Text 41" xfId="3090"/>
    <cellStyle name="40% - Accent6 87" xfId="3091"/>
    <cellStyle name="Accent1 69" xfId="3092"/>
    <cellStyle name="Accent1 74" xfId="3093"/>
    <cellStyle name="Explanatory Text 37" xfId="3094"/>
    <cellStyle name="Explanatory Text 42" xfId="3095"/>
    <cellStyle name="40% - Accent6 88" xfId="3096"/>
    <cellStyle name="Accent1 75" xfId="3097"/>
    <cellStyle name="Accent1 80" xfId="3098"/>
    <cellStyle name="Output 4" xfId="3099"/>
    <cellStyle name="Title 12" xfId="3100"/>
    <cellStyle name="Neutral 46" xfId="3101"/>
    <cellStyle name="Neutral 51" xfId="3102"/>
    <cellStyle name="Check Cell 75" xfId="3103"/>
    <cellStyle name="Check Cell 80" xfId="3104"/>
    <cellStyle name="Linked Cell 47" xfId="3105"/>
    <cellStyle name="Linked Cell 52" xfId="3106"/>
    <cellStyle name="Explanatory Text 38" xfId="3107"/>
    <cellStyle name="Explanatory Text 43" xfId="3108"/>
    <cellStyle name="Accent1 76" xfId="3109"/>
    <cellStyle name="Accent1 81" xfId="3110"/>
    <cellStyle name="Note 10" xfId="3111"/>
    <cellStyle name="Linked Cell 48" xfId="3112"/>
    <cellStyle name="Linked Cell 53" xfId="3113"/>
    <cellStyle name="Explanatory Text 39" xfId="3114"/>
    <cellStyle name="Explanatory Text 44" xfId="3115"/>
    <cellStyle name="Accent1 77" xfId="3116"/>
    <cellStyle name="Accent1 82" xfId="3117"/>
    <cellStyle name="Note 11" xfId="3118"/>
    <cellStyle name="Linked Cell 49" xfId="3119"/>
    <cellStyle name="Linked Cell 54" xfId="3120"/>
    <cellStyle name="Explanatory Text 45" xfId="3121"/>
    <cellStyle name="Explanatory Text 50" xfId="3122"/>
    <cellStyle name="Accent1 78" xfId="3123"/>
    <cellStyle name="Accent1 83" xfId="3124"/>
    <cellStyle name="Note 12" xfId="3125"/>
    <cellStyle name="Linked Cell 55" xfId="3126"/>
    <cellStyle name="Linked Cell 60" xfId="3127"/>
    <cellStyle name="Explanatory Text 46" xfId="3128"/>
    <cellStyle name="Explanatory Text 51" xfId="3129"/>
    <cellStyle name="Accent1 79" xfId="3130"/>
    <cellStyle name="Accent1 84" xfId="3131"/>
    <cellStyle name="Explanatory Text 47" xfId="3132"/>
    <cellStyle name="Explanatory Text 52" xfId="3133"/>
    <cellStyle name="Accent1 85" xfId="3134"/>
    <cellStyle name="Explanatory Text 48" xfId="3135"/>
    <cellStyle name="Explanatory Text 53" xfId="3136"/>
    <cellStyle name="Accent1 86" xfId="3137"/>
    <cellStyle name="Total 22" xfId="3138"/>
    <cellStyle name="Total 17" xfId="3139"/>
    <cellStyle name="Output 75" xfId="3140"/>
    <cellStyle name="Output 80" xfId="3141"/>
    <cellStyle name="Accent1 87" xfId="3142"/>
    <cellStyle name="Explanatory Text 54" xfId="3143"/>
    <cellStyle name="Explanatory Text 49" xfId="3144"/>
    <cellStyle name="40% - Accent5 2" xfId="3145"/>
    <cellStyle name="40% - Accent5 3" xfId="3146"/>
    <cellStyle name="Explanatory Text 55" xfId="3147"/>
    <cellStyle name="Explanatory Text 60" xfId="3148"/>
    <cellStyle name="Accent1 88" xfId="3149"/>
    <cellStyle name="콤마_1202" xfId="3150"/>
    <cellStyle name="Warning Text 79" xfId="3151"/>
    <cellStyle name="Warning Text 84" xfId="3152"/>
    <cellStyle name="Explanatory Text 65" xfId="3153"/>
    <cellStyle name="Explanatory Text 70" xfId="3154"/>
    <cellStyle name="Heading 1 10" xfId="3155"/>
    <cellStyle name="Accent5 53" xfId="3156"/>
    <cellStyle name="Accent5 48" xfId="3157"/>
    <cellStyle name="Warning Text 85" xfId="3158"/>
    <cellStyle name="Explanatory Text 71" xfId="3159"/>
    <cellStyle name="Explanatory Text 66" xfId="3160"/>
    <cellStyle name="Heading 1 11" xfId="3161"/>
    <cellStyle name="40% - Accent6 22" xfId="3162"/>
    <cellStyle name="40% - Accent6 17" xfId="3163"/>
    <cellStyle name="Title 11" xfId="3164"/>
    <cellStyle name="Output 3" xfId="3165"/>
    <cellStyle name="Output 88" xfId="3166"/>
    <cellStyle name="Total 35" xfId="3167"/>
    <cellStyle name="Total 40" xfId="3168"/>
    <cellStyle name="Heading 1 12" xfId="3169"/>
    <cellStyle name="Explanatory Text 72" xfId="3170"/>
    <cellStyle name="Explanatory Text 67" xfId="3171"/>
    <cellStyle name="Accent5 54" xfId="3172"/>
    <cellStyle name="Accent5 49" xfId="3173"/>
    <cellStyle name="Warning Text 86" xfId="3174"/>
    <cellStyle name="Total 36" xfId="3175"/>
    <cellStyle name="Total 41" xfId="3176"/>
    <cellStyle name="Heading 1 13" xfId="3177"/>
    <cellStyle name="Explanatory Text 73" xfId="3178"/>
    <cellStyle name="Explanatory Text 68" xfId="3179"/>
    <cellStyle name="Accent5 60" xfId="3180"/>
    <cellStyle name="Accent5 55" xfId="3181"/>
    <cellStyle name="Warning Text 87" xfId="3182"/>
    <cellStyle name="Accent5 61" xfId="3183"/>
    <cellStyle name="Accent5 56" xfId="3184"/>
    <cellStyle name="Warning Text 88" xfId="3185"/>
    <cellStyle name="Explanatory Text 74" xfId="3186"/>
    <cellStyle name="Explanatory Text 69" xfId="3187"/>
    <cellStyle name="Heading 1 14" xfId="3188"/>
    <cellStyle name="Total 43" xfId="3189"/>
    <cellStyle name="Total 38" xfId="3190"/>
    <cellStyle name="Heading 1 15" xfId="3191"/>
    <cellStyle name="Heading 1 20" xfId="3192"/>
    <cellStyle name="Explanatory Text 80" xfId="3193"/>
    <cellStyle name="Explanatory Text 75" xfId="3194"/>
    <cellStyle name="Total 44" xfId="3195"/>
    <cellStyle name="Total 39" xfId="3196"/>
    <cellStyle name="60% - Accent3 10" xfId="3197"/>
    <cellStyle name="Explanatory Text 81" xfId="3198"/>
    <cellStyle name="Explanatory Text 76" xfId="3199"/>
    <cellStyle name="Heading 1 21" xfId="3200"/>
    <cellStyle name="Heading 1 16" xfId="3201"/>
    <cellStyle name="Heading 1 17" xfId="3202"/>
    <cellStyle name="Heading 1 22" xfId="3203"/>
    <cellStyle name="60% - Accent3 11" xfId="3204"/>
    <cellStyle name="Explanatory Text 82" xfId="3205"/>
    <cellStyle name="Explanatory Text 77" xfId="3206"/>
    <cellStyle name="Input 2" xfId="3207"/>
    <cellStyle name="Heading 1 18" xfId="3208"/>
    <cellStyle name="Heading 1 23" xfId="3209"/>
    <cellStyle name="Explanatory Text 83" xfId="3210"/>
    <cellStyle name="Explanatory Text 78" xfId="3211"/>
    <cellStyle name="60% - Accent3 12" xfId="3212"/>
    <cellStyle name="60% - Accent3 13" xfId="3213"/>
    <cellStyle name="Explanatory Text 84" xfId="3214"/>
    <cellStyle name="Explanatory Text 79" xfId="3215"/>
    <cellStyle name="Input 3" xfId="3216"/>
    <cellStyle name="Heading 1 24" xfId="3217"/>
    <cellStyle name="Heading 1 19" xfId="3218"/>
    <cellStyle name="Heading 2 13" xfId="3219"/>
    <cellStyle name="Total 48" xfId="3220"/>
    <cellStyle name="Total 53" xfId="3221"/>
    <cellStyle name="Input 4" xfId="3222"/>
    <cellStyle name="Heading 1 25" xfId="3223"/>
    <cellStyle name="Heading 1 30" xfId="3224"/>
    <cellStyle name="Explanatory Text 85" xfId="3225"/>
    <cellStyle name="60% - Accent3 14" xfId="3226"/>
    <cellStyle name="Input 5" xfId="3227"/>
    <cellStyle name="Heading 1 26" xfId="3228"/>
    <cellStyle name="Heading 1 31" xfId="3229"/>
    <cellStyle name="Explanatory Text 86" xfId="3230"/>
    <cellStyle name="60% - Accent3 15" xfId="3231"/>
    <cellStyle name="60% - Accent3 20" xfId="3232"/>
    <cellStyle name="Input 6" xfId="3233"/>
    <cellStyle name="Heading 1 27" xfId="3234"/>
    <cellStyle name="Heading 1 32" xfId="3235"/>
    <cellStyle name="Explanatory Text 87" xfId="3236"/>
    <cellStyle name="60% - Accent3 16" xfId="3237"/>
    <cellStyle name="60% - Accent3 21" xfId="3238"/>
    <cellStyle name="Input 62" xfId="3239"/>
    <cellStyle name="Input 57" xfId="3240"/>
    <cellStyle name="Good 23" xfId="3241"/>
    <cellStyle name="Good 18" xfId="3242"/>
    <cellStyle name="40% - Accent6 34" xfId="3243"/>
    <cellStyle name="40% - Accent6 29" xfId="3244"/>
    <cellStyle name="Accent1 21" xfId="3245"/>
    <cellStyle name="Accent1 16" xfId="3246"/>
    <cellStyle name="Good 2" xfId="3247"/>
    <cellStyle name="Good 3" xfId="3248"/>
    <cellStyle name="Good 4" xfId="3249"/>
    <cellStyle name="Total 63" xfId="3250"/>
    <cellStyle name="Total 58" xfId="3251"/>
    <cellStyle name="Heading 2 23" xfId="3252"/>
    <cellStyle name="Heading 2 18" xfId="3253"/>
    <cellStyle name="Heading 4 46" xfId="3254"/>
    <cellStyle name="Heading 4 51" xfId="3255"/>
    <cellStyle name="60% - Accent1 21" xfId="3256"/>
    <cellStyle name="60% - Accent1 16" xfId="3257"/>
    <cellStyle name="Heading 2 7" xfId="3258"/>
    <cellStyle name="60% - Accent6 20" xfId="3259"/>
    <cellStyle name="60% - Accent6 15" xfId="3260"/>
    <cellStyle name="Heading 3 11" xfId="3261"/>
    <cellStyle name="60% - Accent6 21" xfId="3262"/>
    <cellStyle name="60% - Accent6 16" xfId="3263"/>
    <cellStyle name="Heading 3 12" xfId="3264"/>
    <cellStyle name="60% - Accent6 22" xfId="3265"/>
    <cellStyle name="60% - Accent6 17" xfId="3266"/>
    <cellStyle name="Heading 3 13" xfId="3267"/>
    <cellStyle name="60% - Accent6 23" xfId="3268"/>
    <cellStyle name="60% - Accent6 18" xfId="3269"/>
    <cellStyle name="Heading 3 14" xfId="3270"/>
    <cellStyle name="Heading 3 20" xfId="3271"/>
    <cellStyle name="Heading 3 15" xfId="3272"/>
    <cellStyle name="Accent1 2" xfId="3273"/>
    <cellStyle name="믅됞 [0.00]_PRODUCT DETAIL Q1" xfId="3274"/>
    <cellStyle name="Heading 3 21" xfId="3275"/>
    <cellStyle name="Heading 3 16" xfId="3276"/>
    <cellStyle name="콤마 [0]_1202" xfId="3277"/>
    <cellStyle name="Accent1 3" xfId="3278"/>
    <cellStyle name="Heading 3 22" xfId="3279"/>
    <cellStyle name="Heading 3 17" xfId="3280"/>
    <cellStyle name="Accent1 4" xfId="3281"/>
    <cellStyle name="Heading 3 23" xfId="3282"/>
    <cellStyle name="Heading 3 18" xfId="3283"/>
    <cellStyle name="Accent1 5" xfId="3284"/>
    <cellStyle name="Heading 3 24" xfId="3285"/>
    <cellStyle name="Heading 3 19" xfId="3286"/>
    <cellStyle name="Accent1 6" xfId="3287"/>
    <cellStyle name="Heading 3 30" xfId="3288"/>
    <cellStyle name="Heading 3 25" xfId="3289"/>
    <cellStyle name="60% - Accent6 51" xfId="3290"/>
    <cellStyle name="60% - Accent6 46" xfId="3291"/>
    <cellStyle name="Heading 3 42" xfId="3292"/>
    <cellStyle name="Heading 3 37" xfId="3293"/>
    <cellStyle name="60% - Accent6 52" xfId="3294"/>
    <cellStyle name="60% - Accent6 47" xfId="3295"/>
    <cellStyle name="Heading 3 43" xfId="3296"/>
    <cellStyle name="Heading 3 38" xfId="3297"/>
    <cellStyle name="Accent2 24" xfId="3298"/>
    <cellStyle name="Accent2 19" xfId="3299"/>
    <cellStyle name="Warning Text 9" xfId="3300"/>
    <cellStyle name="60% - Accent6 53" xfId="3301"/>
    <cellStyle name="60% - Accent6 48" xfId="3302"/>
    <cellStyle name="Heading 3 44" xfId="3303"/>
    <cellStyle name="Heading 3 39" xfId="3304"/>
    <cellStyle name="60% - Accent6 54" xfId="3305"/>
    <cellStyle name="60% - Accent6 49" xfId="3306"/>
    <cellStyle name="Heading 3 50" xfId="3307"/>
    <cellStyle name="Heading 3 45" xfId="3308"/>
    <cellStyle name="60% - Accent6 60" xfId="3309"/>
    <cellStyle name="60% - Accent6 55" xfId="3310"/>
    <cellStyle name="Heading 3 51" xfId="3311"/>
    <cellStyle name="Heading 3 46" xfId="3312"/>
    <cellStyle name="60% - Accent6 61" xfId="3313"/>
    <cellStyle name="60% - Accent6 56" xfId="3314"/>
    <cellStyle name="Heading 3 52" xfId="3315"/>
    <cellStyle name="Heading 3 47" xfId="3316"/>
    <cellStyle name="60% - Accent6 62" xfId="3317"/>
    <cellStyle name="60% - Accent6 57" xfId="3318"/>
    <cellStyle name="Heading 3 53" xfId="3319"/>
    <cellStyle name="Heading 3 48" xfId="3320"/>
    <cellStyle name="60% - Accent6 63" xfId="3321"/>
    <cellStyle name="60% - Accent6 58" xfId="3322"/>
    <cellStyle name="Note 2" xfId="3323"/>
    <cellStyle name="Heading 3 54" xfId="3324"/>
    <cellStyle name="Heading 3 49" xfId="3325"/>
    <cellStyle name="60% - Accent6 64" xfId="3326"/>
    <cellStyle name="60% - Accent6 59" xfId="3327"/>
    <cellStyle name="Note 3" xfId="3328"/>
    <cellStyle name="Heading 3 60" xfId="3329"/>
    <cellStyle name="Heading 3 55" xfId="3330"/>
    <cellStyle name="Accent3 6" xfId="3331"/>
    <cellStyle name="60% - Accent6 83" xfId="3332"/>
    <cellStyle name="60% - Accent6 78" xfId="3333"/>
    <cellStyle name="Heading 3 74" xfId="3334"/>
    <cellStyle name="Heading 3 69" xfId="3335"/>
    <cellStyle name="60% - Accent6 3" xfId="3336"/>
    <cellStyle name="Accent3 8" xfId="3337"/>
    <cellStyle name="60% - Accent6 85" xfId="3338"/>
    <cellStyle name="Heading 3 81" xfId="3339"/>
    <cellStyle name="Heading 3 76" xfId="3340"/>
    <cellStyle name="60% - Accent6 7" xfId="3341"/>
    <cellStyle name="Heading 3 85" xfId="3342"/>
    <cellStyle name="Heading 3 88" xfId="3343"/>
    <cellStyle name="Accent3 54" xfId="3344"/>
    <cellStyle name="Accent3 49" xfId="3345"/>
    <cellStyle name="Input 29" xfId="3346"/>
    <cellStyle name="Input 34" xfId="3347"/>
    <cellStyle name="Heading 4 10" xfId="3348"/>
    <cellStyle name="Accent3 60" xfId="3349"/>
    <cellStyle name="Accent3 55" xfId="3350"/>
    <cellStyle name="Input 35" xfId="3351"/>
    <cellStyle name="Input 40" xfId="3352"/>
    <cellStyle name="Heading 4 11" xfId="3353"/>
    <cellStyle name="Accent3 61" xfId="3354"/>
    <cellStyle name="Accent3 56" xfId="3355"/>
    <cellStyle name="Input 36" xfId="3356"/>
    <cellStyle name="Input 41" xfId="3357"/>
    <cellStyle name="Heading 4 12" xfId="3358"/>
    <cellStyle name="Accent3 62" xfId="3359"/>
    <cellStyle name="Accent3 57" xfId="3360"/>
    <cellStyle name="Input 37" xfId="3361"/>
    <cellStyle name="Input 42" xfId="3362"/>
    <cellStyle name="Heading 4 13" xfId="3363"/>
    <cellStyle name="Accent3 63" xfId="3364"/>
    <cellStyle name="Accent3 58" xfId="3365"/>
    <cellStyle name="Input 38" xfId="3366"/>
    <cellStyle name="Input 43" xfId="3367"/>
    <cellStyle name="Heading 4 14" xfId="3368"/>
    <cellStyle name="Accent3 64" xfId="3369"/>
    <cellStyle name="Accent3 59" xfId="3370"/>
    <cellStyle name="60% - Accent3 2" xfId="3371"/>
    <cellStyle name="Good 10" xfId="3372"/>
    <cellStyle name="Input 39" xfId="3373"/>
    <cellStyle name="Input 44" xfId="3374"/>
    <cellStyle name="Heading 4 20" xfId="3375"/>
    <cellStyle name="Heading 4 15" xfId="3376"/>
    <cellStyle name="Output 46" xfId="3377"/>
    <cellStyle name="Output 51" xfId="3378"/>
    <cellStyle name="Accent3 70" xfId="3379"/>
    <cellStyle name="Accent3 65" xfId="3380"/>
    <cellStyle name="Accent6 2" xfId="3381"/>
    <cellStyle name="60% - Accent3 3" xfId="3382"/>
    <cellStyle name="Good 11" xfId="3383"/>
    <cellStyle name="Input 45" xfId="3384"/>
    <cellStyle name="Input 50" xfId="3385"/>
    <cellStyle name="Heading 4 21" xfId="3386"/>
    <cellStyle name="Heading 4 16" xfId="3387"/>
    <cellStyle name="Output 47" xfId="3388"/>
    <cellStyle name="Output 52" xfId="3389"/>
    <cellStyle name="Accent6 3" xfId="3390"/>
    <cellStyle name="C￥AØ_Sheet1_¿μ¾÷CoE² " xfId="3391"/>
    <cellStyle name="60% - Accent3 4" xfId="3392"/>
    <cellStyle name="Good 12" xfId="3393"/>
    <cellStyle name="Input 46" xfId="3394"/>
    <cellStyle name="Input 51" xfId="3395"/>
    <cellStyle name="Heading 4 22" xfId="3396"/>
    <cellStyle name="Heading 4 17" xfId="3397"/>
    <cellStyle name="Accent6 4" xfId="3398"/>
    <cellStyle name="60% - Accent3 5" xfId="3399"/>
    <cellStyle name="Good 13" xfId="3400"/>
    <cellStyle name="Input 47" xfId="3401"/>
    <cellStyle name="Input 52" xfId="3402"/>
    <cellStyle name="Heading 4 23" xfId="3403"/>
    <cellStyle name="Heading 4 18" xfId="3404"/>
    <cellStyle name="Accent6 5" xfId="3405"/>
    <cellStyle name="60% - Accent3 6" xfId="3406"/>
    <cellStyle name="Good 14" xfId="3407"/>
    <cellStyle name="Input 48" xfId="3408"/>
    <cellStyle name="Input 53" xfId="3409"/>
    <cellStyle name="Heading 4 24" xfId="3410"/>
    <cellStyle name="Heading 4 19" xfId="3411"/>
    <cellStyle name="Accent6 6" xfId="3412"/>
    <cellStyle name="60% - Accent3 7" xfId="3413"/>
    <cellStyle name="Good 20" xfId="3414"/>
    <cellStyle name="Good 15" xfId="3415"/>
    <cellStyle name="Input 49" xfId="3416"/>
    <cellStyle name="Input 54" xfId="3417"/>
    <cellStyle name="Heading 4 30" xfId="3418"/>
    <cellStyle name="Heading 4 25" xfId="3419"/>
    <cellStyle name="60% - Accent3 8" xfId="3420"/>
    <cellStyle name="Good 21" xfId="3421"/>
    <cellStyle name="Good 16" xfId="3422"/>
    <cellStyle name="Input 55" xfId="3423"/>
    <cellStyle name="Input 60" xfId="3424"/>
    <cellStyle name="Heading 4 31" xfId="3425"/>
    <cellStyle name="Heading 4 26" xfId="3426"/>
    <cellStyle name="Good 22" xfId="3427"/>
    <cellStyle name="Good 17" xfId="3428"/>
    <cellStyle name="Input 56" xfId="3429"/>
    <cellStyle name="Input 61" xfId="3430"/>
    <cellStyle name="Heading 4 32" xfId="3431"/>
    <cellStyle name="Heading 4 27" xfId="3432"/>
    <cellStyle name="Total 10" xfId="3433"/>
    <cellStyle name="60% - Accent6 12" xfId="3434"/>
    <cellStyle name="Accent6 9" xfId="3435"/>
    <cellStyle name="Heading 4 33" xfId="3436"/>
    <cellStyle name="Heading 4 28" xfId="3437"/>
    <cellStyle name="Total 11" xfId="3438"/>
    <cellStyle name="Input 58" xfId="3439"/>
    <cellStyle name="Input 63" xfId="3440"/>
    <cellStyle name="Heading 4 34" xfId="3441"/>
    <cellStyle name="Heading 4 29" xfId="3442"/>
    <cellStyle name="Heading 4 3" xfId="3443"/>
    <cellStyle name="Total 12" xfId="3444"/>
    <cellStyle name="Input 59" xfId="3445"/>
    <cellStyle name="Input 64" xfId="3446"/>
    <cellStyle name="60% - Accent1 10" xfId="3447"/>
    <cellStyle name="Heading 4 40" xfId="3448"/>
    <cellStyle name="Heading 4 35" xfId="3449"/>
    <cellStyle name="Total 13" xfId="3450"/>
    <cellStyle name="Output 66" xfId="3451"/>
    <cellStyle name="Output 71" xfId="3452"/>
    <cellStyle name="Input 65" xfId="3453"/>
    <cellStyle name="Input 70" xfId="3454"/>
    <cellStyle name="60% - Accent1 11" xfId="3455"/>
    <cellStyle name="Heading 4 41" xfId="3456"/>
    <cellStyle name="Heading 4 36" xfId="3457"/>
    <cellStyle name="Total 14" xfId="3458"/>
    <cellStyle name="Output 67" xfId="3459"/>
    <cellStyle name="Output 72" xfId="3460"/>
    <cellStyle name="뷭?_BOOKSHIP" xfId="3461"/>
    <cellStyle name="Input 66" xfId="3462"/>
    <cellStyle name="Input 71" xfId="3463"/>
    <cellStyle name="60% - Accent1 12" xfId="3464"/>
    <cellStyle name="viet2" xfId="3465"/>
    <cellStyle name="Heading 4 42" xfId="3466"/>
    <cellStyle name="Heading 4 37" xfId="3467"/>
    <cellStyle name="40% - Accent6 27" xfId="3468"/>
    <cellStyle name="40% - Accent6 32" xfId="3469"/>
    <cellStyle name="Accent1 14" xfId="3470"/>
    <cellStyle name="Total 15" xfId="3471"/>
    <cellStyle name="Total 20" xfId="3472"/>
    <cellStyle name="Output 68" xfId="3473"/>
    <cellStyle name="Output 73" xfId="3474"/>
    <cellStyle name="Input 67" xfId="3475"/>
    <cellStyle name="Input 72" xfId="3476"/>
    <cellStyle name="60% - Accent1 13" xfId="3477"/>
    <cellStyle name="Heading 4 43" xfId="3478"/>
    <cellStyle name="Heading 4 38" xfId="3479"/>
    <cellStyle name="Total 21" xfId="3480"/>
    <cellStyle name="Total 16" xfId="3481"/>
    <cellStyle name="Output 69" xfId="3482"/>
    <cellStyle name="Output 74" xfId="3483"/>
    <cellStyle name="Input 68" xfId="3484"/>
    <cellStyle name="Input 73" xfId="3485"/>
    <cellStyle name="Heading 4 44" xfId="3486"/>
    <cellStyle name="Heading 4 39" xfId="3487"/>
    <cellStyle name="60% - Accent1 14" xfId="3488"/>
    <cellStyle name="viet" xfId="3489"/>
    <cellStyle name="Heading 4 4" xfId="3490"/>
    <cellStyle name="Total 23" xfId="3491"/>
    <cellStyle name="Total 18" xfId="3492"/>
    <cellStyle name="40% - Accent6 10" xfId="3493"/>
    <cellStyle name="Output 76" xfId="3494"/>
    <cellStyle name="Output 81" xfId="3495"/>
    <cellStyle name="40% - Accent4 11" xfId="3496"/>
    <cellStyle name="Input 75" xfId="3497"/>
    <cellStyle name="Input 80" xfId="3498"/>
    <cellStyle name="Total 24" xfId="3499"/>
    <cellStyle name="Total 19" xfId="3500"/>
    <cellStyle name="Output 77" xfId="3501"/>
    <cellStyle name="Output 82" xfId="3502"/>
    <cellStyle name="Explanatory Text 61" xfId="3503"/>
    <cellStyle name="Explanatory Text 56" xfId="3504"/>
    <cellStyle name="40% - Accent4 12" xfId="3505"/>
    <cellStyle name="Input 76" xfId="3506"/>
    <cellStyle name="Input 81" xfId="3507"/>
    <cellStyle name="60% - Accent1 22" xfId="3508"/>
    <cellStyle name="60% - Accent1 17" xfId="3509"/>
    <cellStyle name="Heading 4 52" xfId="3510"/>
    <cellStyle name="Heading 4 47" xfId="3511"/>
    <cellStyle name="Heading 2 8" xfId="3512"/>
    <cellStyle name="Total 30" xfId="3513"/>
    <cellStyle name="Total 25" xfId="3514"/>
    <cellStyle name="40% - Accent6 12" xfId="3515"/>
    <cellStyle name="Output 78" xfId="3516"/>
    <cellStyle name="Output 83" xfId="3517"/>
    <cellStyle name="Explanatory Text 62" xfId="3518"/>
    <cellStyle name="Explanatory Text 57" xfId="3519"/>
    <cellStyle name="40% - Accent4 13" xfId="3520"/>
    <cellStyle name="Input 77" xfId="3521"/>
    <cellStyle name="Input 82" xfId="3522"/>
    <cellStyle name="60% - Accent1 23" xfId="3523"/>
    <cellStyle name="60% - Accent1 18" xfId="3524"/>
    <cellStyle name="Heading 4 53" xfId="3525"/>
    <cellStyle name="Heading 4 48" xfId="3526"/>
    <cellStyle name="Heading 2 9" xfId="3527"/>
    <cellStyle name="Total 26" xfId="3528"/>
    <cellStyle name="Total 31" xfId="3529"/>
    <cellStyle name="40% - Accent6 13" xfId="3530"/>
    <cellStyle name="Output 79" xfId="3531"/>
    <cellStyle name="Output 84" xfId="3532"/>
    <cellStyle name="Explanatory Text 63" xfId="3533"/>
    <cellStyle name="Explanatory Text 58" xfId="3534"/>
    <cellStyle name="40% - Accent4 14" xfId="3535"/>
    <cellStyle name="Input 78" xfId="3536"/>
    <cellStyle name="Input 83" xfId="3537"/>
    <cellStyle name="60% - Accent1 24" xfId="3538"/>
    <cellStyle name="60% - Accent1 19" xfId="3539"/>
    <cellStyle name="Heading 4 54" xfId="3540"/>
    <cellStyle name="Heading 4 49" xfId="3541"/>
    <cellStyle name="Total 27" xfId="3542"/>
    <cellStyle name="Total 32" xfId="3543"/>
    <cellStyle name="40% - Accent6 14" xfId="3544"/>
    <cellStyle name="Output 85" xfId="3545"/>
    <cellStyle name="Explanatory Text 64" xfId="3546"/>
    <cellStyle name="Explanatory Text 59" xfId="3547"/>
    <cellStyle name="40% - Accent4 20" xfId="3548"/>
    <cellStyle name="40% - Accent4 15" xfId="3549"/>
    <cellStyle name="Input 79" xfId="3550"/>
    <cellStyle name="Input 84" xfId="3551"/>
    <cellStyle name="60% - Accent1 30" xfId="3552"/>
    <cellStyle name="60% - Accent1 25" xfId="3553"/>
    <cellStyle name="Heading 4 60" xfId="3554"/>
    <cellStyle name="Heading 4 55" xfId="3555"/>
    <cellStyle name="Heading 4 56" xfId="3556"/>
    <cellStyle name="Heading 4 61" xfId="3557"/>
    <cellStyle name="60% - Accent1 26" xfId="3558"/>
    <cellStyle name="60% - Accent1 31" xfId="3559"/>
    <cellStyle name="40% - Accent6 20" xfId="3560"/>
    <cellStyle name="40% - Accent6 15" xfId="3561"/>
    <cellStyle name="Output 86" xfId="3562"/>
    <cellStyle name="Total 33" xfId="3563"/>
    <cellStyle name="Total 28" xfId="3564"/>
    <cellStyle name="40% - Accent4 21" xfId="3565"/>
    <cellStyle name="40% - Accent4 16" xfId="3566"/>
    <cellStyle name="Input 85" xfId="3567"/>
    <cellStyle name="Accent3 30" xfId="3568"/>
    <cellStyle name="Accent3 25" xfId="3569"/>
    <cellStyle name="Accent5 7" xfId="3570"/>
    <cellStyle name="Linked Cell 20" xfId="3571"/>
    <cellStyle name="Linked Cell 15" xfId="3572"/>
    <cellStyle name="60% - Accent2 8" xfId="3573"/>
    <cellStyle name="Input 10" xfId="3574"/>
    <cellStyle name="Accent3 31" xfId="3575"/>
    <cellStyle name="Accent3 26" xfId="3576"/>
    <cellStyle name="Accent5 8" xfId="3577"/>
    <cellStyle name="Linked Cell 21" xfId="3578"/>
    <cellStyle name="Linked Cell 16" xfId="3579"/>
    <cellStyle name="60% - Accent2 9" xfId="3580"/>
    <cellStyle name="Input 11" xfId="3581"/>
    <cellStyle name="Accent3 32" xfId="3582"/>
    <cellStyle name="Accent3 27" xfId="3583"/>
    <cellStyle name="Accent5 9" xfId="3584"/>
    <cellStyle name="Linked Cell 22" xfId="3585"/>
    <cellStyle name="Linked Cell 17" xfId="3586"/>
    <cellStyle name="Input 12" xfId="3587"/>
    <cellStyle name="Accent3 33" xfId="3588"/>
    <cellStyle name="Accent3 28" xfId="3589"/>
    <cellStyle name="Linked Cell 23" xfId="3590"/>
    <cellStyle name="Linked Cell 18" xfId="3591"/>
    <cellStyle name="Input 13" xfId="3592"/>
    <cellStyle name="Accent3 34" xfId="3593"/>
    <cellStyle name="Accent3 29" xfId="3594"/>
    <cellStyle name="Input 14" xfId="3595"/>
    <cellStyle name="Input 20" xfId="3596"/>
    <cellStyle name="Input 15" xfId="3597"/>
    <cellStyle name="Accent3 41" xfId="3598"/>
    <cellStyle name="Accent3 36" xfId="3599"/>
    <cellStyle name="Input 21" xfId="3600"/>
    <cellStyle name="Input 16" xfId="3601"/>
    <cellStyle name="Accent3 42" xfId="3602"/>
    <cellStyle name="Accent3 37" xfId="3603"/>
    <cellStyle name="Input 22" xfId="3604"/>
    <cellStyle name="Input 17" xfId="3605"/>
    <cellStyle name="Accent3 43" xfId="3606"/>
    <cellStyle name="Accent3 38" xfId="3607"/>
    <cellStyle name="Input 23" xfId="3608"/>
    <cellStyle name="Input 18" xfId="3609"/>
    <cellStyle name="Accent3 44" xfId="3610"/>
    <cellStyle name="Accent3 39" xfId="3611"/>
    <cellStyle name="Input 24" xfId="3612"/>
    <cellStyle name="Input 19" xfId="3613"/>
    <cellStyle name="Accent3 50" xfId="3614"/>
    <cellStyle name="Accent3 45" xfId="3615"/>
    <cellStyle name="Input 30" xfId="3616"/>
    <cellStyle name="Input 25" xfId="3617"/>
    <cellStyle name="Accent3 51" xfId="3618"/>
    <cellStyle name="Accent3 46" xfId="3619"/>
    <cellStyle name="Input 31" xfId="3620"/>
    <cellStyle name="Input 26" xfId="3621"/>
    <cellStyle name="Accent3 52" xfId="3622"/>
    <cellStyle name="Accent3 47" xfId="3623"/>
    <cellStyle name="Input 32" xfId="3624"/>
    <cellStyle name="Input 27" xfId="3625"/>
    <cellStyle name="Accent3 53" xfId="3626"/>
    <cellStyle name="Accent3 48" xfId="3627"/>
    <cellStyle name="Input 33" xfId="3628"/>
    <cellStyle name="Input 28" xfId="3629"/>
    <cellStyle name="Heading 3 6" xfId="3630"/>
    <cellStyle name="Heading 3 7" xfId="3631"/>
    <cellStyle name="Heading 3 8" xfId="3632"/>
    <cellStyle name="Heading 3 9" xfId="3633"/>
    <cellStyle name="T_Book1_CMS_Detail design_Category" xfId="3634"/>
    <cellStyle name="40% - Accent4 10" xfId="3635"/>
    <cellStyle name="Input 74" xfId="3636"/>
    <cellStyle name="Input 69" xfId="3637"/>
    <cellStyle name="통화 [0]_1202" xfId="3638"/>
    <cellStyle name="40% - Accent4 22" xfId="3639"/>
    <cellStyle name="40% - Accent4 17" xfId="3640"/>
    <cellStyle name="Input 86" xfId="3641"/>
    <cellStyle name="40% - Accent6 52" xfId="3642"/>
    <cellStyle name="40% - Accent6 47" xfId="3643"/>
    <cellStyle name="Accent1 34" xfId="3644"/>
    <cellStyle name="Accent1 29" xfId="3645"/>
    <cellStyle name="40% - Accent6 53" xfId="3646"/>
    <cellStyle name="40% - Accent6 48" xfId="3647"/>
    <cellStyle name="Accent1 40" xfId="3648"/>
    <cellStyle name="Accent1 35" xfId="3649"/>
    <cellStyle name="Title 62" xfId="3650"/>
    <cellStyle name="Title 57" xfId="3651"/>
    <cellStyle name="Accent6 53" xfId="3652"/>
    <cellStyle name="Accent6 48" xfId="3653"/>
    <cellStyle name="Heading 3 3" xfId="3654"/>
    <cellStyle name="T_Book1_CMS_Detail design_Management" xfId="3655"/>
    <cellStyle name="th" xfId="3656"/>
    <cellStyle name="Heading 3 4" xfId="3657"/>
    <cellStyle name="Neutral 2" xfId="3658"/>
    <cellStyle name="40% - Accent2 27" xfId="3659"/>
    <cellStyle name="40% - Accent2 32" xfId="3660"/>
    <cellStyle name="Neutral 3" xfId="3661"/>
    <cellStyle name="Neutral 4" xfId="3662"/>
    <cellStyle name="Neutral 70" xfId="3663"/>
    <cellStyle name="Neutral 65" xfId="3664"/>
    <cellStyle name="Neutral 71" xfId="3665"/>
    <cellStyle name="Neutral 66" xfId="3666"/>
    <cellStyle name="40% - Accent5 12" xfId="3667"/>
    <cellStyle name="Normal 2" xfId="3668"/>
    <cellStyle name="Neutral 5" xfId="3669"/>
    <cellStyle name="Neutral 6" xfId="3670"/>
    <cellStyle name="Neutral 7" xfId="3671"/>
    <cellStyle name="Neutral 8" xfId="3672"/>
    <cellStyle name="Neutral 9" xfId="3673"/>
    <cellStyle name="60% - Accent5 62" xfId="3674"/>
    <cellStyle name="60% - Accent5 57" xfId="3675"/>
    <cellStyle name="똿뗦먛귟_PRODUCT DETAIL Q1" xfId="3676"/>
    <cellStyle name="Heading 3 2" xfId="3677"/>
    <cellStyle name="40% - Accent5 13" xfId="3678"/>
    <cellStyle name="Normal 3" xfId="3679"/>
    <cellStyle name="Heading 3 5" xfId="3680"/>
    <cellStyle name="Normal 6" xfId="3681"/>
    <cellStyle name="40% - Accent1 85" xfId="3682"/>
    <cellStyle name="60% - Accent6 70" xfId="3683"/>
    <cellStyle name="60% - Accent6 65" xfId="3684"/>
    <cellStyle name="Note 4" xfId="3685"/>
    <cellStyle name="60% - Accent6 73" xfId="3686"/>
    <cellStyle name="60% - Accent6 68" xfId="3687"/>
    <cellStyle name="Note 7" xfId="3688"/>
    <cellStyle name="Note 8" xfId="3689"/>
    <cellStyle name="40% - Accent6 21" xfId="3690"/>
    <cellStyle name="40% - Accent6 16" xfId="3691"/>
    <cellStyle name="Output 87" xfId="3692"/>
    <cellStyle name="Title 10" xfId="3693"/>
    <cellStyle name="Output 2" xfId="3694"/>
    <cellStyle name="Output 5" xfId="3695"/>
    <cellStyle name="Title 13" xfId="3696"/>
    <cellStyle name="Calc Currency (0)" xfId="3697"/>
    <cellStyle name="60% - Accent6 44" xfId="3698"/>
    <cellStyle name="60% - Accent6 39" xfId="3699"/>
    <cellStyle name="Normal1" xfId="3700"/>
    <cellStyle name="千分位[0]_Book1" xfId="3701"/>
    <cellStyle name="40% - Accent6 54" xfId="3702"/>
    <cellStyle name="40% - Accent6 49" xfId="3703"/>
    <cellStyle name="Accent1 41" xfId="3704"/>
    <cellStyle name="Accent1 36" xfId="3705"/>
    <cellStyle name="T_Book1" xfId="3706"/>
    <cellStyle name="Accent6 26" xfId="3707"/>
    <cellStyle name="Accent6 31" xfId="3708"/>
    <cellStyle name="Title 40" xfId="3709"/>
    <cellStyle name="Title 35" xfId="3710"/>
    <cellStyle name="Accent6 37" xfId="3711"/>
    <cellStyle name="Accent6 42" xfId="3712"/>
    <cellStyle name="Title 51" xfId="3713"/>
    <cellStyle name="Title 46" xfId="3714"/>
    <cellStyle name="Total 37" xfId="3715"/>
    <cellStyle name="Total 42" xfId="3716"/>
    <cellStyle name="Total 29" xfId="3717"/>
    <cellStyle name="Total 34" xfId="3718"/>
    <cellStyle name="一般_99Q3647-ALL-CAS2" xfId="3719"/>
    <cellStyle name="60% - Accent6 14" xfId="3720"/>
    <cellStyle name="Heading 3 10" xfId="3721"/>
    <cellStyle name="40% - Accent4 23" xfId="3722"/>
    <cellStyle name="40% - Accent4 18" xfId="3723"/>
    <cellStyle name="Input 87" xfId="3724"/>
    <cellStyle name="Warning Text 78" xfId="3725"/>
    <cellStyle name="Warning Text 83" xfId="3726"/>
    <cellStyle name="60% - Accent6 71" xfId="3727"/>
    <cellStyle name="60% - Accent6 66" xfId="3728"/>
    <cellStyle name="Note 5" xfId="3729"/>
    <cellStyle name="Accent2 23" xfId="3730"/>
    <cellStyle name="Accent2 18" xfId="3731"/>
    <cellStyle name="Warning Text 8" xfId="3732"/>
    <cellStyle name="標準_~1346093" xfId="3733"/>
    <cellStyle name="Accent3 87" xfId="3734"/>
    <cellStyle name="貨幣_Book1" xfId="3735"/>
    <cellStyle name="60% - Accent6 6" xfId="3736"/>
    <cellStyle name="60% - Accent6 88" xfId="3737"/>
    <cellStyle name="Heading 3 84" xfId="3738"/>
    <cellStyle name="Heading 3 79" xfId="3739"/>
    <cellStyle name="Heading 4 2" xfId="3740"/>
    <cellStyle name="Input 88" xfId="3741"/>
    <cellStyle name="60% - Accent6 5" xfId="3742"/>
    <cellStyle name="60% - Accent6 87" xfId="3743"/>
    <cellStyle name="Heading 3 83" xfId="3744"/>
    <cellStyle name="Heading 3 78" xfId="3745"/>
    <cellStyle name="Accent2 31" xfId="3746"/>
    <cellStyle name="Accent2 26" xfId="3747"/>
    <cellStyle name="_ Att. 1- Cover" xfId="3748"/>
    <cellStyle name="60% - Accent6 72" xfId="3749"/>
    <cellStyle name="60% - Accent6 67" xfId="3750"/>
    <cellStyle name="Note 6" xfId="3751"/>
    <cellStyle name="Accent3 24" xfId="3752"/>
    <cellStyle name="Accent3 19" xfId="3753"/>
    <cellStyle name="Accent5 6" xfId="3754"/>
    <cellStyle name="Linked Cell 14" xfId="3755"/>
    <cellStyle name="Accent3 23" xfId="3756"/>
    <cellStyle name="Accent3 18" xfId="3757"/>
    <cellStyle name="Accent5 5" xfId="3758"/>
    <cellStyle name="Linked Cell 13" xfId="3759"/>
    <cellStyle name="백분율_95" xfId="3760"/>
    <cellStyle name="60% - Accent6 8" xfId="3761"/>
    <cellStyle name="Heading 3 86" xfId="3762"/>
    <cellStyle name="?_ Att. 1- Cover" xfId="3763"/>
    <cellStyle name="60% - Accent3 41" xfId="3764"/>
    <cellStyle name="60% - Accent3 36" xfId="3765"/>
    <cellStyle name="Heading 2 6" xfId="3766"/>
  </cellStyle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xdr:cNvPicPr>
          <a:picLocks noChangeAspect="1"/>
        </xdr:cNvPicPr>
      </xdr:nvPicPr>
      <xdr:blipFill>
        <a:blip r:embed="rId1"/>
        <a:stretch>
          <a:fillRect/>
        </a:stretch>
      </xdr:blipFill>
      <xdr:spPr>
        <a:xfrm>
          <a:off x="219075" y="2790825"/>
          <a:ext cx="5915660" cy="4563110"/>
        </a:xfrm>
        <a:prstGeom prst="rect">
          <a:avLst/>
        </a:prstGeom>
      </xdr:spPr>
    </xdr:pic>
    <xdr:clientData/>
  </xdr:twoCellAnchor>
  <xdr:twoCellAnchor editAs="oneCell">
    <xdr:from>
      <xdr:col>12</xdr:col>
      <xdr:colOff>66675</xdr:colOff>
      <xdr:row>79</xdr:row>
      <xdr:rowOff>123825</xdr:rowOff>
    </xdr:from>
    <xdr:to>
      <xdr:col>31</xdr:col>
      <xdr:colOff>19685</xdr:colOff>
      <xdr:row>101</xdr:row>
      <xdr:rowOff>86360</xdr:rowOff>
    </xdr:to>
    <xdr:pic>
      <xdr:nvPicPr>
        <xdr:cNvPr id="4" name="Picture 3" descr="Use_Case_v1.0"/>
        <xdr:cNvPicPr>
          <a:picLocks noChangeAspect="1"/>
        </xdr:cNvPicPr>
      </xdr:nvPicPr>
      <xdr:blipFill>
        <a:blip r:embed="rId2"/>
        <a:stretch>
          <a:fillRect/>
        </a:stretch>
      </xdr:blipFill>
      <xdr:spPr>
        <a:xfrm>
          <a:off x="2390775" y="11487150"/>
          <a:ext cx="6268085" cy="3524885"/>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156</xdr:row>
      <xdr:rowOff>152400</xdr:rowOff>
    </xdr:from>
    <xdr:to>
      <xdr:col>27</xdr:col>
      <xdr:colOff>126254</xdr:colOff>
      <xdr:row>157</xdr:row>
      <xdr:rowOff>0</xdr:rowOff>
    </xdr:to>
    <xdr:sp>
      <xdr:nvSpPr>
        <xdr:cNvPr id="23" name="Flowchart: Connector 22"/>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157</xdr:row>
      <xdr:rowOff>5975</xdr:rowOff>
    </xdr:from>
    <xdr:to>
      <xdr:col>31</xdr:col>
      <xdr:colOff>38878</xdr:colOff>
      <xdr:row>157</xdr:row>
      <xdr:rowOff>9720</xdr:rowOff>
    </xdr:to>
    <xdr:sp>
      <xdr:nvSpPr>
        <xdr:cNvPr id="24" name="Multiply 23"/>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1</xdr:col>
      <xdr:colOff>57150</xdr:colOff>
      <xdr:row>34</xdr:row>
      <xdr:rowOff>85725</xdr:rowOff>
    </xdr:from>
    <xdr:to>
      <xdr:col>20</xdr:col>
      <xdr:colOff>143510</xdr:colOff>
      <xdr:row>43</xdr:row>
      <xdr:rowOff>57150</xdr:rowOff>
    </xdr:to>
    <xdr:pic>
      <xdr:nvPicPr>
        <xdr:cNvPr id="4" name="Picture 3" descr="Form"/>
        <xdr:cNvPicPr>
          <a:picLocks noChangeAspect="1"/>
        </xdr:cNvPicPr>
      </xdr:nvPicPr>
      <xdr:blipFill>
        <a:blip r:embed="rId1"/>
        <a:stretch>
          <a:fillRect/>
        </a:stretch>
      </xdr:blipFill>
      <xdr:spPr>
        <a:xfrm>
          <a:off x="285750" y="5648325"/>
          <a:ext cx="4486910" cy="107632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152400</xdr:rowOff>
    </xdr:from>
    <xdr:to>
      <xdr:col>27</xdr:col>
      <xdr:colOff>126254</xdr:colOff>
      <xdr:row>218</xdr:row>
      <xdr:rowOff>0</xdr:rowOff>
    </xdr:to>
    <xdr:sp>
      <xdr:nvSpPr>
        <xdr:cNvPr id="2" name="Flowchart: Connector 1"/>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152400</xdr:rowOff>
    </xdr:from>
    <xdr:to>
      <xdr:col>27</xdr:col>
      <xdr:colOff>126254</xdr:colOff>
      <xdr:row>218</xdr:row>
      <xdr:rowOff>0</xdr:rowOff>
    </xdr:to>
    <xdr:sp>
      <xdr:nvSpPr>
        <xdr:cNvPr id="2" name="Flowchart: Connector 1"/>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workbookViewId="0">
      <selection activeCell="E10" sqref="E10"/>
    </sheetView>
  </sheetViews>
  <sheetFormatPr defaultColWidth="3.28571428571429" defaultRowHeight="12.75"/>
  <cols>
    <col min="1" max="1" width="6.14285714285714" style="183" customWidth="1"/>
    <col min="2" max="2" width="17.4285714285714" style="183" customWidth="1"/>
    <col min="3" max="3" width="19.5714285714286" style="183" customWidth="1"/>
    <col min="4" max="4" width="18.1428571428571" style="183" customWidth="1"/>
    <col min="5" max="5" width="64.8571428571429" style="183" customWidth="1"/>
    <col min="6" max="16384" width="3.28571428571429" style="183"/>
  </cols>
  <sheetData>
    <row r="1" ht="18" spans="1:1">
      <c r="A1" s="184" t="s">
        <v>0</v>
      </c>
    </row>
    <row r="2" spans="1:1">
      <c r="A2" s="185" t="s">
        <v>1</v>
      </c>
    </row>
    <row r="6" spans="1:5">
      <c r="A6" s="186" t="s">
        <v>2</v>
      </c>
      <c r="B6" s="186" t="s">
        <v>3</v>
      </c>
      <c r="C6" s="186" t="s">
        <v>4</v>
      </c>
      <c r="D6" s="187" t="s">
        <v>5</v>
      </c>
      <c r="E6" s="186" t="s">
        <v>6</v>
      </c>
    </row>
    <row r="7" s="182" customFormat="1" spans="1:5">
      <c r="A7" s="188">
        <v>1</v>
      </c>
      <c r="B7" s="189" t="s">
        <v>7</v>
      </c>
      <c r="C7" s="190" t="s">
        <v>8</v>
      </c>
      <c r="D7" s="191">
        <f>DATE(2017,1,30)</f>
        <v>42765</v>
      </c>
      <c r="E7" s="192" t="s">
        <v>9</v>
      </c>
    </row>
    <row r="8" s="182" customFormat="1" spans="1:9">
      <c r="A8" s="188">
        <v>2</v>
      </c>
      <c r="B8" s="193" t="s">
        <v>7</v>
      </c>
      <c r="C8" s="190" t="s">
        <v>8</v>
      </c>
      <c r="D8" s="191">
        <f>DATE(2017,2,2)</f>
        <v>42768</v>
      </c>
      <c r="E8" s="194" t="s">
        <v>10</v>
      </c>
      <c r="F8" s="195"/>
      <c r="G8" s="195"/>
      <c r="H8" s="195"/>
      <c r="I8" s="195"/>
    </row>
    <row r="9" s="182" customFormat="1" spans="1:9">
      <c r="A9" s="188">
        <v>3</v>
      </c>
      <c r="B9" s="193" t="s">
        <v>7</v>
      </c>
      <c r="C9" s="190" t="s">
        <v>8</v>
      </c>
      <c r="D9" s="191">
        <f>DATE(2017,2,3)</f>
        <v>42769</v>
      </c>
      <c r="E9" s="194" t="s">
        <v>11</v>
      </c>
      <c r="F9" s="195"/>
      <c r="G9" s="195"/>
      <c r="H9" s="195"/>
      <c r="I9" s="195"/>
    </row>
    <row r="10" s="182" customFormat="1" spans="1:9">
      <c r="A10" s="188">
        <v>4</v>
      </c>
      <c r="B10" s="189" t="s">
        <v>7</v>
      </c>
      <c r="C10" s="190" t="s">
        <v>8</v>
      </c>
      <c r="D10" s="191"/>
      <c r="E10" s="194"/>
      <c r="F10" s="195"/>
      <c r="G10" s="195"/>
      <c r="H10" s="195"/>
      <c r="I10" s="195"/>
    </row>
    <row r="11" s="182" customFormat="1" spans="1:9">
      <c r="A11" s="188"/>
      <c r="B11" s="189"/>
      <c r="C11" s="190"/>
      <c r="D11" s="191"/>
      <c r="E11" s="194"/>
      <c r="F11" s="195"/>
      <c r="G11" s="195"/>
      <c r="H11" s="195"/>
      <c r="I11" s="195"/>
    </row>
    <row r="12" s="182" customFormat="1" spans="1:9">
      <c r="A12" s="188"/>
      <c r="B12" s="189"/>
      <c r="C12" s="190"/>
      <c r="D12" s="191"/>
      <c r="E12" s="194"/>
      <c r="F12" s="195"/>
      <c r="G12" s="195"/>
      <c r="H12" s="195"/>
      <c r="I12" s="195"/>
    </row>
    <row r="13" s="182" customFormat="1" spans="1:9">
      <c r="A13" s="188"/>
      <c r="B13" s="189"/>
      <c r="C13" s="190"/>
      <c r="D13" s="191"/>
      <c r="E13" s="194"/>
      <c r="F13" s="195"/>
      <c r="G13" s="195"/>
      <c r="H13" s="195"/>
      <c r="I13" s="195"/>
    </row>
    <row r="14" s="182" customFormat="1" spans="1:9">
      <c r="A14" s="188"/>
      <c r="B14" s="189"/>
      <c r="C14" s="190"/>
      <c r="D14" s="191"/>
      <c r="E14" s="194"/>
      <c r="F14" s="195"/>
      <c r="G14" s="195"/>
      <c r="H14" s="195"/>
      <c r="I14" s="195"/>
    </row>
    <row r="15" s="182" customFormat="1" spans="1:9">
      <c r="A15" s="188"/>
      <c r="B15" s="189"/>
      <c r="C15" s="190"/>
      <c r="D15" s="191"/>
      <c r="E15" s="194"/>
      <c r="F15" s="195"/>
      <c r="G15" s="195"/>
      <c r="H15" s="195"/>
      <c r="I15" s="195"/>
    </row>
    <row r="16" s="182" customFormat="1" spans="1:9">
      <c r="A16" s="188"/>
      <c r="B16" s="189"/>
      <c r="C16" s="190"/>
      <c r="D16" s="191"/>
      <c r="E16" s="194"/>
      <c r="F16" s="195"/>
      <c r="G16" s="195"/>
      <c r="H16" s="195"/>
      <c r="I16" s="195"/>
    </row>
  </sheetData>
  <pageMargins left="0.699305555555556" right="0.699305555555556" top="0.75" bottom="0.75" header="0.3" footer="0.3"/>
  <pageSetup paperSize="9" scale="9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104"/>
  <sheetViews>
    <sheetView topLeftCell="A74" workbookViewId="0">
      <selection activeCell="AI93" sqref="AI93"/>
    </sheetView>
  </sheetViews>
  <sheetFormatPr defaultColWidth="3.14285714285714" defaultRowHeight="12.75"/>
  <cols>
    <col min="1" max="7" width="3.14285714285714" style="1"/>
    <col min="8" max="17" width="2.57142857142857" style="1" customWidth="1"/>
    <col min="18" max="28" width="3.14285714285714" style="1"/>
    <col min="29" max="29" width="22.7142857142857" style="1" customWidth="1"/>
    <col min="30" max="30" width="11" style="1" customWidth="1"/>
    <col min="31" max="31" width="13.5714285714286" style="1" customWidth="1"/>
    <col min="32" max="41" width="3.14285714285714" style="1"/>
    <col min="42" max="42" width="6" style="1" customWidth="1"/>
    <col min="43" max="16384" width="3.14285714285714" style="1"/>
  </cols>
  <sheetData>
    <row r="1" spans="1:42">
      <c r="A1" s="4" t="s">
        <v>0</v>
      </c>
      <c r="B1" s="4"/>
      <c r="C1" s="4"/>
      <c r="D1" s="4"/>
      <c r="E1" s="4"/>
      <c r="F1" s="4"/>
      <c r="G1" s="5" t="s">
        <v>12</v>
      </c>
      <c r="H1" s="6"/>
      <c r="I1" s="6"/>
      <c r="J1" s="6"/>
      <c r="K1" s="6"/>
      <c r="L1" s="6"/>
      <c r="M1" s="6"/>
      <c r="N1" s="6"/>
      <c r="O1" s="6"/>
      <c r="P1" s="6"/>
      <c r="Q1" s="6"/>
      <c r="R1" s="6"/>
      <c r="S1" s="6"/>
      <c r="T1" s="6"/>
      <c r="U1" s="6"/>
      <c r="V1" s="6"/>
      <c r="W1" s="6"/>
      <c r="X1" s="6"/>
      <c r="Y1" s="6"/>
      <c r="Z1" s="6"/>
      <c r="AA1" s="6"/>
      <c r="AB1" s="6"/>
      <c r="AC1" s="6"/>
      <c r="AD1" s="28"/>
      <c r="AE1" s="5" t="s">
        <v>13</v>
      </c>
      <c r="AF1" s="6"/>
      <c r="AG1" s="6"/>
      <c r="AH1" s="28"/>
      <c r="AI1" s="6" t="s">
        <v>14</v>
      </c>
      <c r="AJ1" s="6"/>
      <c r="AK1" s="6"/>
      <c r="AL1" s="28"/>
      <c r="AM1" s="5" t="s">
        <v>15</v>
      </c>
      <c r="AN1" s="6"/>
      <c r="AO1" s="6"/>
      <c r="AP1" s="28"/>
    </row>
    <row r="2" ht="15" customHeight="1" spans="1:42">
      <c r="A2" s="4"/>
      <c r="B2" s="4"/>
      <c r="C2" s="4"/>
      <c r="D2" s="4"/>
      <c r="E2" s="4"/>
      <c r="F2" s="4"/>
      <c r="G2" s="95" t="s">
        <v>16</v>
      </c>
      <c r="H2" s="96"/>
      <c r="I2" s="96"/>
      <c r="J2" s="96"/>
      <c r="K2" s="96"/>
      <c r="L2" s="96"/>
      <c r="M2" s="96"/>
      <c r="N2" s="96"/>
      <c r="O2" s="96"/>
      <c r="P2" s="96"/>
      <c r="Q2" s="96"/>
      <c r="R2" s="96"/>
      <c r="S2" s="96"/>
      <c r="T2" s="96"/>
      <c r="U2" s="96"/>
      <c r="V2" s="96"/>
      <c r="W2" s="96"/>
      <c r="X2" s="96"/>
      <c r="Y2" s="96"/>
      <c r="Z2" s="96"/>
      <c r="AA2" s="96"/>
      <c r="AB2" s="96"/>
      <c r="AC2" s="96"/>
      <c r="AD2" s="156"/>
      <c r="AE2" s="7" t="s">
        <v>7</v>
      </c>
      <c r="AF2" s="8"/>
      <c r="AG2" s="8"/>
      <c r="AH2" s="30"/>
      <c r="AI2" s="89">
        <f>DATE(2017,1,30)</f>
        <v>42765</v>
      </c>
      <c r="AJ2" s="89"/>
      <c r="AK2" s="89"/>
      <c r="AL2" s="90"/>
      <c r="AM2" s="89">
        <f>DATE(2017,2,2)</f>
        <v>42768</v>
      </c>
      <c r="AN2" s="89"/>
      <c r="AO2" s="89"/>
      <c r="AP2" s="90"/>
    </row>
    <row r="3" spans="1:42">
      <c r="A3" s="4"/>
      <c r="B3" s="4"/>
      <c r="C3" s="4"/>
      <c r="D3" s="4"/>
      <c r="E3" s="4"/>
      <c r="F3" s="4"/>
      <c r="G3" s="97"/>
      <c r="H3" s="98"/>
      <c r="I3" s="98"/>
      <c r="J3" s="98"/>
      <c r="K3" s="98"/>
      <c r="L3" s="98"/>
      <c r="M3" s="98"/>
      <c r="N3" s="98"/>
      <c r="O3" s="98"/>
      <c r="P3" s="98"/>
      <c r="Q3" s="98"/>
      <c r="R3" s="98"/>
      <c r="S3" s="98"/>
      <c r="T3" s="98"/>
      <c r="U3" s="98"/>
      <c r="V3" s="98"/>
      <c r="W3" s="98"/>
      <c r="X3" s="98"/>
      <c r="Y3" s="98"/>
      <c r="Z3" s="98"/>
      <c r="AA3" s="98"/>
      <c r="AB3" s="98"/>
      <c r="AC3" s="98"/>
      <c r="AD3" s="157"/>
      <c r="AE3" s="9"/>
      <c r="AF3" s="10"/>
      <c r="AG3" s="10"/>
      <c r="AH3" s="32"/>
      <c r="AI3" s="91"/>
      <c r="AJ3" s="91"/>
      <c r="AK3" s="91"/>
      <c r="AL3" s="92"/>
      <c r="AM3" s="91"/>
      <c r="AN3" s="91"/>
      <c r="AO3" s="91"/>
      <c r="AP3" s="92"/>
    </row>
    <row r="4" spans="1:42">
      <c r="A4" s="99"/>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61"/>
    </row>
    <row r="5" spans="1:42">
      <c r="A5" s="101" t="s">
        <v>17</v>
      </c>
      <c r="B5" s="102"/>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62"/>
    </row>
    <row r="6" customHeight="1" spans="1:42">
      <c r="A6" s="99"/>
      <c r="B6" s="104"/>
      <c r="C6" s="105"/>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61"/>
    </row>
    <row r="7" customHeight="1" spans="1:42">
      <c r="A7" s="99"/>
      <c r="B7" s="106" t="s">
        <v>18</v>
      </c>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63"/>
    </row>
    <row r="8" customHeight="1" spans="1:42">
      <c r="A8" s="99"/>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63"/>
    </row>
    <row r="9" customHeight="1" spans="1:42">
      <c r="A9" s="99"/>
      <c r="B9" s="107"/>
      <c r="C9" s="107"/>
      <c r="D9" s="107"/>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63"/>
    </row>
    <row r="10" customHeight="1" spans="1:42">
      <c r="A10" s="99"/>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63"/>
    </row>
    <row r="11" spans="1:42">
      <c r="A11" s="99"/>
      <c r="B11" s="100"/>
      <c r="C11" s="108"/>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61"/>
    </row>
    <row r="12" customHeight="1" spans="1:42">
      <c r="A12" s="101" t="s">
        <v>19</v>
      </c>
      <c r="B12" s="102"/>
      <c r="C12" s="109"/>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62"/>
    </row>
    <row r="13" customHeight="1" spans="1:42">
      <c r="A13" s="99"/>
      <c r="B13" s="104"/>
      <c r="C13" s="11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61"/>
    </row>
    <row r="14" customHeight="1" spans="1:42">
      <c r="A14" s="99"/>
      <c r="B14" s="104"/>
      <c r="C14" s="111"/>
      <c r="D14" s="112"/>
      <c r="E14" s="112"/>
      <c r="F14" s="112"/>
      <c r="G14" s="112"/>
      <c r="H14" s="112"/>
      <c r="I14" s="112"/>
      <c r="J14" s="112"/>
      <c r="K14" s="112"/>
      <c r="L14" s="112"/>
      <c r="M14" s="112"/>
      <c r="N14" s="112"/>
      <c r="O14" s="112"/>
      <c r="P14" s="112"/>
      <c r="Q14" s="112"/>
      <c r="R14" s="112"/>
      <c r="S14" s="112"/>
      <c r="T14" s="112"/>
      <c r="U14" s="112"/>
      <c r="V14" s="112"/>
      <c r="W14" s="112"/>
      <c r="X14" s="112"/>
      <c r="Y14" s="112"/>
      <c r="Z14" s="100"/>
      <c r="AA14" s="100"/>
      <c r="AB14" s="100"/>
      <c r="AC14" s="100"/>
      <c r="AD14" s="100"/>
      <c r="AE14" s="100"/>
      <c r="AF14" s="100"/>
      <c r="AG14" s="100"/>
      <c r="AH14" s="100"/>
      <c r="AI14" s="100"/>
      <c r="AJ14" s="100"/>
      <c r="AK14" s="100"/>
      <c r="AL14" s="100"/>
      <c r="AM14" s="100"/>
      <c r="AN14" s="100"/>
      <c r="AO14" s="100"/>
      <c r="AP14" s="161"/>
    </row>
    <row r="15" spans="1:42">
      <c r="A15" s="113" t="s">
        <v>20</v>
      </c>
      <c r="B15" s="114"/>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62"/>
    </row>
    <row r="16" spans="1:42">
      <c r="A16" s="115"/>
      <c r="B16" s="116"/>
      <c r="C16" s="117"/>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64"/>
    </row>
    <row r="17" spans="1:42">
      <c r="A17" s="119"/>
      <c r="B17" s="120" t="s">
        <v>21</v>
      </c>
      <c r="C17" s="105"/>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61"/>
    </row>
    <row r="18" spans="1:42">
      <c r="A18" s="99"/>
      <c r="B18" s="100"/>
      <c r="C18" s="121"/>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61"/>
    </row>
    <row r="19" spans="1:42">
      <c r="A19" s="99"/>
      <c r="B19" s="100"/>
      <c r="C19" s="122"/>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61"/>
    </row>
    <row r="20" spans="1:42">
      <c r="A20" s="99"/>
      <c r="B20" s="100"/>
      <c r="C20" s="122"/>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61"/>
    </row>
    <row r="21" spans="1:42">
      <c r="A21" s="99"/>
      <c r="B21" s="100"/>
      <c r="C21" s="122"/>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61"/>
    </row>
    <row r="22" spans="1:42">
      <c r="A22" s="99"/>
      <c r="B22" s="100"/>
      <c r="C22" s="122"/>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61"/>
    </row>
    <row r="23" spans="1:42">
      <c r="A23" s="99"/>
      <c r="B23" s="100"/>
      <c r="C23" s="122"/>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61"/>
    </row>
    <row r="24" spans="1:42">
      <c r="A24" s="99"/>
      <c r="B24" s="100"/>
      <c r="C24" s="121"/>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61"/>
    </row>
    <row r="25" spans="1:42">
      <c r="A25" s="99"/>
      <c r="B25" s="100"/>
      <c r="C25" s="122"/>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61"/>
    </row>
    <row r="26" spans="1:42">
      <c r="A26" s="99"/>
      <c r="B26" s="100"/>
      <c r="C26" s="122"/>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61"/>
    </row>
    <row r="27" spans="1:42">
      <c r="A27" s="99"/>
      <c r="B27" s="100"/>
      <c r="C27" s="122"/>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61"/>
    </row>
    <row r="28" spans="1:42">
      <c r="A28" s="99"/>
      <c r="B28" s="100"/>
      <c r="C28" s="122"/>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61"/>
    </row>
    <row r="29" spans="1:42">
      <c r="A29" s="99"/>
      <c r="B29" s="100"/>
      <c r="C29" s="122"/>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61"/>
    </row>
    <row r="30" spans="1:42">
      <c r="A30" s="99"/>
      <c r="B30" s="100"/>
      <c r="C30" s="122"/>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61"/>
    </row>
    <row r="31" spans="1:42">
      <c r="A31" s="99"/>
      <c r="B31" s="100"/>
      <c r="C31" s="122"/>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61"/>
    </row>
    <row r="32" spans="1:42">
      <c r="A32" s="99"/>
      <c r="B32" s="100"/>
      <c r="C32" s="122"/>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61"/>
    </row>
    <row r="33" spans="1:42">
      <c r="A33" s="99"/>
      <c r="B33" s="100"/>
      <c r="C33" s="122"/>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61"/>
    </row>
    <row r="34" spans="1:42">
      <c r="A34" s="99"/>
      <c r="B34" s="100"/>
      <c r="C34" s="122"/>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61"/>
    </row>
    <row r="35" spans="1:42">
      <c r="A35" s="99"/>
      <c r="B35" s="100"/>
      <c r="C35" s="122"/>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61"/>
    </row>
    <row r="36" spans="1:42">
      <c r="A36" s="99"/>
      <c r="B36" s="100"/>
      <c r="C36" s="122"/>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61"/>
    </row>
    <row r="37" spans="1:42">
      <c r="A37" s="99"/>
      <c r="B37" s="100"/>
      <c r="C37" s="122"/>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61"/>
    </row>
    <row r="38" spans="1:42">
      <c r="A38" s="99"/>
      <c r="B38" s="100"/>
      <c r="C38" s="122"/>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61"/>
    </row>
    <row r="39" spans="1:42">
      <c r="A39" s="99"/>
      <c r="B39" s="100"/>
      <c r="C39" s="122"/>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61"/>
    </row>
    <row r="40" spans="1:42">
      <c r="A40" s="99"/>
      <c r="B40" s="100"/>
      <c r="C40" s="122"/>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61"/>
    </row>
    <row r="41" spans="1:42">
      <c r="A41" s="99"/>
      <c r="B41" s="100"/>
      <c r="C41" s="122"/>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61"/>
    </row>
    <row r="42" spans="1:42">
      <c r="A42" s="99"/>
      <c r="B42" s="100"/>
      <c r="C42" s="122"/>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61"/>
    </row>
    <row r="43" spans="1:42">
      <c r="A43" s="99"/>
      <c r="B43" s="100"/>
      <c r="C43" s="122"/>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61"/>
    </row>
    <row r="44" spans="1:42">
      <c r="A44" s="99"/>
      <c r="B44" s="100"/>
      <c r="C44" s="122"/>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61"/>
    </row>
    <row r="45" spans="1:42">
      <c r="A45" s="99"/>
      <c r="B45" s="100"/>
      <c r="C45" s="122"/>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61"/>
    </row>
    <row r="46" spans="1:42">
      <c r="A46" s="99"/>
      <c r="B46" s="100"/>
      <c r="C46" s="122"/>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61"/>
    </row>
    <row r="47" spans="1:42">
      <c r="A47" s="99"/>
      <c r="B47" s="100"/>
      <c r="C47" s="122"/>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61"/>
    </row>
    <row r="48" spans="1:42">
      <c r="A48" s="123"/>
      <c r="B48" s="124"/>
      <c r="C48" s="125"/>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65"/>
    </row>
    <row r="49" hidden="1" spans="1:42">
      <c r="A49" s="99"/>
      <c r="B49" s="120" t="s">
        <v>22</v>
      </c>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61"/>
    </row>
    <row r="50" hidden="1" spans="1:42">
      <c r="A50" s="99"/>
      <c r="B50" s="100"/>
      <c r="C50" s="121" t="s">
        <v>23</v>
      </c>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61"/>
    </row>
    <row r="51" hidden="1" spans="1:42">
      <c r="A51" s="99"/>
      <c r="B51" s="100"/>
      <c r="C51" s="122"/>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61"/>
    </row>
    <row r="52" s="3" customFormat="1" ht="15" hidden="1" customHeight="1" spans="1:42">
      <c r="A52" s="11"/>
      <c r="B52" s="12"/>
      <c r="C52" s="126" t="s">
        <v>24</v>
      </c>
      <c r="D52" s="126" t="s">
        <v>25</v>
      </c>
      <c r="E52" s="126"/>
      <c r="F52" s="126"/>
      <c r="G52" s="126"/>
      <c r="H52" s="126" t="s">
        <v>26</v>
      </c>
      <c r="I52" s="126"/>
      <c r="J52" s="126"/>
      <c r="K52" s="126"/>
      <c r="L52" s="126"/>
      <c r="M52" s="126"/>
      <c r="N52" s="126"/>
      <c r="O52" s="126"/>
      <c r="P52" s="126"/>
      <c r="Q52" s="126"/>
      <c r="R52" s="126"/>
      <c r="S52" s="126"/>
      <c r="T52" s="126"/>
      <c r="U52" s="126"/>
      <c r="V52" s="126"/>
      <c r="W52" s="148" t="s">
        <v>27</v>
      </c>
      <c r="X52" s="149"/>
      <c r="Y52" s="149"/>
      <c r="Z52" s="149"/>
      <c r="AA52" s="149"/>
      <c r="AB52" s="149"/>
      <c r="AC52" s="149"/>
      <c r="AD52" s="149"/>
      <c r="AE52" s="149"/>
      <c r="AF52" s="149"/>
      <c r="AG52" s="149"/>
      <c r="AH52" s="149"/>
      <c r="AI52" s="149"/>
      <c r="AJ52" s="149"/>
      <c r="AK52" s="158"/>
      <c r="AL52" s="12"/>
      <c r="AM52" s="12"/>
      <c r="AN52" s="12"/>
      <c r="AO52" s="12"/>
      <c r="AP52" s="39"/>
    </row>
    <row r="53" s="3" customFormat="1" ht="37.5" hidden="1" customHeight="1" spans="1:42">
      <c r="A53" s="11"/>
      <c r="B53" s="12"/>
      <c r="C53" s="127">
        <v>1</v>
      </c>
      <c r="D53" s="128" t="s">
        <v>28</v>
      </c>
      <c r="E53" s="128"/>
      <c r="F53" s="128"/>
      <c r="G53" s="128"/>
      <c r="H53" s="129" t="s">
        <v>29</v>
      </c>
      <c r="I53" s="142"/>
      <c r="J53" s="142"/>
      <c r="K53" s="142"/>
      <c r="L53" s="142"/>
      <c r="M53" s="142"/>
      <c r="N53" s="142"/>
      <c r="O53" s="142"/>
      <c r="P53" s="142"/>
      <c r="Q53" s="142"/>
      <c r="R53" s="142"/>
      <c r="S53" s="142"/>
      <c r="T53" s="142"/>
      <c r="U53" s="142"/>
      <c r="V53" s="150"/>
      <c r="W53" s="131" t="s">
        <v>30</v>
      </c>
      <c r="X53" s="143"/>
      <c r="Y53" s="143"/>
      <c r="Z53" s="143"/>
      <c r="AA53" s="143"/>
      <c r="AB53" s="143"/>
      <c r="AC53" s="143"/>
      <c r="AD53" s="143"/>
      <c r="AE53" s="143"/>
      <c r="AF53" s="143"/>
      <c r="AG53" s="143"/>
      <c r="AH53" s="143"/>
      <c r="AI53" s="143"/>
      <c r="AJ53" s="143"/>
      <c r="AK53" s="151"/>
      <c r="AL53" s="12"/>
      <c r="AM53" s="12"/>
      <c r="AN53" s="12"/>
      <c r="AO53" s="12"/>
      <c r="AP53" s="39"/>
    </row>
    <row r="54" s="3" customFormat="1" ht="39" hidden="1" customHeight="1" spans="1:42">
      <c r="A54" s="11"/>
      <c r="B54" s="12"/>
      <c r="C54" s="127">
        <v>2</v>
      </c>
      <c r="D54" s="130" t="s">
        <v>31</v>
      </c>
      <c r="E54" s="128"/>
      <c r="F54" s="128"/>
      <c r="G54" s="128"/>
      <c r="H54" s="129" t="s">
        <v>32</v>
      </c>
      <c r="I54" s="142"/>
      <c r="J54" s="142"/>
      <c r="K54" s="142"/>
      <c r="L54" s="142"/>
      <c r="M54" s="142"/>
      <c r="N54" s="142"/>
      <c r="O54" s="142"/>
      <c r="P54" s="142"/>
      <c r="Q54" s="142"/>
      <c r="R54" s="142"/>
      <c r="S54" s="142"/>
      <c r="T54" s="142"/>
      <c r="U54" s="142"/>
      <c r="V54" s="150"/>
      <c r="W54" s="131" t="s">
        <v>33</v>
      </c>
      <c r="X54" s="143"/>
      <c r="Y54" s="143"/>
      <c r="Z54" s="143"/>
      <c r="AA54" s="143"/>
      <c r="AB54" s="143"/>
      <c r="AC54" s="143"/>
      <c r="AD54" s="143"/>
      <c r="AE54" s="143"/>
      <c r="AF54" s="143"/>
      <c r="AG54" s="143"/>
      <c r="AH54" s="143"/>
      <c r="AI54" s="143"/>
      <c r="AJ54" s="143"/>
      <c r="AK54" s="151"/>
      <c r="AL54" s="12"/>
      <c r="AM54" s="12"/>
      <c r="AN54" s="12"/>
      <c r="AO54" s="12"/>
      <c r="AP54" s="39"/>
    </row>
    <row r="55" s="3" customFormat="1" ht="30.75" hidden="1" customHeight="1" spans="1:42">
      <c r="A55" s="11"/>
      <c r="B55" s="12"/>
      <c r="C55" s="127">
        <v>3</v>
      </c>
      <c r="D55" s="130" t="s">
        <v>34</v>
      </c>
      <c r="E55" s="128"/>
      <c r="F55" s="128"/>
      <c r="G55" s="128"/>
      <c r="H55" s="129" t="s">
        <v>35</v>
      </c>
      <c r="I55" s="142"/>
      <c r="J55" s="142"/>
      <c r="K55" s="142"/>
      <c r="L55" s="142"/>
      <c r="M55" s="142"/>
      <c r="N55" s="142"/>
      <c r="O55" s="142"/>
      <c r="P55" s="142"/>
      <c r="Q55" s="142"/>
      <c r="R55" s="142"/>
      <c r="S55" s="142"/>
      <c r="T55" s="142"/>
      <c r="U55" s="142"/>
      <c r="V55" s="150"/>
      <c r="W55" s="131" t="s">
        <v>36</v>
      </c>
      <c r="X55" s="143"/>
      <c r="Y55" s="143"/>
      <c r="Z55" s="143"/>
      <c r="AA55" s="143"/>
      <c r="AB55" s="143"/>
      <c r="AC55" s="143"/>
      <c r="AD55" s="143"/>
      <c r="AE55" s="143"/>
      <c r="AF55" s="143"/>
      <c r="AG55" s="143"/>
      <c r="AH55" s="143"/>
      <c r="AI55" s="143"/>
      <c r="AJ55" s="143"/>
      <c r="AK55" s="151"/>
      <c r="AL55" s="12"/>
      <c r="AM55" s="12"/>
      <c r="AN55" s="12"/>
      <c r="AO55" s="12"/>
      <c r="AP55" s="39"/>
    </row>
    <row r="56" s="3" customFormat="1" ht="33.75" hidden="1" customHeight="1" spans="1:42">
      <c r="A56" s="11"/>
      <c r="B56" s="12"/>
      <c r="C56" s="127">
        <v>4</v>
      </c>
      <c r="D56" s="130" t="s">
        <v>37</v>
      </c>
      <c r="E56" s="128"/>
      <c r="F56" s="128"/>
      <c r="G56" s="128"/>
      <c r="H56" s="129" t="s">
        <v>38</v>
      </c>
      <c r="I56" s="142"/>
      <c r="J56" s="142"/>
      <c r="K56" s="142"/>
      <c r="L56" s="142"/>
      <c r="M56" s="142"/>
      <c r="N56" s="142"/>
      <c r="O56" s="142"/>
      <c r="P56" s="142"/>
      <c r="Q56" s="142"/>
      <c r="R56" s="142"/>
      <c r="S56" s="142"/>
      <c r="T56" s="142"/>
      <c r="U56" s="142"/>
      <c r="V56" s="150"/>
      <c r="W56" s="131" t="s">
        <v>39</v>
      </c>
      <c r="X56" s="143"/>
      <c r="Y56" s="143"/>
      <c r="Z56" s="143"/>
      <c r="AA56" s="143"/>
      <c r="AB56" s="143"/>
      <c r="AC56" s="143"/>
      <c r="AD56" s="143"/>
      <c r="AE56" s="143"/>
      <c r="AF56" s="143"/>
      <c r="AG56" s="143"/>
      <c r="AH56" s="143"/>
      <c r="AI56" s="143"/>
      <c r="AJ56" s="143"/>
      <c r="AK56" s="151"/>
      <c r="AL56" s="12"/>
      <c r="AM56" s="12"/>
      <c r="AN56" s="12"/>
      <c r="AO56" s="12"/>
      <c r="AP56" s="39"/>
    </row>
    <row r="57" s="3" customFormat="1" ht="38.25" hidden="1" customHeight="1" spans="1:42">
      <c r="A57" s="11"/>
      <c r="B57" s="12"/>
      <c r="C57" s="127">
        <v>5</v>
      </c>
      <c r="D57" s="130" t="s">
        <v>40</v>
      </c>
      <c r="E57" s="128"/>
      <c r="F57" s="128"/>
      <c r="G57" s="128"/>
      <c r="H57" s="131" t="s">
        <v>41</v>
      </c>
      <c r="I57" s="143"/>
      <c r="J57" s="143"/>
      <c r="K57" s="143"/>
      <c r="L57" s="143"/>
      <c r="M57" s="143"/>
      <c r="N57" s="143"/>
      <c r="O57" s="143"/>
      <c r="P57" s="143"/>
      <c r="Q57" s="143"/>
      <c r="R57" s="143"/>
      <c r="S57" s="143"/>
      <c r="T57" s="143"/>
      <c r="U57" s="143"/>
      <c r="V57" s="151"/>
      <c r="W57" s="131" t="s">
        <v>42</v>
      </c>
      <c r="X57" s="143"/>
      <c r="Y57" s="143"/>
      <c r="Z57" s="143"/>
      <c r="AA57" s="143"/>
      <c r="AB57" s="143"/>
      <c r="AC57" s="143"/>
      <c r="AD57" s="143"/>
      <c r="AE57" s="143"/>
      <c r="AF57" s="143"/>
      <c r="AG57" s="143"/>
      <c r="AH57" s="143"/>
      <c r="AI57" s="143"/>
      <c r="AJ57" s="143"/>
      <c r="AK57" s="151"/>
      <c r="AL57" s="12"/>
      <c r="AM57" s="12"/>
      <c r="AN57" s="12"/>
      <c r="AO57" s="12"/>
      <c r="AP57" s="39"/>
    </row>
    <row r="58" spans="1:42">
      <c r="A58" s="101" t="s">
        <v>43</v>
      </c>
      <c r="B58" s="103"/>
      <c r="C58" s="132"/>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62"/>
    </row>
    <row r="59" s="3" customFormat="1" spans="1:42">
      <c r="A59" s="11"/>
      <c r="B59" s="15"/>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39"/>
    </row>
    <row r="60" spans="1:42">
      <c r="A60" s="99"/>
      <c r="B60" s="133" t="s">
        <v>24</v>
      </c>
      <c r="C60" s="133" t="s">
        <v>44</v>
      </c>
      <c r="D60" s="133"/>
      <c r="E60" s="133"/>
      <c r="F60" s="133"/>
      <c r="G60" s="133"/>
      <c r="H60" s="133" t="s">
        <v>45</v>
      </c>
      <c r="I60" s="133"/>
      <c r="J60" s="133"/>
      <c r="K60" s="133"/>
      <c r="L60" s="133"/>
      <c r="M60" s="133"/>
      <c r="N60" s="133"/>
      <c r="O60" s="133"/>
      <c r="P60" s="133"/>
      <c r="Q60" s="133"/>
      <c r="R60" s="133" t="s">
        <v>46</v>
      </c>
      <c r="S60" s="133"/>
      <c r="T60" s="133"/>
      <c r="U60" s="133"/>
      <c r="V60" s="133"/>
      <c r="W60" s="133"/>
      <c r="X60" s="133"/>
      <c r="Y60" s="133"/>
      <c r="Z60" s="133"/>
      <c r="AA60" s="133"/>
      <c r="AB60" s="133"/>
      <c r="AC60" s="133"/>
      <c r="AD60" s="133"/>
      <c r="AE60" s="133"/>
      <c r="AF60" s="133"/>
      <c r="AG60" s="133"/>
      <c r="AH60" s="133"/>
      <c r="AI60" s="133"/>
      <c r="AJ60" s="111"/>
      <c r="AK60" s="111"/>
      <c r="AL60" s="111"/>
      <c r="AM60" s="111"/>
      <c r="AN60" s="100"/>
      <c r="AO60" s="100"/>
      <c r="AP60" s="161"/>
    </row>
    <row r="61" s="3" customFormat="1" spans="1:42">
      <c r="A61" s="11"/>
      <c r="B61" s="134">
        <v>1</v>
      </c>
      <c r="C61" s="135" t="s">
        <v>47</v>
      </c>
      <c r="D61" s="136"/>
      <c r="E61" s="136"/>
      <c r="F61" s="136"/>
      <c r="G61" s="137"/>
      <c r="H61" s="138" t="s">
        <v>48</v>
      </c>
      <c r="I61" s="144"/>
      <c r="J61" s="144"/>
      <c r="K61" s="145"/>
      <c r="L61" s="144"/>
      <c r="M61" s="144"/>
      <c r="N61" s="144"/>
      <c r="O61" s="144"/>
      <c r="P61" s="144"/>
      <c r="Q61" s="144"/>
      <c r="R61" s="152" t="s">
        <v>49</v>
      </c>
      <c r="S61" s="153"/>
      <c r="T61" s="153"/>
      <c r="U61" s="153"/>
      <c r="V61" s="153"/>
      <c r="W61" s="153"/>
      <c r="X61" s="153"/>
      <c r="Y61" s="153"/>
      <c r="Z61" s="153"/>
      <c r="AA61" s="153"/>
      <c r="AB61" s="153"/>
      <c r="AC61" s="153"/>
      <c r="AD61" s="153"/>
      <c r="AE61" s="153"/>
      <c r="AF61" s="153"/>
      <c r="AG61" s="153"/>
      <c r="AH61" s="153"/>
      <c r="AI61" s="159"/>
      <c r="AJ61" s="12"/>
      <c r="AK61" s="12"/>
      <c r="AL61" s="12"/>
      <c r="AM61" s="110"/>
      <c r="AN61" s="110"/>
      <c r="AO61" s="110"/>
      <c r="AP61" s="166"/>
    </row>
    <row r="62" spans="1:42">
      <c r="A62" s="139"/>
      <c r="B62" s="140">
        <v>2</v>
      </c>
      <c r="C62" s="135" t="s">
        <v>50</v>
      </c>
      <c r="D62" s="136"/>
      <c r="E62" s="136"/>
      <c r="F62" s="136"/>
      <c r="G62" s="137"/>
      <c r="H62" s="141" t="s">
        <v>51</v>
      </c>
      <c r="I62" s="146"/>
      <c r="J62" s="146"/>
      <c r="K62" s="147"/>
      <c r="L62" s="146"/>
      <c r="M62" s="146"/>
      <c r="N62" s="146"/>
      <c r="O62" s="146"/>
      <c r="P62" s="146"/>
      <c r="Q62" s="146"/>
      <c r="R62" s="154" t="s">
        <v>52</v>
      </c>
      <c r="S62" s="155"/>
      <c r="T62" s="155"/>
      <c r="U62" s="155"/>
      <c r="V62" s="155"/>
      <c r="W62" s="155"/>
      <c r="X62" s="155"/>
      <c r="Y62" s="155"/>
      <c r="Z62" s="155"/>
      <c r="AA62" s="155"/>
      <c r="AB62" s="155"/>
      <c r="AC62" s="155"/>
      <c r="AD62" s="155"/>
      <c r="AE62" s="155"/>
      <c r="AF62" s="155"/>
      <c r="AG62" s="155"/>
      <c r="AH62" s="155"/>
      <c r="AI62" s="160"/>
      <c r="AJ62" s="100"/>
      <c r="AK62" s="100"/>
      <c r="AL62" s="100"/>
      <c r="AM62" s="110"/>
      <c r="AN62" s="110"/>
      <c r="AO62" s="110"/>
      <c r="AP62" s="166"/>
    </row>
    <row r="63" s="2" customFormat="1" spans="1:48">
      <c r="A63" s="139"/>
      <c r="B63" s="140">
        <v>3</v>
      </c>
      <c r="C63" s="135" t="s">
        <v>53</v>
      </c>
      <c r="D63" s="136"/>
      <c r="E63" s="136"/>
      <c r="F63" s="136"/>
      <c r="G63" s="137"/>
      <c r="H63" s="141" t="s">
        <v>54</v>
      </c>
      <c r="I63" s="146"/>
      <c r="J63" s="146"/>
      <c r="K63" s="147"/>
      <c r="L63" s="146"/>
      <c r="M63" s="146"/>
      <c r="N63" s="146"/>
      <c r="O63" s="146"/>
      <c r="P63" s="146"/>
      <c r="Q63" s="146"/>
      <c r="R63" s="154" t="s">
        <v>55</v>
      </c>
      <c r="S63" s="155"/>
      <c r="T63" s="155"/>
      <c r="U63" s="155"/>
      <c r="V63" s="155"/>
      <c r="W63" s="155"/>
      <c r="X63" s="155"/>
      <c r="Y63" s="155"/>
      <c r="Z63" s="155"/>
      <c r="AA63" s="155"/>
      <c r="AB63" s="155"/>
      <c r="AC63" s="155"/>
      <c r="AD63" s="155"/>
      <c r="AE63" s="155"/>
      <c r="AF63" s="155"/>
      <c r="AG63" s="155"/>
      <c r="AH63" s="155"/>
      <c r="AI63" s="160"/>
      <c r="AJ63" s="100"/>
      <c r="AK63" s="100"/>
      <c r="AL63" s="100"/>
      <c r="AM63" s="110"/>
      <c r="AN63" s="110"/>
      <c r="AO63" s="110"/>
      <c r="AP63" s="166"/>
      <c r="AQ63" s="1"/>
      <c r="AR63" s="1"/>
      <c r="AS63" s="1"/>
      <c r="AT63" s="1"/>
      <c r="AU63" s="1"/>
      <c r="AV63" s="1"/>
    </row>
    <row r="64" s="2" customFormat="1" spans="1:48">
      <c r="A64" s="139"/>
      <c r="B64" s="140">
        <v>4</v>
      </c>
      <c r="C64" s="135" t="s">
        <v>56</v>
      </c>
      <c r="D64" s="136"/>
      <c r="E64" s="136"/>
      <c r="F64" s="136"/>
      <c r="G64" s="137"/>
      <c r="H64" s="141" t="s">
        <v>57</v>
      </c>
      <c r="I64" s="146"/>
      <c r="J64" s="146"/>
      <c r="K64" s="147"/>
      <c r="L64" s="146"/>
      <c r="M64" s="146"/>
      <c r="N64" s="146"/>
      <c r="O64" s="146"/>
      <c r="P64" s="146"/>
      <c r="Q64" s="146"/>
      <c r="R64" s="154" t="s">
        <v>58</v>
      </c>
      <c r="S64" s="155"/>
      <c r="T64" s="155"/>
      <c r="U64" s="155"/>
      <c r="V64" s="155"/>
      <c r="W64" s="155"/>
      <c r="X64" s="155"/>
      <c r="Y64" s="155"/>
      <c r="Z64" s="155"/>
      <c r="AA64" s="155"/>
      <c r="AB64" s="155"/>
      <c r="AC64" s="155"/>
      <c r="AD64" s="155"/>
      <c r="AE64" s="155"/>
      <c r="AF64" s="155"/>
      <c r="AG64" s="155"/>
      <c r="AH64" s="155"/>
      <c r="AI64" s="160"/>
      <c r="AJ64" s="100"/>
      <c r="AK64" s="100"/>
      <c r="AL64" s="100"/>
      <c r="AM64" s="110"/>
      <c r="AN64" s="110"/>
      <c r="AO64" s="110"/>
      <c r="AP64" s="166"/>
      <c r="AQ64" s="1"/>
      <c r="AR64" s="1"/>
      <c r="AS64" s="1"/>
      <c r="AT64" s="1"/>
      <c r="AU64" s="1"/>
      <c r="AV64" s="1"/>
    </row>
    <row r="65" s="2" customFormat="1" spans="1:48">
      <c r="A65" s="139"/>
      <c r="B65" s="140">
        <v>5</v>
      </c>
      <c r="C65" s="135" t="s">
        <v>59</v>
      </c>
      <c r="D65" s="136"/>
      <c r="E65" s="136"/>
      <c r="F65" s="136"/>
      <c r="G65" s="137"/>
      <c r="H65" s="141" t="s">
        <v>60</v>
      </c>
      <c r="I65" s="146"/>
      <c r="J65" s="146"/>
      <c r="K65" s="147"/>
      <c r="L65" s="146"/>
      <c r="M65" s="146"/>
      <c r="N65" s="146"/>
      <c r="O65" s="146"/>
      <c r="P65" s="146"/>
      <c r="Q65" s="146"/>
      <c r="R65" s="154" t="s">
        <v>61</v>
      </c>
      <c r="S65" s="155"/>
      <c r="T65" s="155"/>
      <c r="U65" s="155"/>
      <c r="V65" s="155"/>
      <c r="W65" s="155"/>
      <c r="X65" s="155"/>
      <c r="Y65" s="155"/>
      <c r="Z65" s="155"/>
      <c r="AA65" s="155"/>
      <c r="AB65" s="155"/>
      <c r="AC65" s="155"/>
      <c r="AD65" s="155"/>
      <c r="AE65" s="155"/>
      <c r="AF65" s="155"/>
      <c r="AG65" s="155"/>
      <c r="AH65" s="155"/>
      <c r="AI65" s="160"/>
      <c r="AJ65" s="100"/>
      <c r="AK65" s="100"/>
      <c r="AL65" s="100"/>
      <c r="AM65" s="110"/>
      <c r="AN65" s="110"/>
      <c r="AO65" s="110"/>
      <c r="AP65" s="166"/>
      <c r="AQ65" s="1"/>
      <c r="AR65" s="1"/>
      <c r="AS65" s="1"/>
      <c r="AT65" s="1"/>
      <c r="AU65" s="1"/>
      <c r="AV65" s="1"/>
    </row>
    <row r="66" s="2" customFormat="1" spans="1:48">
      <c r="A66" s="139"/>
      <c r="B66" s="140">
        <v>6</v>
      </c>
      <c r="C66" s="135" t="s">
        <v>62</v>
      </c>
      <c r="D66" s="136"/>
      <c r="E66" s="136"/>
      <c r="F66" s="136"/>
      <c r="G66" s="137"/>
      <c r="H66" s="141" t="s">
        <v>63</v>
      </c>
      <c r="I66" s="146"/>
      <c r="J66" s="146"/>
      <c r="K66" s="147"/>
      <c r="L66" s="146"/>
      <c r="M66" s="146"/>
      <c r="N66" s="146"/>
      <c r="O66" s="146"/>
      <c r="P66" s="146"/>
      <c r="Q66" s="146"/>
      <c r="R66" s="154" t="s">
        <v>64</v>
      </c>
      <c r="S66" s="155"/>
      <c r="T66" s="155"/>
      <c r="U66" s="155"/>
      <c r="V66" s="155"/>
      <c r="W66" s="155"/>
      <c r="X66" s="155"/>
      <c r="Y66" s="155"/>
      <c r="Z66" s="155"/>
      <c r="AA66" s="155"/>
      <c r="AB66" s="155"/>
      <c r="AC66" s="155"/>
      <c r="AD66" s="155"/>
      <c r="AE66" s="155"/>
      <c r="AF66" s="155"/>
      <c r="AG66" s="155"/>
      <c r="AH66" s="155"/>
      <c r="AI66" s="160"/>
      <c r="AJ66" s="100"/>
      <c r="AK66" s="100"/>
      <c r="AL66" s="100"/>
      <c r="AM66" s="110"/>
      <c r="AN66" s="110"/>
      <c r="AO66" s="110"/>
      <c r="AP66" s="166"/>
      <c r="AQ66" s="1"/>
      <c r="AR66" s="1"/>
      <c r="AS66" s="1"/>
      <c r="AT66" s="1"/>
      <c r="AU66" s="1"/>
      <c r="AV66" s="1"/>
    </row>
    <row r="67" s="2" customFormat="1" spans="1:48">
      <c r="A67" s="139"/>
      <c r="B67" s="140">
        <v>7</v>
      </c>
      <c r="C67" s="135"/>
      <c r="D67" s="136"/>
      <c r="E67" s="136"/>
      <c r="F67" s="136"/>
      <c r="G67" s="137"/>
      <c r="H67" s="141"/>
      <c r="I67" s="146"/>
      <c r="J67" s="146"/>
      <c r="K67" s="147"/>
      <c r="L67" s="146"/>
      <c r="M67" s="146"/>
      <c r="N67" s="146"/>
      <c r="O67" s="146"/>
      <c r="P67" s="146"/>
      <c r="Q67" s="146"/>
      <c r="R67" s="154"/>
      <c r="S67" s="155"/>
      <c r="T67" s="155"/>
      <c r="U67" s="155"/>
      <c r="V67" s="155"/>
      <c r="W67" s="155"/>
      <c r="X67" s="155"/>
      <c r="Y67" s="155"/>
      <c r="Z67" s="155"/>
      <c r="AA67" s="155"/>
      <c r="AB67" s="155"/>
      <c r="AC67" s="155"/>
      <c r="AD67" s="155"/>
      <c r="AE67" s="155"/>
      <c r="AF67" s="155"/>
      <c r="AG67" s="155"/>
      <c r="AH67" s="155"/>
      <c r="AI67" s="160"/>
      <c r="AJ67" s="100"/>
      <c r="AK67" s="100"/>
      <c r="AL67" s="100"/>
      <c r="AM67" s="110"/>
      <c r="AN67" s="110"/>
      <c r="AO67" s="110"/>
      <c r="AP67" s="166"/>
      <c r="AQ67" s="1"/>
      <c r="AR67" s="1"/>
      <c r="AS67" s="1"/>
      <c r="AT67" s="1"/>
      <c r="AU67" s="1"/>
      <c r="AV67" s="1"/>
    </row>
    <row r="68" s="2" customFormat="1" spans="1:48">
      <c r="A68" s="139"/>
      <c r="B68" s="167">
        <v>8</v>
      </c>
      <c r="C68" s="135"/>
      <c r="D68" s="136"/>
      <c r="E68" s="136"/>
      <c r="F68" s="136"/>
      <c r="G68" s="137"/>
      <c r="H68" s="168"/>
      <c r="I68" s="169"/>
      <c r="J68" s="169"/>
      <c r="K68" s="170"/>
      <c r="L68" s="169"/>
      <c r="M68" s="169"/>
      <c r="N68" s="169"/>
      <c r="O68" s="169"/>
      <c r="P68" s="169"/>
      <c r="Q68" s="169"/>
      <c r="R68" s="171"/>
      <c r="S68" s="172"/>
      <c r="T68" s="172"/>
      <c r="U68" s="172"/>
      <c r="V68" s="172"/>
      <c r="W68" s="172"/>
      <c r="X68" s="172"/>
      <c r="Y68" s="172"/>
      <c r="Z68" s="172"/>
      <c r="AA68" s="172"/>
      <c r="AB68" s="172"/>
      <c r="AC68" s="172"/>
      <c r="AD68" s="172"/>
      <c r="AE68" s="172"/>
      <c r="AF68" s="172"/>
      <c r="AG68" s="172"/>
      <c r="AH68" s="172"/>
      <c r="AI68" s="180"/>
      <c r="AJ68" s="100"/>
      <c r="AK68" s="100"/>
      <c r="AL68" s="100"/>
      <c r="AM68" s="110"/>
      <c r="AN68" s="110"/>
      <c r="AO68" s="110"/>
      <c r="AP68" s="166"/>
      <c r="AQ68" s="1"/>
      <c r="AR68" s="1"/>
      <c r="AS68" s="1"/>
      <c r="AT68" s="1"/>
      <c r="AU68" s="1"/>
      <c r="AV68" s="1"/>
    </row>
    <row r="69" s="2" customFormat="1" spans="1:48">
      <c r="A69" s="139"/>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Z69" s="100"/>
      <c r="AA69" s="100"/>
      <c r="AB69" s="100"/>
      <c r="AC69" s="173" t="s">
        <v>65</v>
      </c>
      <c r="AD69" s="110"/>
      <c r="AE69" s="110"/>
      <c r="AF69" s="110"/>
      <c r="AG69" s="110"/>
      <c r="AH69" s="110"/>
      <c r="AI69" s="100"/>
      <c r="AJ69" s="100"/>
      <c r="AK69" s="100"/>
      <c r="AL69" s="100"/>
      <c r="AM69" s="110"/>
      <c r="AN69" s="110"/>
      <c r="AO69" s="110"/>
      <c r="AP69" s="166"/>
      <c r="AQ69" s="1"/>
      <c r="AR69" s="1"/>
      <c r="AS69" s="1"/>
      <c r="AT69" s="1"/>
      <c r="AU69" s="1"/>
      <c r="AV69" s="1"/>
    </row>
    <row r="70" s="2" customFormat="1" spans="1:48">
      <c r="A70" s="139"/>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00"/>
      <c r="AA70" s="100"/>
      <c r="AB70" s="100"/>
      <c r="AC70" s="100"/>
      <c r="AD70" s="110"/>
      <c r="AE70" s="110"/>
      <c r="AF70" s="110"/>
      <c r="AG70" s="110"/>
      <c r="AH70" s="110"/>
      <c r="AI70" s="110"/>
      <c r="AJ70" s="110"/>
      <c r="AK70" s="110"/>
      <c r="AL70" s="110"/>
      <c r="AM70" s="110"/>
      <c r="AN70" s="110"/>
      <c r="AO70" s="110"/>
      <c r="AP70" s="166"/>
      <c r="AQ70" s="181"/>
      <c r="AR70" s="1"/>
      <c r="AS70" s="1"/>
      <c r="AT70" s="1"/>
      <c r="AU70" s="1"/>
      <c r="AV70" s="1"/>
    </row>
    <row r="71" s="2" customFormat="1" spans="1:48">
      <c r="A71" s="139"/>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74" t="s">
        <v>66</v>
      </c>
      <c r="AD71" s="175" t="s">
        <v>67</v>
      </c>
      <c r="AE71" s="176" t="s">
        <v>68</v>
      </c>
      <c r="AF71" s="110"/>
      <c r="AG71" s="110"/>
      <c r="AH71" s="110"/>
      <c r="AI71" s="110"/>
      <c r="AJ71" s="110"/>
      <c r="AK71" s="110"/>
      <c r="AL71" s="110"/>
      <c r="AM71" s="110"/>
      <c r="AN71" s="110"/>
      <c r="AO71" s="110"/>
      <c r="AP71" s="166"/>
      <c r="AQ71" s="181"/>
      <c r="AR71" s="1"/>
      <c r="AS71" s="1"/>
      <c r="AT71" s="1"/>
      <c r="AU71" s="1"/>
      <c r="AV71" s="1"/>
    </row>
    <row r="72" s="2" customFormat="1" spans="1:48">
      <c r="A72" s="139"/>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38" t="str">
        <f t="shared" ref="AC72:AC77" si="0">H61</f>
        <v>Đăng kí thẻ</v>
      </c>
      <c r="AD72" s="177" t="s">
        <v>69</v>
      </c>
      <c r="AE72" s="178" t="s">
        <v>69</v>
      </c>
      <c r="AF72" s="110"/>
      <c r="AG72" s="110"/>
      <c r="AH72" s="110"/>
      <c r="AI72" s="110"/>
      <c r="AJ72" s="110"/>
      <c r="AK72" s="110"/>
      <c r="AL72" s="110"/>
      <c r="AM72" s="110"/>
      <c r="AN72" s="110"/>
      <c r="AO72" s="110"/>
      <c r="AP72" s="166"/>
      <c r="AQ72" s="181"/>
      <c r="AR72" s="1"/>
      <c r="AS72" s="1"/>
      <c r="AT72" s="1"/>
      <c r="AU72" s="1"/>
      <c r="AV72" s="1"/>
    </row>
    <row r="73" s="2" customFormat="1" spans="1:48">
      <c r="A73" s="139"/>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38" t="str">
        <f t="shared" si="0"/>
        <v>Đọc tên</v>
      </c>
      <c r="AD73" s="177" t="s">
        <v>69</v>
      </c>
      <c r="AE73" s="178"/>
      <c r="AF73" s="110"/>
      <c r="AG73" s="110"/>
      <c r="AH73" s="110"/>
      <c r="AI73" s="110"/>
      <c r="AJ73" s="110"/>
      <c r="AK73" s="110"/>
      <c r="AL73" s="110"/>
      <c r="AM73" s="110"/>
      <c r="AN73" s="110"/>
      <c r="AO73" s="110"/>
      <c r="AP73" s="166"/>
      <c r="AQ73" s="181"/>
      <c r="AR73" s="1"/>
      <c r="AS73" s="1"/>
      <c r="AT73" s="1"/>
      <c r="AU73" s="1"/>
      <c r="AV73" s="1"/>
    </row>
    <row r="74" s="2" customFormat="1" spans="1:48">
      <c r="A74" s="139"/>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38" t="str">
        <f t="shared" si="0"/>
        <v>Quản lý thông tin sinh viên</v>
      </c>
      <c r="AD74" s="177"/>
      <c r="AE74" s="178" t="s">
        <v>69</v>
      </c>
      <c r="AF74" s="110"/>
      <c r="AG74" s="110"/>
      <c r="AH74" s="110"/>
      <c r="AI74" s="110"/>
      <c r="AJ74" s="110"/>
      <c r="AK74" s="110"/>
      <c r="AL74" s="110"/>
      <c r="AM74" s="110"/>
      <c r="AN74" s="110"/>
      <c r="AO74" s="110"/>
      <c r="AP74" s="166"/>
      <c r="AQ74" s="181"/>
      <c r="AR74" s="181"/>
      <c r="AS74" s="181"/>
      <c r="AT74" s="181"/>
      <c r="AU74" s="181"/>
      <c r="AV74" s="181"/>
    </row>
    <row r="75" s="2" customFormat="1" spans="1:48">
      <c r="A75" s="139"/>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38" t="str">
        <f t="shared" si="0"/>
        <v>Thêm thông tin</v>
      </c>
      <c r="AD75" s="177"/>
      <c r="AE75" s="178" t="s">
        <v>69</v>
      </c>
      <c r="AF75" s="110"/>
      <c r="AG75" s="110"/>
      <c r="AH75" s="110"/>
      <c r="AI75" s="110"/>
      <c r="AJ75" s="110"/>
      <c r="AK75" s="110"/>
      <c r="AL75" s="110"/>
      <c r="AM75" s="110"/>
      <c r="AN75" s="110"/>
      <c r="AO75" s="110"/>
      <c r="AP75" s="166"/>
      <c r="AQ75" s="181"/>
      <c r="AR75" s="181"/>
      <c r="AS75" s="181"/>
      <c r="AT75" s="181"/>
      <c r="AU75" s="181"/>
      <c r="AV75" s="181"/>
    </row>
    <row r="76" s="2" customFormat="1" spans="1:48">
      <c r="A76" s="139"/>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38" t="str">
        <f t="shared" si="0"/>
        <v>Sửa thông tin</v>
      </c>
      <c r="AD76" s="177"/>
      <c r="AE76" s="178" t="s">
        <v>69</v>
      </c>
      <c r="AF76" s="110"/>
      <c r="AG76" s="110"/>
      <c r="AH76" s="110"/>
      <c r="AI76" s="110"/>
      <c r="AJ76" s="110"/>
      <c r="AK76" s="110"/>
      <c r="AL76" s="110"/>
      <c r="AM76" s="110"/>
      <c r="AN76" s="110"/>
      <c r="AO76" s="110"/>
      <c r="AP76" s="166"/>
      <c r="AQ76" s="181"/>
      <c r="AR76" s="181"/>
      <c r="AS76" s="181"/>
      <c r="AT76" s="181"/>
      <c r="AU76" s="181"/>
      <c r="AV76" s="181"/>
    </row>
    <row r="77" s="2" customFormat="1" spans="1:48">
      <c r="A77" s="139"/>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38" t="str">
        <f t="shared" si="0"/>
        <v>Xóa thông tin</v>
      </c>
      <c r="AD77" s="177"/>
      <c r="AE77" s="178" t="s">
        <v>69</v>
      </c>
      <c r="AF77" s="110"/>
      <c r="AG77" s="110"/>
      <c r="AH77" s="110"/>
      <c r="AI77" s="110"/>
      <c r="AJ77" s="110"/>
      <c r="AK77" s="110"/>
      <c r="AL77" s="110"/>
      <c r="AM77" s="110"/>
      <c r="AN77" s="110"/>
      <c r="AO77" s="110"/>
      <c r="AP77" s="166"/>
      <c r="AQ77" s="181"/>
      <c r="AR77" s="181"/>
      <c r="AS77" s="181"/>
      <c r="AT77" s="181"/>
      <c r="AU77" s="181"/>
      <c r="AV77" s="181"/>
    </row>
    <row r="78" s="2" customFormat="1" spans="1:48">
      <c r="A78" s="139"/>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79"/>
      <c r="AD78" s="177"/>
      <c r="AE78" s="178"/>
      <c r="AF78" s="110"/>
      <c r="AG78" s="110"/>
      <c r="AH78" s="110"/>
      <c r="AI78" s="110"/>
      <c r="AJ78" s="110"/>
      <c r="AK78" s="110"/>
      <c r="AL78" s="110"/>
      <c r="AM78" s="110"/>
      <c r="AN78" s="110"/>
      <c r="AO78" s="110"/>
      <c r="AP78" s="166"/>
      <c r="AQ78" s="181"/>
      <c r="AR78" s="181"/>
      <c r="AS78" s="181"/>
      <c r="AT78" s="181"/>
      <c r="AU78" s="181"/>
      <c r="AV78" s="181"/>
    </row>
    <row r="79" s="2" customFormat="1" spans="1:48">
      <c r="A79" s="139"/>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79"/>
      <c r="AD79" s="177"/>
      <c r="AE79" s="178"/>
      <c r="AF79" s="110"/>
      <c r="AG79" s="110"/>
      <c r="AH79" s="110"/>
      <c r="AI79" s="110"/>
      <c r="AJ79" s="110"/>
      <c r="AK79" s="110"/>
      <c r="AL79" s="110"/>
      <c r="AM79" s="110"/>
      <c r="AN79" s="110"/>
      <c r="AO79" s="110"/>
      <c r="AP79" s="166"/>
      <c r="AQ79" s="181"/>
      <c r="AR79" s="181"/>
      <c r="AS79" s="181"/>
      <c r="AT79" s="181"/>
      <c r="AU79" s="181"/>
      <c r="AV79" s="181"/>
    </row>
    <row r="80" s="2" customFormat="1" spans="1:48">
      <c r="A80" s="139"/>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c r="AC80" s="110"/>
      <c r="AD80" s="110"/>
      <c r="AE80" s="110"/>
      <c r="AF80" s="110"/>
      <c r="AG80" s="110"/>
      <c r="AH80" s="110"/>
      <c r="AI80" s="110"/>
      <c r="AJ80" s="110"/>
      <c r="AK80" s="110"/>
      <c r="AL80" s="110"/>
      <c r="AM80" s="110"/>
      <c r="AN80" s="110"/>
      <c r="AO80" s="110"/>
      <c r="AP80" s="166"/>
      <c r="AQ80" s="181"/>
      <c r="AR80" s="181"/>
      <c r="AS80" s="181"/>
      <c r="AT80" s="181"/>
      <c r="AU80" s="181"/>
      <c r="AV80" s="181"/>
    </row>
    <row r="81" s="2" customFormat="1" spans="1:48">
      <c r="A81" s="139"/>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0"/>
      <c r="AK81" s="110"/>
      <c r="AL81" s="110"/>
      <c r="AM81" s="110"/>
      <c r="AN81" s="110"/>
      <c r="AO81" s="110"/>
      <c r="AP81" s="166"/>
      <c r="AQ81" s="181"/>
      <c r="AR81" s="181"/>
      <c r="AS81" s="181"/>
      <c r="AT81" s="181"/>
      <c r="AU81" s="181"/>
      <c r="AV81" s="181"/>
    </row>
    <row r="82" s="2" customFormat="1" spans="1:48">
      <c r="A82" s="139"/>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c r="AG82" s="110"/>
      <c r="AH82" s="110"/>
      <c r="AI82" s="110"/>
      <c r="AJ82" s="110"/>
      <c r="AK82" s="110"/>
      <c r="AL82" s="110"/>
      <c r="AM82" s="110"/>
      <c r="AN82" s="110"/>
      <c r="AO82" s="110"/>
      <c r="AP82" s="166"/>
      <c r="AQ82" s="181"/>
      <c r="AR82" s="181"/>
      <c r="AS82" s="181"/>
      <c r="AT82" s="181"/>
      <c r="AU82" s="181"/>
      <c r="AV82" s="181"/>
    </row>
    <row r="83" s="2" customFormat="1" spans="1:48">
      <c r="A83" s="139"/>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c r="AG83" s="110"/>
      <c r="AH83" s="110"/>
      <c r="AI83" s="110"/>
      <c r="AJ83" s="110"/>
      <c r="AK83" s="110"/>
      <c r="AL83" s="110"/>
      <c r="AM83" s="110"/>
      <c r="AN83" s="110"/>
      <c r="AO83" s="110"/>
      <c r="AP83" s="166"/>
      <c r="AQ83" s="181"/>
      <c r="AR83" s="181"/>
      <c r="AS83" s="181"/>
      <c r="AT83" s="181"/>
      <c r="AU83" s="181"/>
      <c r="AV83" s="181"/>
    </row>
    <row r="84" s="2" customFormat="1" spans="1:48">
      <c r="A84" s="139"/>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c r="AE84" s="110"/>
      <c r="AF84" s="110"/>
      <c r="AG84" s="110"/>
      <c r="AH84" s="110"/>
      <c r="AI84" s="110"/>
      <c r="AJ84" s="110"/>
      <c r="AK84" s="110"/>
      <c r="AL84" s="110"/>
      <c r="AM84" s="110"/>
      <c r="AN84" s="110"/>
      <c r="AO84" s="110"/>
      <c r="AP84" s="166"/>
      <c r="AQ84" s="181"/>
      <c r="AR84" s="181"/>
      <c r="AS84" s="181"/>
      <c r="AT84" s="181"/>
      <c r="AU84" s="181"/>
      <c r="AV84" s="181"/>
    </row>
    <row r="85" s="2" customFormat="1" spans="1:48">
      <c r="A85" s="139"/>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66"/>
      <c r="AQ85" s="181"/>
      <c r="AR85" s="181"/>
      <c r="AS85" s="181"/>
      <c r="AT85" s="181"/>
      <c r="AU85" s="181"/>
      <c r="AV85" s="181"/>
    </row>
    <row r="86" s="2" customFormat="1" spans="1:48">
      <c r="A86" s="139"/>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66"/>
      <c r="AQ86" s="181"/>
      <c r="AR86" s="181"/>
      <c r="AS86" s="181"/>
      <c r="AT86" s="181"/>
      <c r="AU86" s="181"/>
      <c r="AV86" s="181"/>
    </row>
    <row r="87" s="2" customFormat="1" spans="1:48">
      <c r="A87" s="139"/>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c r="AE87" s="110"/>
      <c r="AF87" s="110"/>
      <c r="AG87" s="110"/>
      <c r="AH87" s="110"/>
      <c r="AI87" s="110"/>
      <c r="AJ87" s="110"/>
      <c r="AK87" s="110"/>
      <c r="AL87" s="110"/>
      <c r="AM87" s="110"/>
      <c r="AN87" s="110"/>
      <c r="AO87" s="110"/>
      <c r="AP87" s="166"/>
      <c r="AQ87" s="181"/>
      <c r="AR87" s="181"/>
      <c r="AS87" s="181"/>
      <c r="AT87" s="181"/>
      <c r="AU87" s="181"/>
      <c r="AV87" s="181"/>
    </row>
    <row r="88" s="2" customFormat="1" spans="1:48">
      <c r="A88" s="139"/>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66"/>
      <c r="AQ88" s="181"/>
      <c r="AR88" s="181"/>
      <c r="AS88" s="181"/>
      <c r="AT88" s="181"/>
      <c r="AU88" s="181"/>
      <c r="AV88" s="181"/>
    </row>
    <row r="89" s="2" customFormat="1" spans="1:48">
      <c r="A89" s="139"/>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66"/>
      <c r="AQ89" s="181"/>
      <c r="AR89" s="181"/>
      <c r="AS89" s="181"/>
      <c r="AT89" s="181"/>
      <c r="AU89" s="181"/>
      <c r="AV89" s="181"/>
    </row>
    <row r="90" s="2" customFormat="1" spans="1:48">
      <c r="A90" s="139"/>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66"/>
      <c r="AQ90" s="181"/>
      <c r="AR90" s="181"/>
      <c r="AS90" s="181"/>
      <c r="AT90" s="181"/>
      <c r="AU90" s="181"/>
      <c r="AV90" s="181"/>
    </row>
    <row r="91" s="2" customFormat="1" spans="1:48">
      <c r="A91" s="139"/>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c r="AK91" s="110"/>
      <c r="AL91" s="110"/>
      <c r="AM91" s="110"/>
      <c r="AN91" s="110"/>
      <c r="AO91" s="110"/>
      <c r="AP91" s="166"/>
      <c r="AQ91" s="181"/>
      <c r="AR91" s="181"/>
      <c r="AS91" s="181"/>
      <c r="AT91" s="181"/>
      <c r="AU91" s="181"/>
      <c r="AV91" s="181"/>
    </row>
    <row r="92" s="2" customFormat="1" spans="1:48">
      <c r="A92" s="139"/>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c r="AK92" s="110"/>
      <c r="AL92" s="110"/>
      <c r="AM92" s="110"/>
      <c r="AN92" s="110"/>
      <c r="AO92" s="110"/>
      <c r="AP92" s="166"/>
      <c r="AQ92" s="181"/>
      <c r="AR92" s="181"/>
      <c r="AS92" s="181"/>
      <c r="AT92" s="181"/>
      <c r="AU92" s="181"/>
      <c r="AV92" s="181"/>
    </row>
    <row r="93" s="2" customFormat="1" spans="1:48">
      <c r="A93" s="139"/>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0"/>
      <c r="AK93" s="110"/>
      <c r="AL93" s="110"/>
      <c r="AM93" s="110"/>
      <c r="AN93" s="110"/>
      <c r="AO93" s="110"/>
      <c r="AP93" s="166"/>
      <c r="AQ93" s="181"/>
      <c r="AR93" s="181"/>
      <c r="AS93" s="181"/>
      <c r="AT93" s="181"/>
      <c r="AU93" s="181"/>
      <c r="AV93" s="181"/>
    </row>
    <row r="94" s="2" customFormat="1" spans="1:48">
      <c r="A94" s="139"/>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c r="AK94" s="110"/>
      <c r="AL94" s="110"/>
      <c r="AM94" s="110"/>
      <c r="AN94" s="110"/>
      <c r="AO94" s="110"/>
      <c r="AP94" s="166"/>
      <c r="AQ94" s="181"/>
      <c r="AR94" s="181"/>
      <c r="AS94" s="181"/>
      <c r="AT94" s="181"/>
      <c r="AU94" s="181"/>
      <c r="AV94" s="181"/>
    </row>
    <row r="95" s="2" customFormat="1" spans="1:48">
      <c r="A95" s="139"/>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c r="AE95" s="110"/>
      <c r="AF95" s="110"/>
      <c r="AG95" s="110"/>
      <c r="AH95" s="110"/>
      <c r="AI95" s="110"/>
      <c r="AJ95" s="110"/>
      <c r="AK95" s="110"/>
      <c r="AL95" s="110"/>
      <c r="AM95" s="110"/>
      <c r="AN95" s="110"/>
      <c r="AO95" s="110"/>
      <c r="AP95" s="166"/>
      <c r="AQ95" s="181"/>
      <c r="AR95" s="181"/>
      <c r="AS95" s="181"/>
      <c r="AT95" s="181"/>
      <c r="AU95" s="181"/>
      <c r="AV95" s="181"/>
    </row>
    <row r="96" s="2" customFormat="1" spans="1:48">
      <c r="A96" s="139"/>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c r="AE96" s="110"/>
      <c r="AF96" s="110"/>
      <c r="AG96" s="110"/>
      <c r="AH96" s="110"/>
      <c r="AI96" s="110"/>
      <c r="AJ96" s="110"/>
      <c r="AK96" s="110"/>
      <c r="AL96" s="110"/>
      <c r="AM96" s="110"/>
      <c r="AN96" s="110"/>
      <c r="AO96" s="110"/>
      <c r="AP96" s="166"/>
      <c r="AQ96" s="181"/>
      <c r="AR96" s="181"/>
      <c r="AS96" s="181"/>
      <c r="AT96" s="181"/>
      <c r="AU96" s="181"/>
      <c r="AV96" s="181"/>
    </row>
    <row r="97" s="2" customFormat="1" spans="1:48">
      <c r="A97" s="139"/>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0"/>
      <c r="AK97" s="110"/>
      <c r="AL97" s="110"/>
      <c r="AM97" s="110"/>
      <c r="AN97" s="110"/>
      <c r="AO97" s="110"/>
      <c r="AP97" s="166"/>
      <c r="AQ97" s="181"/>
      <c r="AR97" s="181"/>
      <c r="AS97" s="181"/>
      <c r="AT97" s="181"/>
      <c r="AU97" s="181"/>
      <c r="AV97" s="181"/>
    </row>
    <row r="98" s="2" customFormat="1" spans="1:48">
      <c r="A98" s="139"/>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c r="AE98" s="110"/>
      <c r="AF98" s="110"/>
      <c r="AG98" s="110"/>
      <c r="AH98" s="110"/>
      <c r="AI98" s="110"/>
      <c r="AJ98" s="110"/>
      <c r="AK98" s="110"/>
      <c r="AL98" s="110"/>
      <c r="AM98" s="110"/>
      <c r="AN98" s="110"/>
      <c r="AO98" s="110"/>
      <c r="AP98" s="166"/>
      <c r="AQ98" s="181"/>
      <c r="AR98" s="181"/>
      <c r="AS98" s="181"/>
      <c r="AT98" s="181"/>
      <c r="AU98" s="181"/>
      <c r="AV98" s="181"/>
    </row>
    <row r="99" s="2" customFormat="1" spans="1:48">
      <c r="A99" s="139"/>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c r="AJ99" s="110"/>
      <c r="AK99" s="110"/>
      <c r="AL99" s="110"/>
      <c r="AM99" s="110"/>
      <c r="AN99" s="110"/>
      <c r="AO99" s="110"/>
      <c r="AP99" s="166"/>
      <c r="AQ99" s="181"/>
      <c r="AR99" s="181"/>
      <c r="AS99" s="181"/>
      <c r="AT99" s="181"/>
      <c r="AU99" s="181"/>
      <c r="AV99" s="181"/>
    </row>
    <row r="100" s="2" customFormat="1" spans="1:48">
      <c r="A100" s="139"/>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c r="AK100" s="110"/>
      <c r="AL100" s="110"/>
      <c r="AM100" s="110"/>
      <c r="AN100" s="110"/>
      <c r="AO100" s="110"/>
      <c r="AP100" s="166"/>
      <c r="AQ100" s="181"/>
      <c r="AR100" s="181"/>
      <c r="AS100" s="181"/>
      <c r="AT100" s="181"/>
      <c r="AU100" s="181"/>
      <c r="AV100" s="181"/>
    </row>
    <row r="101" s="2" customFormat="1" spans="1:48">
      <c r="A101" s="139"/>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c r="AE101" s="110"/>
      <c r="AF101" s="110"/>
      <c r="AG101" s="110"/>
      <c r="AH101" s="110"/>
      <c r="AI101" s="110"/>
      <c r="AJ101" s="110"/>
      <c r="AK101" s="110"/>
      <c r="AL101" s="110"/>
      <c r="AM101" s="110"/>
      <c r="AN101" s="110"/>
      <c r="AO101" s="110"/>
      <c r="AP101" s="166"/>
      <c r="AQ101" s="181"/>
      <c r="AR101" s="181"/>
      <c r="AS101" s="181"/>
      <c r="AT101" s="181"/>
      <c r="AU101" s="181"/>
      <c r="AV101" s="181"/>
    </row>
    <row r="102" spans="1:42">
      <c r="A102" s="99"/>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61"/>
    </row>
    <row r="103" spans="1:42">
      <c r="A103" s="99"/>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61"/>
    </row>
    <row r="104" spans="1:42">
      <c r="A104" s="123"/>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c r="AO104" s="124"/>
      <c r="AP104" s="165"/>
    </row>
  </sheetData>
  <mergeCells count="47">
    <mergeCell ref="G1:AD1"/>
    <mergeCell ref="AE1:AH1"/>
    <mergeCell ref="AI1:AL1"/>
    <mergeCell ref="AM1:AP1"/>
    <mergeCell ref="D52:G52"/>
    <mergeCell ref="H52:V52"/>
    <mergeCell ref="W52:AK52"/>
    <mergeCell ref="D53:G53"/>
    <mergeCell ref="H53:V53"/>
    <mergeCell ref="W53:AK53"/>
    <mergeCell ref="D54:G54"/>
    <mergeCell ref="H54:V54"/>
    <mergeCell ref="W54:AK54"/>
    <mergeCell ref="D55:G55"/>
    <mergeCell ref="H55:V55"/>
    <mergeCell ref="W55:AK55"/>
    <mergeCell ref="D56:G56"/>
    <mergeCell ref="H56:V56"/>
    <mergeCell ref="W56:AK56"/>
    <mergeCell ref="D57:G57"/>
    <mergeCell ref="H57:V57"/>
    <mergeCell ref="W57:AK57"/>
    <mergeCell ref="C60:G60"/>
    <mergeCell ref="H60:Q60"/>
    <mergeCell ref="R60:AI60"/>
    <mergeCell ref="C61:G61"/>
    <mergeCell ref="R61:AI61"/>
    <mergeCell ref="C62:G62"/>
    <mergeCell ref="R62:AI62"/>
    <mergeCell ref="C63:G63"/>
    <mergeCell ref="R63:AI63"/>
    <mergeCell ref="C64:G64"/>
    <mergeCell ref="R64:AI64"/>
    <mergeCell ref="C65:G65"/>
    <mergeCell ref="R65:AI65"/>
    <mergeCell ref="C66:G66"/>
    <mergeCell ref="R66:AI66"/>
    <mergeCell ref="C67:G67"/>
    <mergeCell ref="R67:AI67"/>
    <mergeCell ref="C68:G68"/>
    <mergeCell ref="R68:AI68"/>
    <mergeCell ref="AE2:AH3"/>
    <mergeCell ref="AI2:AL3"/>
    <mergeCell ref="AM2:AP3"/>
    <mergeCell ref="A1:F3"/>
    <mergeCell ref="G2:AD3"/>
    <mergeCell ref="B7:AP10"/>
  </mergeCells>
  <pageMargins left="0.699305555555556" right="0.69930555555555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64"/>
  <sheetViews>
    <sheetView showGridLines="0" tabSelected="1" topLeftCell="A26" workbookViewId="0">
      <selection activeCell="Z39" sqref="Z39"/>
    </sheetView>
  </sheetViews>
  <sheetFormatPr defaultColWidth="3.42857142857143" defaultRowHeight="12.75"/>
  <cols>
    <col min="1" max="1" width="3.42857142857143" style="3"/>
    <col min="2" max="2" width="3.85714285714286" style="3" customWidth="1"/>
    <col min="3" max="3" width="3.85714285714286" style="64" customWidth="1"/>
    <col min="4" max="16384" width="3.42857142857143" style="3"/>
  </cols>
  <sheetData>
    <row r="1" s="1" customFormat="1" spans="1:44">
      <c r="A1" s="4" t="s">
        <v>0</v>
      </c>
      <c r="B1" s="4"/>
      <c r="C1" s="65"/>
      <c r="D1" s="4"/>
      <c r="E1" s="4"/>
      <c r="F1" s="4"/>
      <c r="G1" s="5" t="s">
        <v>70</v>
      </c>
      <c r="H1" s="6"/>
      <c r="I1" s="6"/>
      <c r="J1" s="6"/>
      <c r="K1" s="28"/>
      <c r="L1" s="29" t="s">
        <v>71</v>
      </c>
      <c r="M1" s="29"/>
      <c r="N1" s="29"/>
      <c r="O1" s="29"/>
      <c r="P1" s="29"/>
      <c r="Q1" s="29"/>
      <c r="R1" s="29"/>
      <c r="S1" s="29"/>
      <c r="T1" s="29" t="s">
        <v>72</v>
      </c>
      <c r="U1" s="29"/>
      <c r="V1" s="29"/>
      <c r="W1" s="29"/>
      <c r="X1" s="29"/>
      <c r="Y1" s="29"/>
      <c r="Z1" s="29"/>
      <c r="AA1" s="29"/>
      <c r="AB1" s="29"/>
      <c r="AC1" s="29"/>
      <c r="AD1" s="29"/>
      <c r="AE1" s="29"/>
      <c r="AF1" s="29"/>
      <c r="AG1" s="5" t="s">
        <v>13</v>
      </c>
      <c r="AH1" s="6"/>
      <c r="AI1" s="6"/>
      <c r="AJ1" s="28"/>
      <c r="AK1" s="6" t="s">
        <v>14</v>
      </c>
      <c r="AL1" s="6"/>
      <c r="AM1" s="6"/>
      <c r="AN1" s="28"/>
      <c r="AO1" s="5" t="s">
        <v>15</v>
      </c>
      <c r="AP1" s="6"/>
      <c r="AQ1" s="6"/>
      <c r="AR1" s="28"/>
    </row>
    <row r="2" s="1" customFormat="1" ht="15" customHeight="1" spans="1:44">
      <c r="A2" s="4"/>
      <c r="B2" s="4"/>
      <c r="C2" s="65"/>
      <c r="D2" s="4"/>
      <c r="E2" s="4"/>
      <c r="F2" s="4"/>
      <c r="G2" s="7" t="s">
        <v>73</v>
      </c>
      <c r="H2" s="8"/>
      <c r="I2" s="8"/>
      <c r="J2" s="8"/>
      <c r="K2" s="30"/>
      <c r="L2" s="31" t="str">
        <f>Cover!C61</f>
        <v>UC_001</v>
      </c>
      <c r="M2" s="31"/>
      <c r="N2" s="31"/>
      <c r="O2" s="31"/>
      <c r="P2" s="31"/>
      <c r="Q2" s="31"/>
      <c r="R2" s="31"/>
      <c r="S2" s="31"/>
      <c r="T2" s="31" t="str">
        <f>Cover!H61</f>
        <v>Đăng kí thẻ</v>
      </c>
      <c r="U2" s="31"/>
      <c r="V2" s="31"/>
      <c r="W2" s="31"/>
      <c r="X2" s="31"/>
      <c r="Y2" s="31"/>
      <c r="Z2" s="31"/>
      <c r="AA2" s="31"/>
      <c r="AB2" s="31"/>
      <c r="AC2" s="31"/>
      <c r="AD2" s="31"/>
      <c r="AE2" s="31"/>
      <c r="AF2" s="31"/>
      <c r="AG2" s="7" t="s">
        <v>7</v>
      </c>
      <c r="AH2" s="8"/>
      <c r="AI2" s="8"/>
      <c r="AJ2" s="30"/>
      <c r="AK2" s="89">
        <f>DATE(2016,2,3)</f>
        <v>42403</v>
      </c>
      <c r="AL2" s="89"/>
      <c r="AM2" s="89"/>
      <c r="AN2" s="90"/>
      <c r="AO2" s="89"/>
      <c r="AP2" s="89"/>
      <c r="AQ2" s="89"/>
      <c r="AR2" s="90"/>
    </row>
    <row r="3" s="1" customFormat="1" spans="1:44">
      <c r="A3" s="4"/>
      <c r="B3" s="4"/>
      <c r="C3" s="65"/>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91"/>
      <c r="AL3" s="91"/>
      <c r="AM3" s="91"/>
      <c r="AN3" s="92"/>
      <c r="AO3" s="91"/>
      <c r="AP3" s="91"/>
      <c r="AQ3" s="91"/>
      <c r="AR3" s="92"/>
    </row>
    <row r="4" spans="1:44">
      <c r="A4" s="11"/>
      <c r="B4" s="12"/>
      <c r="C4" s="66"/>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74</v>
      </c>
      <c r="B5" s="14"/>
      <c r="C5" s="67"/>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66"/>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2" customFormat="1" spans="1:44">
      <c r="A7" s="17"/>
      <c r="B7" s="16" t="s">
        <v>75</v>
      </c>
      <c r="C7" s="68"/>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40"/>
    </row>
    <row r="8" s="2" customFormat="1" spans="1:44">
      <c r="A8" s="17"/>
      <c r="B8" s="16" t="s">
        <v>76</v>
      </c>
      <c r="C8" s="69"/>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40"/>
    </row>
    <row r="9" s="2" customFormat="1" spans="1:44">
      <c r="A9" s="17"/>
      <c r="B9" s="16"/>
      <c r="C9" s="70"/>
      <c r="D9" s="71"/>
      <c r="E9" s="72"/>
      <c r="F9" s="72"/>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40"/>
    </row>
    <row r="10" spans="1:44">
      <c r="A10" s="13" t="s">
        <v>77</v>
      </c>
      <c r="B10" s="14"/>
      <c r="C10" s="67"/>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38"/>
    </row>
    <row r="11" spans="1:44">
      <c r="A11" s="11"/>
      <c r="B11" s="12"/>
      <c r="C11" s="66"/>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39"/>
    </row>
    <row r="12" spans="1:44">
      <c r="A12" s="11"/>
      <c r="B12" s="18"/>
      <c r="C12" s="66">
        <v>2.1</v>
      </c>
      <c r="D12" s="12"/>
      <c r="E12" s="12" t="s">
        <v>78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8"/>
      <c r="C13" s="66"/>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3" t="s">
        <v>79</v>
      </c>
      <c r="B14" s="14"/>
      <c r="C14" s="67"/>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38"/>
    </row>
    <row r="15" spans="1:44">
      <c r="A15" s="11"/>
      <c r="B15" s="12"/>
      <c r="C15" s="66"/>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ht="15" customHeight="1" spans="1:44">
      <c r="A16" s="11"/>
      <c r="B16" s="18"/>
      <c r="C16" s="66">
        <v>3.1</v>
      </c>
      <c r="D16" s="12"/>
      <c r="E16" s="12" t="s">
        <v>80</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66"/>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1"/>
      <c r="B18" s="18"/>
      <c r="C18" s="66">
        <v>3.2</v>
      </c>
      <c r="D18" s="12"/>
      <c r="E18" s="12" t="s">
        <v>81</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39"/>
    </row>
    <row r="19" spans="1:44">
      <c r="A19" s="11"/>
      <c r="B19" s="18"/>
      <c r="C19" s="66"/>
      <c r="D19" s="12"/>
      <c r="E19" s="15" t="s">
        <v>82</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8"/>
      <c r="C20" s="66"/>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3" t="s">
        <v>83</v>
      </c>
      <c r="B21" s="14"/>
      <c r="C21" s="67"/>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38"/>
    </row>
    <row r="22" spans="1:44">
      <c r="A22" s="11"/>
      <c r="B22" s="18"/>
      <c r="C22" s="66"/>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66">
        <v>4.1</v>
      </c>
      <c r="D23" s="12"/>
      <c r="E23" s="12" t="s">
        <v>84</v>
      </c>
      <c r="F23" s="73"/>
      <c r="G23" s="46"/>
      <c r="H23" s="46"/>
      <c r="I23" s="46"/>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66"/>
      <c r="D24" s="12"/>
      <c r="E24" s="12" t="s">
        <v>85</v>
      </c>
      <c r="F24" s="73"/>
      <c r="G24" s="46"/>
      <c r="H24" s="46"/>
      <c r="I24" s="46"/>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8"/>
      <c r="C25" s="66">
        <v>4.2</v>
      </c>
      <c r="D25" s="12"/>
      <c r="E25" s="12" t="s">
        <v>86</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8"/>
      <c r="C26" s="66"/>
      <c r="D26" s="12"/>
      <c r="E26" s="12" t="s">
        <v>87</v>
      </c>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8"/>
      <c r="C27" s="66"/>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3" t="s">
        <v>88</v>
      </c>
      <c r="B28" s="14"/>
      <c r="C28" s="67"/>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38"/>
    </row>
    <row r="29" spans="1:44">
      <c r="A29" s="11"/>
      <c r="B29" s="74"/>
      <c r="C29" s="66"/>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39"/>
    </row>
    <row r="30" spans="1:44">
      <c r="A30" s="11"/>
      <c r="B30" s="12"/>
      <c r="C30" s="66"/>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42" t="s">
        <v>89</v>
      </c>
      <c r="B31" s="43"/>
      <c r="C31" s="75"/>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5"/>
    </row>
    <row r="32" spans="1:44">
      <c r="A32" s="11"/>
      <c r="B32" s="12"/>
      <c r="C32" s="66"/>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46" t="s">
        <v>90</v>
      </c>
      <c r="C33" s="66"/>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12" t="s">
        <v>91</v>
      </c>
      <c r="C34" s="66"/>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ht="9" customHeight="1" spans="1:44">
      <c r="A35" s="11"/>
      <c r="B35" s="76"/>
      <c r="C35" s="77"/>
      <c r="D35" s="76"/>
      <c r="E35" s="76"/>
      <c r="F35" s="76"/>
      <c r="G35" s="44"/>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44"/>
      <c r="AJ35" s="44"/>
      <c r="AK35" s="44"/>
      <c r="AL35" s="44"/>
      <c r="AM35" s="44"/>
      <c r="AN35" s="44"/>
      <c r="AO35" s="44"/>
      <c r="AP35" s="44"/>
      <c r="AQ35" s="12"/>
      <c r="AR35" s="39"/>
    </row>
    <row r="36" ht="9" customHeight="1" spans="1:44">
      <c r="A36" s="11"/>
      <c r="B36" s="76"/>
      <c r="C36" s="77"/>
      <c r="D36" s="76"/>
      <c r="E36" s="76"/>
      <c r="F36" s="76"/>
      <c r="G36" s="44"/>
      <c r="H36" s="79"/>
      <c r="I36" s="79"/>
      <c r="J36" s="79"/>
      <c r="K36" s="79"/>
      <c r="L36" s="79"/>
      <c r="M36" s="79"/>
      <c r="N36" s="79"/>
      <c r="O36" s="79"/>
      <c r="P36" s="79"/>
      <c r="Q36" s="79"/>
      <c r="R36" s="79"/>
      <c r="S36" s="79"/>
      <c r="T36" s="79"/>
      <c r="U36" s="79"/>
      <c r="V36" s="79"/>
      <c r="W36" s="79"/>
      <c r="X36" s="85"/>
      <c r="Y36" s="85"/>
      <c r="Z36" s="78"/>
      <c r="AA36" s="78"/>
      <c r="AB36" s="78"/>
      <c r="AC36" s="78"/>
      <c r="AD36" s="78"/>
      <c r="AE36" s="78"/>
      <c r="AF36" s="78"/>
      <c r="AG36" s="78"/>
      <c r="AH36" s="78"/>
      <c r="AI36" s="44"/>
      <c r="AJ36" s="44"/>
      <c r="AK36" s="44"/>
      <c r="AL36" s="44"/>
      <c r="AM36" s="93"/>
      <c r="AN36" s="93"/>
      <c r="AO36" s="93"/>
      <c r="AP36" s="44"/>
      <c r="AQ36" s="12"/>
      <c r="AR36" s="39"/>
    </row>
    <row r="37" ht="9" customHeight="1" spans="1:44">
      <c r="A37" s="11"/>
      <c r="B37" s="76"/>
      <c r="C37" s="77"/>
      <c r="D37" s="76"/>
      <c r="E37" s="76"/>
      <c r="F37" s="76"/>
      <c r="G37" s="44"/>
      <c r="H37" s="79"/>
      <c r="I37" s="79"/>
      <c r="J37" s="79"/>
      <c r="K37" s="79"/>
      <c r="L37" s="79"/>
      <c r="M37" s="79"/>
      <c r="N37" s="79"/>
      <c r="O37" s="79"/>
      <c r="P37" s="79"/>
      <c r="Q37" s="79"/>
      <c r="R37" s="79"/>
      <c r="S37" s="79"/>
      <c r="T37" s="79"/>
      <c r="U37" s="79"/>
      <c r="V37" s="79"/>
      <c r="W37" s="79"/>
      <c r="X37" s="85"/>
      <c r="Y37" s="85"/>
      <c r="Z37" s="78"/>
      <c r="AA37" s="78"/>
      <c r="AB37" s="78"/>
      <c r="AC37" s="78"/>
      <c r="AD37" s="78"/>
      <c r="AE37" s="78"/>
      <c r="AF37" s="78"/>
      <c r="AG37" s="78"/>
      <c r="AH37" s="78"/>
      <c r="AI37" s="44"/>
      <c r="AJ37" s="44"/>
      <c r="AK37" s="44"/>
      <c r="AL37" s="44"/>
      <c r="AM37" s="93"/>
      <c r="AN37" s="93"/>
      <c r="AO37" s="93"/>
      <c r="AP37" s="44"/>
      <c r="AQ37" s="12"/>
      <c r="AR37" s="39"/>
    </row>
    <row r="38" ht="9" customHeight="1" spans="1:44">
      <c r="A38" s="11"/>
      <c r="B38" s="76"/>
      <c r="C38" s="77"/>
      <c r="D38" s="76"/>
      <c r="E38" s="76"/>
      <c r="F38" s="76"/>
      <c r="G38" s="44"/>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44"/>
      <c r="AJ38" s="44"/>
      <c r="AK38" s="44"/>
      <c r="AL38" s="44"/>
      <c r="AM38" s="44"/>
      <c r="AN38" s="44"/>
      <c r="AO38" s="44"/>
      <c r="AP38" s="44"/>
      <c r="AQ38" s="12"/>
      <c r="AR38" s="39"/>
    </row>
    <row r="39" ht="9" customHeight="1" spans="1:44">
      <c r="A39" s="11"/>
      <c r="B39" s="44"/>
      <c r="C39" s="80"/>
      <c r="D39" s="44"/>
      <c r="E39" s="44"/>
      <c r="F39" s="44"/>
      <c r="G39" s="44"/>
      <c r="H39" s="81"/>
      <c r="I39" s="81"/>
      <c r="J39" s="81"/>
      <c r="K39" s="81"/>
      <c r="L39" s="81"/>
      <c r="M39" s="81"/>
      <c r="N39" s="81"/>
      <c r="O39" s="81"/>
      <c r="P39" s="81"/>
      <c r="Q39" s="81"/>
      <c r="R39" s="81"/>
      <c r="S39" s="81"/>
      <c r="T39" s="81"/>
      <c r="U39" s="81"/>
      <c r="V39" s="81"/>
      <c r="W39" s="81"/>
      <c r="X39" s="81"/>
      <c r="Y39" s="81"/>
      <c r="Z39" s="81"/>
      <c r="AA39" s="81"/>
      <c r="AB39" s="81"/>
      <c r="AC39" s="81"/>
      <c r="AD39" s="81"/>
      <c r="AE39" s="78"/>
      <c r="AF39" s="78"/>
      <c r="AG39" s="78"/>
      <c r="AH39" s="78"/>
      <c r="AI39" s="44"/>
      <c r="AJ39" s="44"/>
      <c r="AK39" s="44"/>
      <c r="AL39" s="44"/>
      <c r="AM39" s="44"/>
      <c r="AN39" s="44"/>
      <c r="AO39" s="44"/>
      <c r="AP39" s="44"/>
      <c r="AQ39" s="12"/>
      <c r="AR39" s="39"/>
    </row>
    <row r="40" ht="9" customHeight="1" spans="1:44">
      <c r="A40" s="11"/>
      <c r="B40" s="44"/>
      <c r="C40" s="80"/>
      <c r="D40" s="44"/>
      <c r="E40" s="44"/>
      <c r="F40" s="44"/>
      <c r="G40" s="44"/>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94"/>
      <c r="AJ40" s="44"/>
      <c r="AK40" s="44"/>
      <c r="AL40" s="44"/>
      <c r="AM40" s="44"/>
      <c r="AN40" s="44"/>
      <c r="AO40" s="44"/>
      <c r="AP40" s="44"/>
      <c r="AQ40" s="12"/>
      <c r="AR40" s="39"/>
    </row>
    <row r="41" ht="9" customHeight="1" spans="1:44">
      <c r="A41" s="11"/>
      <c r="B41" s="44"/>
      <c r="C41" s="80"/>
      <c r="D41" s="44"/>
      <c r="E41" s="44"/>
      <c r="F41" s="44"/>
      <c r="G41" s="44"/>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44"/>
      <c r="AJ41" s="44"/>
      <c r="AK41" s="44"/>
      <c r="AL41" s="44"/>
      <c r="AM41" s="44"/>
      <c r="AN41" s="44"/>
      <c r="AO41" s="44"/>
      <c r="AP41" s="44"/>
      <c r="AQ41" s="12"/>
      <c r="AR41" s="39"/>
    </row>
    <row r="42" ht="9" customHeight="1" spans="1:44">
      <c r="A42" s="11"/>
      <c r="B42" s="44"/>
      <c r="C42" s="80"/>
      <c r="D42" s="44"/>
      <c r="E42" s="44"/>
      <c r="F42" s="44"/>
      <c r="G42" s="44"/>
      <c r="H42" s="81"/>
      <c r="I42" s="81"/>
      <c r="J42" s="81"/>
      <c r="K42" s="81"/>
      <c r="L42" s="81"/>
      <c r="M42" s="81"/>
      <c r="N42" s="81"/>
      <c r="O42" s="81"/>
      <c r="P42" s="81"/>
      <c r="Q42" s="81"/>
      <c r="R42" s="81"/>
      <c r="S42" s="81"/>
      <c r="T42" s="81"/>
      <c r="U42" s="81"/>
      <c r="V42" s="81"/>
      <c r="W42" s="81"/>
      <c r="X42" s="81"/>
      <c r="Y42" s="81"/>
      <c r="Z42" s="81"/>
      <c r="AA42" s="81"/>
      <c r="AB42" s="81"/>
      <c r="AC42" s="81"/>
      <c r="AD42" s="81"/>
      <c r="AE42" s="78"/>
      <c r="AF42" s="78"/>
      <c r="AG42" s="78"/>
      <c r="AH42" s="78"/>
      <c r="AI42" s="44"/>
      <c r="AJ42" s="44"/>
      <c r="AK42" s="44"/>
      <c r="AL42" s="44"/>
      <c r="AM42" s="44"/>
      <c r="AN42" s="44"/>
      <c r="AO42" s="44"/>
      <c r="AP42" s="44"/>
      <c r="AQ42" s="12"/>
      <c r="AR42" s="39"/>
    </row>
    <row r="43" ht="15" spans="1:44">
      <c r="A43" s="11"/>
      <c r="B43" s="44"/>
      <c r="C43" s="80"/>
      <c r="D43" s="44"/>
      <c r="E43" s="44"/>
      <c r="F43" s="44"/>
      <c r="G43" s="44"/>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44"/>
      <c r="AJ43" s="44"/>
      <c r="AK43" s="44"/>
      <c r="AL43" s="44"/>
      <c r="AM43" s="44"/>
      <c r="AN43" s="44"/>
      <c r="AO43" s="44"/>
      <c r="AP43" s="44"/>
      <c r="AQ43" s="12"/>
      <c r="AR43" s="39"/>
    </row>
    <row r="44" ht="15" spans="1:44">
      <c r="A44" s="11"/>
      <c r="B44" s="44"/>
      <c r="C44" s="80"/>
      <c r="D44" s="44"/>
      <c r="E44" s="44"/>
      <c r="F44" s="44"/>
      <c r="G44" s="44"/>
      <c r="H44" s="78"/>
      <c r="I44" s="78"/>
      <c r="J44" s="78"/>
      <c r="K44" s="78"/>
      <c r="L44" s="78"/>
      <c r="M44" s="78"/>
      <c r="N44" s="84"/>
      <c r="O44" s="78"/>
      <c r="P44" s="78"/>
      <c r="Q44" s="78"/>
      <c r="R44" s="78"/>
      <c r="S44" s="78"/>
      <c r="T44" s="78"/>
      <c r="U44" s="78"/>
      <c r="V44" s="78"/>
      <c r="W44" s="78"/>
      <c r="X44" s="78"/>
      <c r="Y44" s="78"/>
      <c r="Z44" s="78"/>
      <c r="AA44" s="78"/>
      <c r="AB44" s="78"/>
      <c r="AC44" s="78"/>
      <c r="AD44" s="78"/>
      <c r="AE44" s="78"/>
      <c r="AF44" s="78"/>
      <c r="AG44" s="78"/>
      <c r="AH44" s="78"/>
      <c r="AI44" s="44"/>
      <c r="AJ44" s="44"/>
      <c r="AK44" s="44"/>
      <c r="AL44" s="44"/>
      <c r="AM44" s="44"/>
      <c r="AN44" s="44"/>
      <c r="AO44" s="44"/>
      <c r="AP44" s="44"/>
      <c r="AQ44" s="12"/>
      <c r="AR44" s="39"/>
    </row>
    <row r="45" ht="15" spans="1:44">
      <c r="A45" s="11"/>
      <c r="B45" s="44"/>
      <c r="C45" s="80"/>
      <c r="D45" s="44"/>
      <c r="E45" s="44"/>
      <c r="F45" s="44"/>
      <c r="G45" s="44"/>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44"/>
      <c r="AJ45" s="44"/>
      <c r="AK45" s="44"/>
      <c r="AL45" s="44"/>
      <c r="AM45" s="44"/>
      <c r="AN45" s="44"/>
      <c r="AO45" s="44"/>
      <c r="AP45" s="44"/>
      <c r="AQ45" s="12"/>
      <c r="AR45" s="39"/>
    </row>
    <row r="46" ht="15" spans="1:44">
      <c r="A46" s="11"/>
      <c r="B46" s="44"/>
      <c r="C46" s="80"/>
      <c r="D46" s="44"/>
      <c r="E46" s="44"/>
      <c r="F46" s="44"/>
      <c r="G46" s="44"/>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44"/>
      <c r="AJ46" s="44"/>
      <c r="AK46" s="44"/>
      <c r="AL46" s="44"/>
      <c r="AM46" s="44"/>
      <c r="AN46" s="44"/>
      <c r="AO46" s="44"/>
      <c r="AP46" s="44"/>
      <c r="AQ46" s="12"/>
      <c r="AR46" s="39"/>
    </row>
    <row r="47" ht="15" spans="1:44">
      <c r="A47" s="11"/>
      <c r="B47" s="44"/>
      <c r="C47" s="80"/>
      <c r="D47" s="44"/>
      <c r="E47" s="44"/>
      <c r="F47" s="44"/>
      <c r="G47" s="44"/>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44"/>
      <c r="AJ47" s="44"/>
      <c r="AK47" s="44"/>
      <c r="AL47" s="44"/>
      <c r="AM47" s="44"/>
      <c r="AN47" s="44"/>
      <c r="AO47" s="44"/>
      <c r="AP47" s="44"/>
      <c r="AQ47" s="12"/>
      <c r="AR47" s="39"/>
    </row>
    <row r="48" ht="15" spans="1:44">
      <c r="A48" s="11"/>
      <c r="B48" s="44"/>
      <c r="C48" s="80"/>
      <c r="D48" s="44"/>
      <c r="E48" s="44"/>
      <c r="F48" s="44"/>
      <c r="G48" s="44"/>
      <c r="H48" s="78"/>
      <c r="I48" s="78"/>
      <c r="J48" s="78"/>
      <c r="K48" s="78"/>
      <c r="L48" s="78"/>
      <c r="M48" s="78"/>
      <c r="N48" s="78"/>
      <c r="O48" s="78"/>
      <c r="P48" s="78"/>
      <c r="Q48" s="78"/>
      <c r="R48" s="78"/>
      <c r="S48" s="78"/>
      <c r="T48" s="78"/>
      <c r="U48" s="78"/>
      <c r="V48" s="78"/>
      <c r="W48" s="78"/>
      <c r="X48" s="78"/>
      <c r="Y48" s="78"/>
      <c r="Z48" s="78"/>
      <c r="AA48" s="78"/>
      <c r="AB48" s="78"/>
      <c r="AC48" s="78"/>
      <c r="AD48" s="78"/>
      <c r="AE48" s="78"/>
      <c r="AF48" s="86"/>
      <c r="AG48" s="78"/>
      <c r="AH48" s="78"/>
      <c r="AI48" s="44"/>
      <c r="AJ48" s="44"/>
      <c r="AK48" s="44"/>
      <c r="AL48" s="44"/>
      <c r="AM48" s="44"/>
      <c r="AN48" s="44"/>
      <c r="AO48" s="44"/>
      <c r="AP48" s="44"/>
      <c r="AQ48" s="12"/>
      <c r="AR48" s="39"/>
    </row>
    <row r="49" ht="15" spans="1:44">
      <c r="A49" s="11"/>
      <c r="B49" s="44"/>
      <c r="C49" s="80"/>
      <c r="D49" s="44"/>
      <c r="E49" s="44"/>
      <c r="F49" s="44"/>
      <c r="G49" s="44"/>
      <c r="H49" s="78"/>
      <c r="I49" s="78"/>
      <c r="J49" s="78"/>
      <c r="K49" s="78"/>
      <c r="L49" s="78"/>
      <c r="M49" s="78"/>
      <c r="N49" s="78"/>
      <c r="O49" s="78"/>
      <c r="P49" s="78"/>
      <c r="Q49" s="78"/>
      <c r="R49" s="78"/>
      <c r="S49" s="78"/>
      <c r="T49" s="78"/>
      <c r="U49" s="78"/>
      <c r="V49" s="78"/>
      <c r="W49" s="78"/>
      <c r="X49" s="78"/>
      <c r="Y49" s="78"/>
      <c r="Z49" s="78"/>
      <c r="AA49" s="78"/>
      <c r="AB49" s="78"/>
      <c r="AC49" s="78"/>
      <c r="AD49" s="78"/>
      <c r="AE49" s="78"/>
      <c r="AF49" s="86"/>
      <c r="AG49" s="78"/>
      <c r="AH49" s="78"/>
      <c r="AI49" s="44"/>
      <c r="AJ49" s="44"/>
      <c r="AK49" s="44"/>
      <c r="AL49" s="44"/>
      <c r="AM49" s="44"/>
      <c r="AN49" s="44"/>
      <c r="AO49" s="44"/>
      <c r="AP49" s="44"/>
      <c r="AQ49" s="12"/>
      <c r="AR49" s="39"/>
    </row>
    <row r="50" ht="15" spans="1:44">
      <c r="A50" s="11"/>
      <c r="B50" s="44"/>
      <c r="C50" s="80"/>
      <c r="D50" s="44"/>
      <c r="E50" s="44"/>
      <c r="F50" s="44"/>
      <c r="G50" s="44"/>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44"/>
      <c r="AJ50" s="44"/>
      <c r="AK50" s="44"/>
      <c r="AL50" s="44"/>
      <c r="AM50" s="44"/>
      <c r="AN50" s="44"/>
      <c r="AO50" s="44"/>
      <c r="AP50" s="44"/>
      <c r="AQ50" s="12"/>
      <c r="AR50" s="39"/>
    </row>
    <row r="51" ht="15" spans="1:44">
      <c r="A51" s="11"/>
      <c r="B51" s="44"/>
      <c r="C51" s="80"/>
      <c r="D51" s="44"/>
      <c r="E51" s="44"/>
      <c r="F51" s="44"/>
      <c r="G51" s="44"/>
      <c r="H51" s="78"/>
      <c r="I51" s="78"/>
      <c r="J51" s="78"/>
      <c r="K51" s="78"/>
      <c r="L51" s="78"/>
      <c r="M51" s="78"/>
      <c r="N51" s="78"/>
      <c r="O51" s="78"/>
      <c r="P51" s="78"/>
      <c r="Q51" s="78"/>
      <c r="R51" s="78"/>
      <c r="S51" s="78"/>
      <c r="T51" s="78"/>
      <c r="U51" s="78"/>
      <c r="V51" s="78"/>
      <c r="W51" s="78"/>
      <c r="X51" s="78"/>
      <c r="Y51" s="78"/>
      <c r="Z51" s="78"/>
      <c r="AA51" s="78"/>
      <c r="AB51" s="78"/>
      <c r="AC51" s="78"/>
      <c r="AD51" s="78"/>
      <c r="AE51" s="78"/>
      <c r="AF51" s="86"/>
      <c r="AG51" s="78"/>
      <c r="AH51" s="78"/>
      <c r="AI51" s="44"/>
      <c r="AJ51" s="44"/>
      <c r="AK51" s="44"/>
      <c r="AL51" s="44"/>
      <c r="AM51" s="44"/>
      <c r="AN51" s="44"/>
      <c r="AO51" s="44"/>
      <c r="AP51" s="44"/>
      <c r="AQ51" s="12"/>
      <c r="AR51" s="39"/>
    </row>
    <row r="52" ht="15" spans="1:44">
      <c r="A52" s="11"/>
      <c r="B52" s="44"/>
      <c r="C52" s="80"/>
      <c r="D52" s="44"/>
      <c r="E52" s="44"/>
      <c r="F52" s="44"/>
      <c r="G52" s="44"/>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44"/>
      <c r="AJ52" s="44"/>
      <c r="AK52" s="44"/>
      <c r="AL52" s="44"/>
      <c r="AM52" s="44"/>
      <c r="AN52" s="44"/>
      <c r="AO52" s="44"/>
      <c r="AP52" s="44"/>
      <c r="AQ52" s="12"/>
      <c r="AR52" s="39"/>
    </row>
    <row r="53" ht="15" spans="1:44">
      <c r="A53" s="11"/>
      <c r="B53" s="44"/>
      <c r="C53" s="80"/>
      <c r="D53" s="44"/>
      <c r="E53" s="44"/>
      <c r="F53" s="44"/>
      <c r="G53" s="44"/>
      <c r="H53" s="78"/>
      <c r="I53" s="78"/>
      <c r="J53" s="78"/>
      <c r="K53" s="78"/>
      <c r="L53" s="78"/>
      <c r="M53" s="78"/>
      <c r="N53" s="78"/>
      <c r="O53" s="78"/>
      <c r="P53" s="78"/>
      <c r="Q53" s="78"/>
      <c r="R53" s="78"/>
      <c r="S53" s="78"/>
      <c r="T53" s="78"/>
      <c r="U53" s="78"/>
      <c r="V53" s="78"/>
      <c r="W53" s="78"/>
      <c r="X53" s="78"/>
      <c r="Y53" s="78"/>
      <c r="Z53" s="78"/>
      <c r="AA53" s="78"/>
      <c r="AB53" s="78"/>
      <c r="AC53" s="87"/>
      <c r="AD53" s="87"/>
      <c r="AE53" s="87"/>
      <c r="AF53" s="87"/>
      <c r="AG53" s="78"/>
      <c r="AH53" s="78"/>
      <c r="AI53" s="44"/>
      <c r="AJ53" s="44"/>
      <c r="AK53" s="44"/>
      <c r="AL53" s="44"/>
      <c r="AM53" s="44"/>
      <c r="AN53" s="44"/>
      <c r="AO53" s="44"/>
      <c r="AP53" s="44"/>
      <c r="AQ53" s="12"/>
      <c r="AR53" s="39"/>
    </row>
    <row r="54" ht="15" spans="1:44">
      <c r="A54" s="11"/>
      <c r="B54" s="44"/>
      <c r="C54" s="80"/>
      <c r="D54" s="44"/>
      <c r="E54" s="44"/>
      <c r="F54" s="44"/>
      <c r="G54" s="44"/>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44"/>
      <c r="AJ54" s="44"/>
      <c r="AK54" s="44"/>
      <c r="AL54" s="44"/>
      <c r="AM54" s="44"/>
      <c r="AN54" s="44"/>
      <c r="AO54" s="44"/>
      <c r="AP54" s="44"/>
      <c r="AQ54" s="12"/>
      <c r="AR54" s="39"/>
    </row>
    <row r="55" ht="15" spans="1:44">
      <c r="A55" s="11"/>
      <c r="B55" s="44"/>
      <c r="C55" s="80"/>
      <c r="D55" s="44"/>
      <c r="E55" s="44"/>
      <c r="F55" s="44"/>
      <c r="G55" s="44"/>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44"/>
      <c r="AJ55" s="44"/>
      <c r="AK55" s="44"/>
      <c r="AL55" s="44"/>
      <c r="AM55" s="44"/>
      <c r="AN55" s="44"/>
      <c r="AO55" s="44"/>
      <c r="AP55" s="44"/>
      <c r="AQ55" s="12"/>
      <c r="AR55" s="39"/>
    </row>
    <row r="56" ht="15" spans="1:44">
      <c r="A56" s="11"/>
      <c r="B56" s="44"/>
      <c r="C56" s="80"/>
      <c r="D56" s="44"/>
      <c r="E56" s="44"/>
      <c r="F56" s="44"/>
      <c r="G56" s="44"/>
      <c r="H56" s="78"/>
      <c r="I56" s="78"/>
      <c r="J56" s="78"/>
      <c r="K56" s="78"/>
      <c r="L56" s="78"/>
      <c r="M56" s="78"/>
      <c r="N56" s="78"/>
      <c r="O56" s="78"/>
      <c r="P56" s="78"/>
      <c r="Q56" s="78"/>
      <c r="R56" s="78"/>
      <c r="S56" s="78"/>
      <c r="T56" s="78"/>
      <c r="U56" s="78"/>
      <c r="V56" s="78"/>
      <c r="W56" s="78"/>
      <c r="X56" s="78"/>
      <c r="Y56" s="78"/>
      <c r="Z56" s="78"/>
      <c r="AA56" s="78"/>
      <c r="AB56" s="78"/>
      <c r="AC56" s="78"/>
      <c r="AD56" s="78"/>
      <c r="AE56" s="78"/>
      <c r="AF56" s="86"/>
      <c r="AG56" s="78"/>
      <c r="AH56" s="78"/>
      <c r="AI56" s="44"/>
      <c r="AJ56" s="44"/>
      <c r="AK56" s="44"/>
      <c r="AL56" s="44"/>
      <c r="AM56" s="44"/>
      <c r="AN56" s="44"/>
      <c r="AO56" s="44"/>
      <c r="AP56" s="44"/>
      <c r="AQ56" s="12"/>
      <c r="AR56" s="39"/>
    </row>
    <row r="57" ht="15" spans="1:44">
      <c r="A57" s="11"/>
      <c r="B57" s="44"/>
      <c r="C57" s="80"/>
      <c r="D57" s="44"/>
      <c r="E57" s="44"/>
      <c r="F57" s="44"/>
      <c r="G57" s="44"/>
      <c r="H57" s="78"/>
      <c r="I57" s="78"/>
      <c r="J57" s="78"/>
      <c r="K57" s="78"/>
      <c r="L57" s="78"/>
      <c r="M57" s="78"/>
      <c r="N57" s="78"/>
      <c r="O57" s="78"/>
      <c r="P57" s="78"/>
      <c r="Q57" s="78"/>
      <c r="R57" s="78"/>
      <c r="S57" s="78"/>
      <c r="T57" s="78"/>
      <c r="U57" s="78"/>
      <c r="V57" s="78"/>
      <c r="W57" s="78"/>
      <c r="X57" s="78"/>
      <c r="Y57" s="78"/>
      <c r="Z57" s="78"/>
      <c r="AA57" s="78"/>
      <c r="AB57" s="78"/>
      <c r="AC57" s="78"/>
      <c r="AD57" s="78"/>
      <c r="AE57" s="78"/>
      <c r="AF57" s="86"/>
      <c r="AG57" s="78"/>
      <c r="AH57" s="78"/>
      <c r="AI57" s="44"/>
      <c r="AJ57" s="44"/>
      <c r="AK57" s="44"/>
      <c r="AL57" s="44"/>
      <c r="AM57" s="44"/>
      <c r="AN57" s="44"/>
      <c r="AO57" s="44"/>
      <c r="AP57" s="44"/>
      <c r="AQ57" s="12"/>
      <c r="AR57" s="39"/>
    </row>
    <row r="58" ht="15" spans="1:44">
      <c r="A58" s="11"/>
      <c r="B58" s="44"/>
      <c r="C58" s="80"/>
      <c r="D58" s="44"/>
      <c r="E58" s="44"/>
      <c r="F58" s="44"/>
      <c r="G58" s="44"/>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44"/>
      <c r="AJ58" s="44"/>
      <c r="AK58" s="44"/>
      <c r="AL58" s="44"/>
      <c r="AM58" s="44"/>
      <c r="AN58" s="44"/>
      <c r="AO58" s="44"/>
      <c r="AP58" s="44"/>
      <c r="AQ58" s="12"/>
      <c r="AR58" s="39"/>
    </row>
    <row r="59" ht="15" spans="1:44">
      <c r="A59" s="11"/>
      <c r="B59" s="44"/>
      <c r="C59" s="80"/>
      <c r="D59" s="44"/>
      <c r="E59" s="44"/>
      <c r="F59" s="44"/>
      <c r="G59" s="44"/>
      <c r="H59" s="78"/>
      <c r="I59" s="78"/>
      <c r="J59" s="78"/>
      <c r="K59" s="78"/>
      <c r="L59" s="78"/>
      <c r="M59" s="78"/>
      <c r="N59" s="78"/>
      <c r="O59" s="78"/>
      <c r="P59" s="78"/>
      <c r="Q59" s="78"/>
      <c r="R59" s="78"/>
      <c r="S59" s="78"/>
      <c r="T59" s="78"/>
      <c r="U59" s="78"/>
      <c r="V59" s="78"/>
      <c r="W59" s="78"/>
      <c r="X59" s="78"/>
      <c r="Y59" s="78"/>
      <c r="Z59" s="78"/>
      <c r="AA59" s="78"/>
      <c r="AB59" s="78"/>
      <c r="AC59" s="78"/>
      <c r="AD59" s="78"/>
      <c r="AE59" s="78"/>
      <c r="AF59" s="86"/>
      <c r="AG59" s="78"/>
      <c r="AH59" s="78"/>
      <c r="AI59" s="44"/>
      <c r="AJ59" s="44"/>
      <c r="AK59" s="44"/>
      <c r="AL59" s="44"/>
      <c r="AM59" s="44"/>
      <c r="AN59" s="44"/>
      <c r="AO59" s="44"/>
      <c r="AP59" s="44"/>
      <c r="AQ59" s="12"/>
      <c r="AR59" s="39"/>
    </row>
    <row r="60" ht="15" spans="1:44">
      <c r="A60" s="11"/>
      <c r="B60" s="44"/>
      <c r="C60" s="80"/>
      <c r="D60" s="44"/>
      <c r="E60" s="44"/>
      <c r="F60" s="44"/>
      <c r="G60" s="44"/>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44"/>
      <c r="AJ60" s="44"/>
      <c r="AK60" s="44"/>
      <c r="AL60" s="44"/>
      <c r="AM60" s="44"/>
      <c r="AN60" s="44"/>
      <c r="AO60" s="44"/>
      <c r="AP60" s="44"/>
      <c r="AQ60" s="12"/>
      <c r="AR60" s="39"/>
    </row>
    <row r="61" ht="15" spans="1:44">
      <c r="A61" s="11"/>
      <c r="B61" s="44"/>
      <c r="C61" s="80"/>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88"/>
      <c r="AD61" s="88"/>
      <c r="AE61" s="88"/>
      <c r="AF61" s="88"/>
      <c r="AG61" s="44"/>
      <c r="AH61" s="44"/>
      <c r="AI61" s="44"/>
      <c r="AJ61" s="44"/>
      <c r="AK61" s="44"/>
      <c r="AL61" s="44"/>
      <c r="AM61" s="44"/>
      <c r="AN61" s="44"/>
      <c r="AO61" s="44"/>
      <c r="AP61" s="44"/>
      <c r="AQ61" s="12"/>
      <c r="AR61" s="39"/>
    </row>
    <row r="62" ht="15" spans="1:44">
      <c r="A62" s="11"/>
      <c r="B62" s="44"/>
      <c r="C62" s="80"/>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88"/>
      <c r="AD62" s="88"/>
      <c r="AE62" s="88"/>
      <c r="AF62" s="88"/>
      <c r="AG62" s="44"/>
      <c r="AH62" s="44"/>
      <c r="AI62" s="44"/>
      <c r="AJ62" s="44"/>
      <c r="AK62" s="44"/>
      <c r="AL62" s="44"/>
      <c r="AM62" s="44"/>
      <c r="AN62" s="44"/>
      <c r="AO62" s="44"/>
      <c r="AP62" s="44"/>
      <c r="AQ62" s="12"/>
      <c r="AR62" s="39"/>
    </row>
    <row r="63" spans="1:44">
      <c r="A63" s="11"/>
      <c r="B63" s="12"/>
      <c r="C63" s="66"/>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23"/>
      <c r="B64" s="24"/>
      <c r="C64" s="83"/>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41"/>
    </row>
  </sheetData>
  <mergeCells count="24">
    <mergeCell ref="G1:K1"/>
    <mergeCell ref="L1:S1"/>
    <mergeCell ref="T1:AF1"/>
    <mergeCell ref="AG1:AJ1"/>
    <mergeCell ref="AK1:AN1"/>
    <mergeCell ref="AO1:AR1"/>
    <mergeCell ref="AG2:AJ3"/>
    <mergeCell ref="AK2:AN3"/>
    <mergeCell ref="AO2:AR3"/>
    <mergeCell ref="G2:K3"/>
    <mergeCell ref="L2:S3"/>
    <mergeCell ref="T2:AF3"/>
    <mergeCell ref="A1:F3"/>
    <mergeCell ref="H36:K37"/>
    <mergeCell ref="L36:O37"/>
    <mergeCell ref="P36:S37"/>
    <mergeCell ref="T36:W37"/>
    <mergeCell ref="AM36:AO37"/>
    <mergeCell ref="H40:K41"/>
    <mergeCell ref="L40:O41"/>
    <mergeCell ref="P40:T41"/>
    <mergeCell ref="U40:Y41"/>
    <mergeCell ref="Z40:AD41"/>
    <mergeCell ref="AE40:AH41"/>
  </mergeCells>
  <pageMargins left="0.699305555555556" right="0.699305555555556" top="0.75" bottom="0.75" header="0.3" footer="0.3"/>
  <pageSetup paperSize="1"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0</v>
      </c>
      <c r="B1" s="4"/>
      <c r="C1" s="4"/>
      <c r="D1" s="4"/>
      <c r="E1" s="4"/>
      <c r="F1" s="4"/>
      <c r="G1" s="5" t="s">
        <v>70</v>
      </c>
      <c r="H1" s="6"/>
      <c r="I1" s="6"/>
      <c r="J1" s="6"/>
      <c r="K1" s="28"/>
      <c r="L1" s="29" t="s">
        <v>71</v>
      </c>
      <c r="M1" s="29"/>
      <c r="N1" s="29"/>
      <c r="O1" s="29"/>
      <c r="P1" s="29"/>
      <c r="Q1" s="29"/>
      <c r="R1" s="29"/>
      <c r="S1" s="29"/>
      <c r="T1" s="29" t="s">
        <v>72</v>
      </c>
      <c r="U1" s="29"/>
      <c r="V1" s="29"/>
      <c r="W1" s="29"/>
      <c r="X1" s="29"/>
      <c r="Y1" s="29"/>
      <c r="Z1" s="29"/>
      <c r="AA1" s="29"/>
      <c r="AB1" s="29"/>
      <c r="AC1" s="29"/>
      <c r="AD1" s="29"/>
      <c r="AE1" s="29"/>
      <c r="AF1" s="29"/>
      <c r="AG1" s="5" t="s">
        <v>13</v>
      </c>
      <c r="AH1" s="6"/>
      <c r="AI1" s="6"/>
      <c r="AJ1" s="28"/>
      <c r="AK1" s="6" t="s">
        <v>14</v>
      </c>
      <c r="AL1" s="6"/>
      <c r="AM1" s="6"/>
      <c r="AN1" s="28"/>
      <c r="AO1" s="5" t="s">
        <v>15</v>
      </c>
      <c r="AP1" s="6"/>
      <c r="AQ1" s="6"/>
      <c r="AR1" s="28"/>
    </row>
    <row r="2" s="1" customFormat="1" ht="15" customHeight="1" spans="1:44">
      <c r="A2" s="4"/>
      <c r="B2" s="4"/>
      <c r="C2" s="4"/>
      <c r="D2" s="4"/>
      <c r="E2" s="4"/>
      <c r="F2" s="4"/>
      <c r="G2" s="7" t="s">
        <v>73</v>
      </c>
      <c r="H2" s="8"/>
      <c r="I2" s="8"/>
      <c r="J2" s="8"/>
      <c r="K2" s="30"/>
      <c r="L2" s="31" t="s">
        <v>92</v>
      </c>
      <c r="M2" s="31"/>
      <c r="N2" s="31"/>
      <c r="O2" s="31"/>
      <c r="P2" s="31"/>
      <c r="Q2" s="31"/>
      <c r="R2" s="31"/>
      <c r="S2" s="31"/>
      <c r="T2" s="31" t="s">
        <v>93</v>
      </c>
      <c r="U2" s="31"/>
      <c r="V2" s="31"/>
      <c r="W2" s="31"/>
      <c r="X2" s="31"/>
      <c r="Y2" s="31"/>
      <c r="Z2" s="31"/>
      <c r="AA2" s="31"/>
      <c r="AB2" s="31"/>
      <c r="AC2" s="31"/>
      <c r="AD2" s="31"/>
      <c r="AE2" s="31"/>
      <c r="AF2" s="31"/>
      <c r="AG2" s="7" t="s">
        <v>94</v>
      </c>
      <c r="AH2" s="8"/>
      <c r="AI2" s="8"/>
      <c r="AJ2" s="30"/>
      <c r="AK2" s="33">
        <v>40372</v>
      </c>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74</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t="s">
        <v>95</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t="s">
        <v>96</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t="s">
        <v>97</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77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t="s">
        <v>98</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t="s">
        <v>99</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t="s">
        <v>100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t="s">
        <v>101</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79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v>3.1</v>
      </c>
      <c r="D20" s="12"/>
      <c r="E20" s="12" t="s">
        <v>102</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v>3.2</v>
      </c>
      <c r="D21" s="12"/>
      <c r="E21" s="12" t="s">
        <v>103</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t="s">
        <v>104</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t="s">
        <v>105</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t="s">
        <v>106</v>
      </c>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v>3.3</v>
      </c>
      <c r="D25" s="12"/>
      <c r="E25" s="196" t="s">
        <v>107</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t="s">
        <v>108</v>
      </c>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v>3.4</v>
      </c>
      <c r="D27" s="12"/>
      <c r="E27" s="12" t="s">
        <v>109</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83</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v>4.1</v>
      </c>
      <c r="D31" s="12"/>
      <c r="E31" s="12" t="s">
        <v>110</v>
      </c>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t="s">
        <v>111</v>
      </c>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t="s">
        <v>112</v>
      </c>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t="s">
        <v>109</v>
      </c>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v>4.2</v>
      </c>
      <c r="D36" s="12"/>
      <c r="E36" s="12" t="s">
        <v>113</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t="s">
        <v>114</v>
      </c>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88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t="s">
        <v>115</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96" t="s">
        <v>116</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196" t="s">
        <v>117</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t="s">
        <v>118</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t="s">
        <v>119</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t="s">
        <v>120</v>
      </c>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t="s">
        <v>121</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t="s">
        <v>122</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t="s">
        <v>123</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t="s">
        <v>124</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t="s">
        <v>125</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t="s">
        <v>126</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t="s">
        <v>127</v>
      </c>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t="s">
        <v>128</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t="s">
        <v>129</v>
      </c>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t="s">
        <v>130</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t="s">
        <v>131</v>
      </c>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t="s">
        <v>132</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t="s">
        <v>133</v>
      </c>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t="s">
        <v>134</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t="s">
        <v>135</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t="s">
        <v>136</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196" t="s">
        <v>137</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196" t="s">
        <v>138</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196" t="s">
        <v>139</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196" t="s">
        <v>140</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196" t="s">
        <v>141</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196" t="s">
        <v>142</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t="s">
        <v>143</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t="s">
        <v>144</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89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46" t="s">
        <v>90</v>
      </c>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39"/>
    </row>
    <row r="84" ht="15" spans="1:44">
      <c r="A84" s="11"/>
      <c r="B84" s="44" t="s">
        <v>145</v>
      </c>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62"/>
    </row>
    <row r="85" ht="15" spans="1:44">
      <c r="A85" s="11"/>
      <c r="B85" s="47" t="s">
        <v>146</v>
      </c>
      <c r="C85" s="48" t="s">
        <v>147</v>
      </c>
      <c r="D85" s="48"/>
      <c r="E85" s="48"/>
      <c r="F85" s="48"/>
      <c r="G85" s="48"/>
      <c r="H85" s="48"/>
      <c r="I85" s="48"/>
      <c r="J85" s="48"/>
      <c r="K85" s="48"/>
      <c r="L85" s="48"/>
      <c r="M85" s="48"/>
      <c r="N85" s="55" t="s">
        <v>148</v>
      </c>
      <c r="O85" s="48"/>
      <c r="P85" s="48"/>
      <c r="Q85" s="48"/>
      <c r="R85" s="48"/>
      <c r="S85" s="48"/>
      <c r="T85" s="48"/>
      <c r="U85" s="55" t="s">
        <v>149</v>
      </c>
      <c r="V85" s="48"/>
      <c r="W85" s="48"/>
      <c r="X85" s="47"/>
      <c r="Y85" s="55" t="s">
        <v>150</v>
      </c>
      <c r="Z85" s="48"/>
      <c r="AA85" s="48"/>
      <c r="AB85" s="47"/>
      <c r="AC85" s="48" t="s">
        <v>151</v>
      </c>
      <c r="AD85" s="48"/>
      <c r="AE85" s="48"/>
      <c r="AF85" s="48"/>
      <c r="AG85" s="55" t="s">
        <v>152</v>
      </c>
      <c r="AH85" s="47"/>
      <c r="AI85" s="48" t="s">
        <v>153</v>
      </c>
      <c r="AJ85" s="48"/>
      <c r="AK85" s="48"/>
      <c r="AL85" s="48"/>
      <c r="AM85" s="55" t="s">
        <v>154</v>
      </c>
      <c r="AN85" s="48"/>
      <c r="AO85" s="48"/>
      <c r="AP85" s="48"/>
      <c r="AQ85" s="48"/>
      <c r="AR85" s="63"/>
    </row>
    <row r="86" ht="15" spans="1:44">
      <c r="A86" s="11"/>
      <c r="B86" s="49">
        <v>1</v>
      </c>
      <c r="C86" s="50" t="s">
        <v>155</v>
      </c>
      <c r="D86" s="50"/>
      <c r="E86" s="50"/>
      <c r="F86" s="50"/>
      <c r="G86" s="50"/>
      <c r="H86" s="50"/>
      <c r="I86" s="50"/>
      <c r="J86" s="50"/>
      <c r="K86" s="50"/>
      <c r="L86" s="50"/>
      <c r="M86" s="50"/>
      <c r="N86" s="56" t="s">
        <v>156</v>
      </c>
      <c r="O86" s="50"/>
      <c r="P86" s="50"/>
      <c r="Q86" s="50"/>
      <c r="R86" s="50"/>
      <c r="S86" s="50"/>
      <c r="T86" s="50"/>
      <c r="U86" s="56" t="s">
        <v>157</v>
      </c>
      <c r="V86" s="50"/>
      <c r="W86" s="50"/>
      <c r="X86" s="49"/>
      <c r="Y86" s="56">
        <v>2</v>
      </c>
      <c r="Z86" s="50"/>
      <c r="AA86" s="50"/>
      <c r="AB86" s="49"/>
      <c r="AC86" s="50"/>
      <c r="AD86" s="50">
        <v>5</v>
      </c>
      <c r="AE86" s="50"/>
      <c r="AF86" s="50"/>
      <c r="AG86" s="56"/>
      <c r="AH86" s="49"/>
      <c r="AI86" s="50"/>
      <c r="AJ86" s="50"/>
      <c r="AK86" s="50"/>
      <c r="AL86" s="50"/>
      <c r="AM86" s="56" t="s">
        <v>158</v>
      </c>
      <c r="AN86" s="50"/>
      <c r="AO86" s="50"/>
      <c r="AP86" s="50"/>
      <c r="AQ86" s="50"/>
      <c r="AR86" s="49"/>
    </row>
    <row r="87" ht="15" spans="1:44">
      <c r="A87" s="11"/>
      <c r="B87" s="51">
        <v>2</v>
      </c>
      <c r="C87" s="52"/>
      <c r="D87" s="52"/>
      <c r="E87" s="52"/>
      <c r="F87" s="52"/>
      <c r="G87" s="52"/>
      <c r="H87" s="52"/>
      <c r="I87" s="52"/>
      <c r="J87" s="52"/>
      <c r="K87" s="52"/>
      <c r="L87" s="52"/>
      <c r="M87" s="52"/>
      <c r="N87" s="57"/>
      <c r="O87" s="52"/>
      <c r="P87" s="52"/>
      <c r="Q87" s="52"/>
      <c r="R87" s="52"/>
      <c r="S87" s="52"/>
      <c r="T87" s="52"/>
      <c r="U87" s="57"/>
      <c r="V87" s="52"/>
      <c r="W87" s="52"/>
      <c r="X87" s="51"/>
      <c r="Y87" s="57"/>
      <c r="Z87" s="52"/>
      <c r="AA87" s="52"/>
      <c r="AB87" s="51"/>
      <c r="AC87" s="52"/>
      <c r="AD87" s="52"/>
      <c r="AE87" s="52"/>
      <c r="AF87" s="52"/>
      <c r="AG87" s="57"/>
      <c r="AH87" s="51"/>
      <c r="AI87" s="52"/>
      <c r="AJ87" s="52"/>
      <c r="AK87" s="52"/>
      <c r="AL87" s="52"/>
      <c r="AM87" s="57"/>
      <c r="AN87" s="52"/>
      <c r="AO87" s="52"/>
      <c r="AP87" s="52"/>
      <c r="AQ87" s="52"/>
      <c r="AR87" s="51"/>
    </row>
    <row r="88" ht="15" spans="1:44">
      <c r="A88" s="23"/>
      <c r="B88" s="53"/>
      <c r="C88" s="54"/>
      <c r="D88" s="54"/>
      <c r="E88" s="54"/>
      <c r="F88" s="54"/>
      <c r="G88" s="54"/>
      <c r="H88" s="54"/>
      <c r="I88" s="54"/>
      <c r="J88" s="54"/>
      <c r="K88" s="54"/>
      <c r="L88" s="54"/>
      <c r="M88" s="54"/>
      <c r="N88" s="58"/>
      <c r="O88" s="54"/>
      <c r="P88" s="54"/>
      <c r="Q88" s="54"/>
      <c r="R88" s="54"/>
      <c r="S88" s="54"/>
      <c r="T88" s="54"/>
      <c r="U88" s="58"/>
      <c r="V88" s="54"/>
      <c r="W88" s="54"/>
      <c r="X88" s="53"/>
      <c r="Y88" s="58"/>
      <c r="Z88" s="54"/>
      <c r="AA88" s="54"/>
      <c r="AB88" s="53"/>
      <c r="AC88" s="54"/>
      <c r="AD88" s="54"/>
      <c r="AE88" s="54"/>
      <c r="AF88" s="54"/>
      <c r="AG88" s="58"/>
      <c r="AH88" s="53"/>
      <c r="AI88" s="54"/>
      <c r="AJ88" s="54"/>
      <c r="AK88" s="54"/>
      <c r="AL88" s="54"/>
      <c r="AM88" s="58"/>
      <c r="AN88" s="54"/>
      <c r="AO88" s="54"/>
      <c r="AP88" s="54"/>
      <c r="AQ88" s="54"/>
      <c r="AR88" s="53"/>
    </row>
    <row r="89" ht="15" spans="1:44">
      <c r="A89" s="11"/>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62"/>
    </row>
    <row r="90" ht="15.7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59" t="s">
        <v>159</v>
      </c>
      <c r="AI90" s="60"/>
      <c r="AJ90" s="60"/>
      <c r="AK90" s="61"/>
      <c r="AL90" s="44"/>
      <c r="AM90" s="59" t="s">
        <v>160</v>
      </c>
      <c r="AN90" s="60"/>
      <c r="AO90" s="60"/>
      <c r="AP90" s="61"/>
      <c r="AQ90" s="44"/>
      <c r="AR90" s="6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L2:S3"/>
    <mergeCell ref="T2:AF3"/>
    <mergeCell ref="AG2:AJ3"/>
    <mergeCell ref="AK2:AN3"/>
    <mergeCell ref="AO2:AR3"/>
    <mergeCell ref="A1:F3"/>
    <mergeCell ref="G2:K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topLeftCell="A12"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161</v>
      </c>
      <c r="B1" s="4"/>
      <c r="C1" s="4"/>
      <c r="D1" s="4"/>
      <c r="E1" s="4"/>
      <c r="F1" s="4"/>
      <c r="G1" s="5" t="s">
        <v>70</v>
      </c>
      <c r="H1" s="6"/>
      <c r="I1" s="6"/>
      <c r="J1" s="6"/>
      <c r="K1" s="28"/>
      <c r="L1" s="29" t="s">
        <v>71</v>
      </c>
      <c r="M1" s="29"/>
      <c r="N1" s="29"/>
      <c r="O1" s="29"/>
      <c r="P1" s="29"/>
      <c r="Q1" s="29"/>
      <c r="R1" s="29"/>
      <c r="S1" s="29"/>
      <c r="T1" s="29" t="s">
        <v>72</v>
      </c>
      <c r="U1" s="29"/>
      <c r="V1" s="29"/>
      <c r="W1" s="29"/>
      <c r="X1" s="29"/>
      <c r="Y1" s="29"/>
      <c r="Z1" s="29"/>
      <c r="AA1" s="29"/>
      <c r="AB1" s="29"/>
      <c r="AC1" s="29"/>
      <c r="AD1" s="29"/>
      <c r="AE1" s="29"/>
      <c r="AF1" s="29"/>
      <c r="AG1" s="5" t="s">
        <v>13</v>
      </c>
      <c r="AH1" s="6"/>
      <c r="AI1" s="6"/>
      <c r="AJ1" s="28"/>
      <c r="AK1" s="6" t="s">
        <v>14</v>
      </c>
      <c r="AL1" s="6"/>
      <c r="AM1" s="6"/>
      <c r="AN1" s="28"/>
      <c r="AO1" s="5" t="s">
        <v>15</v>
      </c>
      <c r="AP1" s="6"/>
      <c r="AQ1" s="6"/>
      <c r="AR1" s="28"/>
    </row>
    <row r="2" s="1" customFormat="1" ht="15" customHeight="1" spans="1:44">
      <c r="A2" s="4"/>
      <c r="B2" s="4"/>
      <c r="C2" s="4"/>
      <c r="D2" s="4"/>
      <c r="E2" s="4"/>
      <c r="F2" s="4"/>
      <c r="G2" s="7"/>
      <c r="H2" s="8"/>
      <c r="I2" s="8"/>
      <c r="J2" s="8"/>
      <c r="K2" s="30"/>
      <c r="L2" s="31"/>
      <c r="M2" s="31"/>
      <c r="N2" s="31"/>
      <c r="O2" s="31"/>
      <c r="P2" s="31"/>
      <c r="Q2" s="31"/>
      <c r="R2" s="31"/>
      <c r="S2" s="31"/>
      <c r="T2" s="31"/>
      <c r="U2" s="31"/>
      <c r="V2" s="31"/>
      <c r="W2" s="31"/>
      <c r="X2" s="31"/>
      <c r="Y2" s="31"/>
      <c r="Z2" s="31"/>
      <c r="AA2" s="31"/>
      <c r="AB2" s="31"/>
      <c r="AC2" s="31"/>
      <c r="AD2" s="31"/>
      <c r="AE2" s="31"/>
      <c r="AF2" s="31"/>
      <c r="AG2" s="7"/>
      <c r="AH2" s="8"/>
      <c r="AI2" s="8"/>
      <c r="AJ2" s="30"/>
      <c r="AK2" s="33"/>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74</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77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79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83</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c r="D31" s="12"/>
      <c r="E31" s="12"/>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88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89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row>
    <row r="84" spans="1:44">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row>
    <row r="85" spans="1:44">
      <c r="A85" s="11"/>
      <c r="B85" s="12"/>
      <c r="C85" s="12"/>
      <c r="D85" s="12"/>
      <c r="E85" s="12"/>
      <c r="F85" s="12"/>
      <c r="G85" s="12"/>
      <c r="H85" s="12"/>
      <c r="I85" s="12"/>
      <c r="J85" s="12"/>
      <c r="K85" s="12"/>
      <c r="L85" s="12"/>
      <c r="M85" s="12"/>
      <c r="N85" s="12"/>
      <c r="O85" s="12"/>
      <c r="P85" s="12"/>
      <c r="Q85" s="12"/>
      <c r="R85" s="12"/>
      <c r="S85" s="12" t="s">
        <v>162</v>
      </c>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row>
    <row r="86" spans="1:44">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row>
    <row r="87" spans="1:44">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row>
    <row r="88" spans="1:44">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row>
    <row r="89" ht="15" spans="1:44">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44"/>
      <c r="AA89" s="44"/>
      <c r="AB89" s="44"/>
      <c r="AC89" s="44"/>
      <c r="AD89" s="44"/>
      <c r="AE89" s="44"/>
      <c r="AF89" s="44"/>
      <c r="AG89" s="44"/>
      <c r="AH89" s="44"/>
      <c r="AI89" s="44"/>
      <c r="AJ89" s="44"/>
      <c r="AK89" s="44"/>
      <c r="AL89" s="44"/>
      <c r="AM89" s="44"/>
      <c r="AN89" s="44"/>
      <c r="AO89" s="44"/>
      <c r="AP89" s="44"/>
      <c r="AQ89" s="44"/>
      <c r="AR89" s="44"/>
    </row>
    <row r="90" ht="1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12"/>
      <c r="AA90" s="12"/>
      <c r="AB90" s="12"/>
      <c r="AC90" s="12"/>
      <c r="AD90" s="12"/>
      <c r="AE90" s="12"/>
      <c r="AF90" s="12"/>
      <c r="AG90" s="12"/>
      <c r="AH90" s="12"/>
      <c r="AI90" s="12"/>
      <c r="AJ90" s="12"/>
      <c r="AK90" s="12"/>
      <c r="AL90" s="12"/>
      <c r="AM90" s="12"/>
      <c r="AN90" s="12"/>
      <c r="AO90" s="12"/>
      <c r="AP90" s="12"/>
      <c r="AQ90" s="12"/>
      <c r="AR90" s="1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A1:F3"/>
    <mergeCell ref="G2:K3"/>
    <mergeCell ref="L2:S3"/>
    <mergeCell ref="T2:AF3"/>
    <mergeCell ref="AG2:AJ3"/>
    <mergeCell ref="AK2:AN3"/>
    <mergeCell ref="AO2:AR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5</vt:i4>
      </vt:variant>
    </vt:vector>
  </HeadingPairs>
  <TitlesOfParts>
    <vt:vector size="5" baseType="lpstr">
      <vt:lpstr>ChangeHistory</vt:lpstr>
      <vt:lpstr>Cover</vt:lpstr>
      <vt:lpstr>Đăng kí thẻ</vt:lpstr>
      <vt:lpstr>=Cell("T2")</vt: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ThachLN</cp:lastModifiedBy>
  <dcterms:created xsi:type="dcterms:W3CDTF">2009-12-22T19:23:00Z</dcterms:created>
  <cp:lastPrinted>2015-06-27T07:15:00Z</cp:lastPrinted>
  <dcterms:modified xsi:type="dcterms:W3CDTF">2017-02-10T06:57:38Z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