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an\Giao Trinh\LUẬN VĂN\PROJECT\Docs\Q&amp;A\"/>
    </mc:Choice>
  </mc:AlternateContent>
  <bookViews>
    <workbookView xWindow="0" yWindow="0" windowWidth="14370" windowHeight="4905" activeTab="2"/>
  </bookViews>
  <sheets>
    <sheet name="Cover" sheetId="2" r:id="rId1"/>
    <sheet name="Guidelines" sheetId="4" r:id="rId2"/>
    <sheet name="Contents" sheetId="3" r:id="rId3"/>
    <sheet name="1" sheetId="5" r:id="rId4"/>
  </sheets>
  <definedNames>
    <definedName name="chon">#REF!</definedName>
    <definedName name="_xlnm.Print_Titles" localSheetId="2">Contents!$7:$7</definedName>
  </definedNames>
  <calcPr calcId="162913" calcMode="manual"/>
</workbook>
</file>

<file path=xl/calcChain.xml><?xml version="1.0" encoding="utf-8"?>
<calcChain xmlns="http://schemas.openxmlformats.org/spreadsheetml/2006/main">
  <c r="L11" i="3" l="1"/>
  <c r="L10" i="3"/>
  <c r="L9" i="3" l="1"/>
  <c r="L8" i="3"/>
  <c r="C1" i="3" l="1"/>
  <c r="C2" i="3"/>
  <c r="C3" i="3"/>
  <c r="C4" i="3"/>
  <c r="C5" i="3" l="1"/>
</calcChain>
</file>

<file path=xl/sharedStrings.xml><?xml version="1.0" encoding="utf-8"?>
<sst xmlns="http://schemas.openxmlformats.org/spreadsheetml/2006/main" count="116" uniqueCount="93">
  <si>
    <t>Notes</t>
    <phoneticPr fontId="0" type="noConversion"/>
  </si>
  <si>
    <t>Process</t>
  </si>
  <si>
    <t>References</t>
    <phoneticPr fontId="0" type="noConversion"/>
  </si>
  <si>
    <t>Answer</t>
  </si>
  <si>
    <t>Priority</t>
  </si>
  <si>
    <t>Status</t>
  </si>
  <si>
    <t>Deadline</t>
    <phoneticPr fontId="0" type="noConversion"/>
  </si>
  <si>
    <t>Q&amp;A Management Document</t>
  </si>
  <si>
    <t>Guideline for using Q&amp;A Management document</t>
  </si>
  <si>
    <t>Sheet</t>
  </si>
  <si>
    <t>Description</t>
  </si>
  <si>
    <t>Cover</t>
  </si>
  <si>
    <t>Column</t>
  </si>
  <si>
    <t>Created By</t>
  </si>
  <si>
    <t>Created On</t>
  </si>
  <si>
    <t>Question</t>
    <phoneticPr fontId="3"/>
  </si>
  <si>
    <t>Assigned To</t>
    <phoneticPr fontId="3"/>
  </si>
  <si>
    <t>Deadline</t>
    <phoneticPr fontId="3"/>
  </si>
  <si>
    <t>Notes</t>
    <phoneticPr fontId="3"/>
  </si>
  <si>
    <t>Assigned To</t>
    <phoneticPr fontId="0" type="noConversion"/>
  </si>
  <si>
    <t>Conclusion</t>
    <phoneticPr fontId="0" type="noConversion"/>
  </si>
  <si>
    <t>Demo image for question #1</t>
    <phoneticPr fontId="13"/>
  </si>
  <si>
    <t>No</t>
    <phoneticPr fontId="0" type="noConversion"/>
  </si>
  <si>
    <t>Open items</t>
  </si>
  <si>
    <t>Closed items</t>
  </si>
  <si>
    <t>Total</t>
  </si>
  <si>
    <t>Canceled items</t>
  </si>
  <si>
    <t>Answered On</t>
  </si>
  <si>
    <t>Conclusion</t>
  </si>
  <si>
    <t>Project Name</t>
  </si>
  <si>
    <t>Project Code</t>
  </si>
  <si>
    <t>References</t>
  </si>
  <si>
    <t>Content</t>
    <phoneticPr fontId="0" type="noConversion"/>
  </si>
  <si>
    <t>Cover sheet</t>
    <phoneticPr fontId="3"/>
  </si>
  <si>
    <t>Product name</t>
    <phoneticPr fontId="3"/>
  </si>
  <si>
    <t>Product code</t>
    <phoneticPr fontId="3"/>
  </si>
  <si>
    <t>Product name, e.g DocProducer20-00</t>
    <phoneticPr fontId="3"/>
  </si>
  <si>
    <t>Product code, e.g. DOC2000</t>
    <phoneticPr fontId="3"/>
  </si>
  <si>
    <t>Content</t>
    <phoneticPr fontId="3"/>
  </si>
  <si>
    <t>No</t>
    <phoneticPr fontId="3"/>
  </si>
  <si>
    <t>Question number, sequential</t>
    <phoneticPr fontId="3"/>
  </si>
  <si>
    <r>
      <t xml:space="preserve">Specify process for which the question raised.
- </t>
    </r>
    <r>
      <rPr>
        <b/>
        <sz val="10"/>
        <rFont val="Tahoma"/>
        <family val="2"/>
      </rPr>
      <t>Requirement</t>
    </r>
    <r>
      <rPr>
        <sz val="10"/>
        <rFont val="Tahoma"/>
        <family val="2"/>
      </rPr>
      <t xml:space="preserve">: questions on user requirements, Functional specification or GUI prototype
- </t>
    </r>
    <r>
      <rPr>
        <b/>
        <sz val="10"/>
        <rFont val="Tahoma"/>
        <family val="2"/>
      </rPr>
      <t>Design</t>
    </r>
    <r>
      <rPr>
        <sz val="10"/>
        <rFont val="Tahoma"/>
        <family val="2"/>
      </rPr>
      <t xml:space="preserve">: questions on design matters, system architecture, detail designs
- </t>
    </r>
    <r>
      <rPr>
        <b/>
        <sz val="10"/>
        <rFont val="Tahoma"/>
        <family val="2"/>
      </rPr>
      <t>Coding</t>
    </r>
    <r>
      <rPr>
        <sz val="10"/>
        <rFont val="Tahoma"/>
        <family val="2"/>
      </rPr>
      <t xml:space="preserve">: questions on coding matters, coding convention, coding techniques
- </t>
    </r>
    <r>
      <rPr>
        <b/>
        <sz val="10"/>
        <rFont val="Tahoma"/>
        <family val="2"/>
      </rPr>
      <t>Test</t>
    </r>
    <r>
      <rPr>
        <sz val="10"/>
        <rFont val="Tahoma"/>
        <family val="2"/>
      </rPr>
      <t>:</t>
    </r>
    <r>
      <rPr>
        <b/>
        <sz val="10"/>
        <rFont val="Tahoma"/>
        <family val="2"/>
      </rPr>
      <t xml:space="preserve"> </t>
    </r>
    <r>
      <rPr>
        <sz val="10"/>
        <rFont val="Tahoma"/>
        <family val="2"/>
      </rPr>
      <t>questions on testing matters, test plan, test PCLs, test report</t>
    </r>
    <r>
      <rPr>
        <b/>
        <sz val="10"/>
        <rFont val="Tahoma"/>
        <family val="2"/>
      </rPr>
      <t xml:space="preserve">
- Deployment</t>
    </r>
    <r>
      <rPr>
        <sz val="10"/>
        <rFont val="Tahoma"/>
        <family val="2"/>
      </rPr>
      <t>:</t>
    </r>
    <r>
      <rPr>
        <b/>
        <sz val="10"/>
        <rFont val="Tahoma"/>
        <family val="2"/>
      </rPr>
      <t xml:space="preserve"> </t>
    </r>
    <r>
      <rPr>
        <sz val="10"/>
        <rFont val="Tahoma"/>
        <family val="2"/>
      </rPr>
      <t>questions on deployment matters, deployment environments, installation, ect</t>
    </r>
    <r>
      <rPr>
        <b/>
        <sz val="10"/>
        <rFont val="Tahoma"/>
        <family val="2"/>
      </rPr>
      <t xml:space="preserve">
- Project management</t>
    </r>
    <r>
      <rPr>
        <sz val="10"/>
        <rFont val="Tahoma"/>
        <family val="2"/>
      </rPr>
      <t>:</t>
    </r>
    <r>
      <rPr>
        <b/>
        <sz val="10"/>
        <rFont val="Tahoma"/>
        <family val="2"/>
      </rPr>
      <t xml:space="preserve"> </t>
    </r>
    <r>
      <rPr>
        <sz val="10"/>
        <rFont val="Tahoma"/>
        <family val="2"/>
      </rPr>
      <t>questions on project scope, acceptance criteria, schedule, effort change, working procedures, etc...</t>
    </r>
    <phoneticPr fontId="3"/>
  </si>
  <si>
    <r>
      <t xml:space="preserve">Answer to the question. If there is further discussion, use the same rules as specified for </t>
    </r>
    <r>
      <rPr>
        <i/>
        <sz val="10"/>
        <rFont val="Tahoma"/>
        <family val="2"/>
      </rPr>
      <t>Question</t>
    </r>
    <r>
      <rPr>
        <sz val="10"/>
        <rFont val="Tahoma"/>
        <family val="2"/>
      </rPr>
      <t xml:space="preserve"> column above.</t>
    </r>
    <phoneticPr fontId="3"/>
  </si>
  <si>
    <t>Specify the module/section in documents or functionality or subject referred by the question</t>
    <phoneticPr fontId="3"/>
  </si>
  <si>
    <t>The person who asks the question</t>
    <phoneticPr fontId="3"/>
  </si>
  <si>
    <t>Title</t>
    <phoneticPr fontId="3"/>
  </si>
  <si>
    <t>In progress items</t>
    <phoneticPr fontId="0" type="noConversion"/>
  </si>
  <si>
    <r>
      <t>Priority of the question:</t>
    </r>
    <r>
      <rPr>
        <b/>
        <sz val="10"/>
        <rFont val="Tahoma"/>
        <family val="2"/>
      </rPr>
      <t xml:space="preserve">
High</t>
    </r>
    <r>
      <rPr>
        <sz val="10"/>
        <rFont val="Tahoma"/>
        <family val="2"/>
      </rPr>
      <t xml:space="preserve"> - if it blocks the work.
</t>
    </r>
    <r>
      <rPr>
        <b/>
        <sz val="10"/>
        <rFont val="Tahoma"/>
        <family val="2"/>
      </rPr>
      <t>Medium</t>
    </r>
    <r>
      <rPr>
        <sz val="10"/>
        <rFont val="Tahoma"/>
        <family val="2"/>
      </rPr>
      <t xml:space="preserve"> - if an answer is needed within 2-4 days.
</t>
    </r>
    <r>
      <rPr>
        <b/>
        <sz val="10"/>
        <rFont val="Tahoma"/>
        <family val="2"/>
      </rPr>
      <t>Low</t>
    </r>
    <r>
      <rPr>
        <sz val="10"/>
        <rFont val="Tahoma"/>
        <family val="2"/>
      </rPr>
      <t xml:space="preserve"> - Cosmetic question</t>
    </r>
    <phoneticPr fontId="3"/>
  </si>
  <si>
    <t>Date on which the question is raised. Filled in by FPT</t>
    <phoneticPr fontId="3"/>
  </si>
  <si>
    <t>A place for a conclusion. Might be as simple as: I understood</t>
    <phoneticPr fontId="3"/>
  </si>
  <si>
    <t>The person who's in charge of answering the question. Filled in by HSK</t>
    <phoneticPr fontId="3"/>
  </si>
  <si>
    <t>Answered On</t>
    <phoneticPr fontId="3"/>
  </si>
  <si>
    <t>The date on which the question is actually answer, expected to be filled by HSK</t>
    <phoneticPr fontId="3"/>
  </si>
  <si>
    <t>Deadline for a reply. Filled in by FPT</t>
    <phoneticPr fontId="3"/>
  </si>
  <si>
    <t>Question title, briefly describe the content of the question</t>
    <phoneticPr fontId="3"/>
  </si>
  <si>
    <t>Title</t>
    <phoneticPr fontId="0" type="noConversion"/>
  </si>
  <si>
    <t>Question</t>
    <phoneticPr fontId="0" type="noConversion"/>
  </si>
  <si>
    <r>
      <t xml:space="preserve">Type of the question:
</t>
    </r>
    <r>
      <rPr>
        <b/>
        <sz val="10"/>
        <rFont val="Tahoma"/>
        <family val="2"/>
      </rPr>
      <t>Clarification</t>
    </r>
    <r>
      <rPr>
        <sz val="10"/>
        <rFont val="Tahoma"/>
        <family val="2"/>
      </rPr>
      <t xml:space="preserve"> - Ask for explanation about points/issues FPT don't fully understand
</t>
    </r>
    <r>
      <rPr>
        <b/>
        <sz val="10"/>
        <rFont val="Tahoma"/>
        <family val="2"/>
      </rPr>
      <t>Confirmation</t>
    </r>
    <r>
      <rPr>
        <sz val="10"/>
        <rFont val="Tahoma"/>
        <family val="2"/>
      </rPr>
      <t xml:space="preserve"> - Ask HSK to confirm a solution proposed by FPT
</t>
    </r>
    <r>
      <rPr>
        <b/>
        <sz val="10"/>
        <rFont val="Tahoma"/>
        <family val="2"/>
      </rPr>
      <t>HSK Defect</t>
    </r>
    <r>
      <rPr>
        <sz val="10"/>
        <rFont val="Tahoma"/>
        <family val="2"/>
      </rPr>
      <t xml:space="preserve"> - The issue refered by the question is a HSK's defect.</t>
    </r>
    <phoneticPr fontId="3"/>
  </si>
  <si>
    <t>Contents sheet</t>
    <phoneticPr fontId="3"/>
  </si>
  <si>
    <t>Sheet descriptions</t>
    <phoneticPr fontId="3"/>
  </si>
  <si>
    <t>Contents</t>
    <phoneticPr fontId="3"/>
  </si>
  <si>
    <t>Questions, answers, and related information</t>
    <phoneticPr fontId="3"/>
  </si>
  <si>
    <t>Guidelines</t>
    <phoneticPr fontId="3"/>
  </si>
  <si>
    <t>Item</t>
    <phoneticPr fontId="3"/>
  </si>
  <si>
    <t>Content of the file, useful when several files are used, e.g Question 1 - 200</t>
    <phoneticPr fontId="3"/>
  </si>
  <si>
    <t>Question Type</t>
    <phoneticPr fontId="3"/>
  </si>
  <si>
    <t>Question Type</t>
    <phoneticPr fontId="0" type="noConversion"/>
  </si>
  <si>
    <t>If the file's size is too big, a secondary file may be used. In that case, a sequential number (01, 02, etc.) is added to the end of the file name.</t>
  </si>
  <si>
    <t>Questions and answers between project team and customer are archived in and tracked in this document.</t>
  </si>
  <si>
    <t xml:space="preserve">Content of the question. If there is a feedback or further clarification about the same question, use the following format:
[yyyy/MM/dd FPT/HSK/PersonName Add]
For example:
We don't understand XYZ.
[2006/12/19 FPT add]
Following your suggestion, we still cannot...
Note that the lastest addition is in red so that the involved parties can easily notice it.
</t>
  </si>
  <si>
    <t>Question 1 - 20</t>
  </si>
  <si>
    <t>Requirement</t>
  </si>
  <si>
    <t>Trần Lý Văn</t>
  </si>
  <si>
    <t>DD_RFID</t>
  </si>
  <si>
    <t>Phầm mềm điểm danh dùng RFID</t>
  </si>
  <si>
    <t>Cấu hình máy chủ và máy trạm</t>
  </si>
  <si>
    <t>Thông tin của máy chủ và client sẽ cài đặt web điểm danh:
    - CPU, RAM, hệ điều hành của 2 máy này.
    - phiên bản trình duyệt đang cài đặt.
    - phiên bản php server đang dùng.</t>
  </si>
  <si>
    <t>High</t>
  </si>
  <si>
    <t>Medium</t>
  </si>
  <si>
    <t>Clarification</t>
  </si>
  <si>
    <t>Confirmation</t>
  </si>
  <si>
    <t>Xác nhận thiết bị sử dụng</t>
  </si>
  <si>
    <t>Loại file xuất ra</t>
  </si>
  <si>
    <t>Các chức năng xuất file xuất ra file dạng nào?</t>
  </si>
  <si>
    <t>Có thể dùng loại đầu đọc giống niên luận và dùng laravel để xây dựng web được không?</t>
  </si>
  <si>
    <t>Danh sách vắng (không có vào theo toàn thể danh sách SV/CB) có phải là danh sách những người không đăng kí tham gia không?</t>
  </si>
  <si>
    <t>Open</t>
  </si>
  <si>
    <r>
      <t>Open:</t>
    </r>
    <r>
      <rPr>
        <sz val="10"/>
        <rFont val="Tahoma"/>
        <family val="2"/>
      </rPr>
      <t xml:space="preserve"> The question has not been answered </t>
    </r>
    <r>
      <rPr>
        <b/>
        <sz val="10"/>
        <rFont val="Tahoma"/>
        <family val="2"/>
      </rPr>
      <t xml:space="preserve">
Closed:</t>
    </r>
    <r>
      <rPr>
        <sz val="10"/>
        <rFont val="Tahoma"/>
        <family val="2"/>
      </rPr>
      <t xml:space="preserve"> The question is satisfactorily answered</t>
    </r>
    <r>
      <rPr>
        <b/>
        <sz val="10"/>
        <rFont val="Tahoma"/>
        <family val="2"/>
      </rPr>
      <t xml:space="preserve">
Canceled:</t>
    </r>
    <r>
      <rPr>
        <sz val="10"/>
        <rFont val="Tahoma"/>
        <family val="2"/>
      </rPr>
      <t xml:space="preserve"> Question is canceled
</t>
    </r>
    <r>
      <rPr>
        <b/>
        <sz val="10"/>
        <rFont val="Tahoma"/>
        <family val="2"/>
      </rPr>
      <t xml:space="preserve">In progress: </t>
    </r>
    <r>
      <rPr>
        <sz val="10"/>
        <rFont val="Tahoma"/>
        <family val="2"/>
      </rPr>
      <t>the answer is available but not fully satisfied</t>
    </r>
  </si>
  <si>
    <t>Closed</t>
  </si>
  <si>
    <t>Tùy ý.</t>
  </si>
  <si>
    <t>Tùy ý. Chỉ cần chạy tốt</t>
  </si>
  <si>
    <t>Được</t>
  </si>
  <si>
    <t xml:space="preserve">Ds vắng tức là có tên phải dự sự kiện (nếu bắt buộc thì tất cả hoặc đăng kí tư nguyện thì phải đi, không đi kể vắng)
Ds phair tham dự là có trước, đi dự sẽ qẹt thẻ điểm danh, không có điểm danh là vắng
Thầy Đệ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</si>
</sst>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dd/mm/yyyy"/>
  </numFmts>
  <fonts count="15" x14ac:knownFonts="1">
    <font>
      <sz val="10"/>
      <name val="Arial"/>
      <family val="2"/>
    </font>
    <font>
      <sz val="10"/>
      <name val="Arial"/>
      <family val="2"/>
    </font>
    <font>
      <b/>
      <sz val="10"/>
      <name val="Arial"/>
      <family val="2"/>
    </font>
    <font>
      <sz val="6"/>
      <name val="MS Gothic"/>
      <family val="3"/>
    </font>
    <font>
      <sz val="10"/>
      <name val="Tahoma"/>
      <family val="2"/>
    </font>
    <font>
      <b/>
      <sz val="16"/>
      <color indexed="56"/>
      <name val="Tahoma"/>
      <family val="2"/>
    </font>
    <font>
      <sz val="16"/>
      <name val="Arial"/>
      <family val="2"/>
    </font>
    <font>
      <b/>
      <sz val="10"/>
      <name val="Tahoma"/>
      <family val="2"/>
    </font>
    <font>
      <b/>
      <sz val="10"/>
      <color indexed="58"/>
      <name val="Tahoma"/>
      <family val="2"/>
    </font>
    <font>
      <sz val="10"/>
      <color indexed="60"/>
      <name val="Tahoma"/>
      <family val="2"/>
    </font>
    <font>
      <sz val="10"/>
      <color indexed="8"/>
      <name val="Tahoma"/>
      <family val="2"/>
    </font>
    <font>
      <b/>
      <sz val="10"/>
      <color indexed="9"/>
      <name val="Tahoma"/>
      <family val="2"/>
    </font>
    <font>
      <sz val="10"/>
      <color indexed="10"/>
      <name val="Tahoma"/>
      <family val="2"/>
    </font>
    <font>
      <sz val="6"/>
      <name val="MS Gothic"/>
      <family val="3"/>
    </font>
    <font>
      <i/>
      <sz val="10"/>
      <name val="Tahoma"/>
      <family val="2"/>
    </font>
  </fonts>
  <fills count="8">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indexed="9"/>
        <bgColor indexed="64"/>
      </patternFill>
    </fill>
    <fill>
      <patternFill patternType="solid">
        <fgColor indexed="47"/>
        <bgColor indexed="64"/>
      </patternFill>
    </fill>
    <fill>
      <patternFill patternType="solid">
        <fgColor indexed="55"/>
        <bgColor indexed="64"/>
      </patternFill>
    </fill>
    <fill>
      <patternFill patternType="solid">
        <fgColor indexed="41"/>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4" fillId="0" borderId="0" xfId="0" applyFont="1"/>
    <xf numFmtId="0" fontId="4" fillId="0" borderId="0" xfId="0" applyFont="1" applyFill="1"/>
    <xf numFmtId="0" fontId="4" fillId="0" borderId="0" xfId="0" applyFont="1" applyAlignment="1">
      <alignment horizontal="left" vertical="top" wrapText="1"/>
    </xf>
    <xf numFmtId="0" fontId="11" fillId="2" borderId="2"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Border="1" applyAlignment="1">
      <alignment vertical="top" wrapText="1"/>
    </xf>
    <xf numFmtId="0" fontId="4" fillId="0" borderId="0" xfId="0" applyFont="1" applyAlignment="1">
      <alignment vertical="top" wrapText="1"/>
    </xf>
    <xf numFmtId="0" fontId="12" fillId="0" borderId="0" xfId="0" applyFont="1" applyAlignment="1">
      <alignment vertical="top" wrapText="1"/>
    </xf>
    <xf numFmtId="0" fontId="7" fillId="0" borderId="0" xfId="0" applyFont="1" applyAlignment="1">
      <alignment vertical="top" wrapText="1"/>
    </xf>
    <xf numFmtId="0" fontId="8" fillId="3" borderId="1" xfId="0" applyFont="1" applyFill="1" applyBorder="1" applyAlignment="1">
      <alignment vertical="top" wrapText="1"/>
    </xf>
    <xf numFmtId="0" fontId="4" fillId="4" borderId="1" xfId="0" applyFont="1" applyFill="1" applyBorder="1" applyAlignment="1">
      <alignment vertical="top" wrapText="1"/>
    </xf>
    <xf numFmtId="0" fontId="4" fillId="0" borderId="1" xfId="0" applyFont="1" applyFill="1" applyBorder="1" applyAlignment="1">
      <alignment vertical="top" wrapText="1"/>
    </xf>
    <xf numFmtId="0" fontId="4" fillId="4" borderId="0" xfId="0" applyFont="1" applyFill="1" applyAlignment="1">
      <alignment vertical="top" wrapText="1"/>
    </xf>
    <xf numFmtId="0" fontId="9" fillId="0" borderId="0" xfId="0" applyFont="1" applyFill="1" applyBorder="1" applyAlignment="1">
      <alignment vertical="top" wrapText="1"/>
    </xf>
    <xf numFmtId="0" fontId="10" fillId="0" borderId="1" xfId="0" applyFont="1" applyBorder="1" applyAlignment="1">
      <alignment vertical="top" wrapText="1"/>
    </xf>
    <xf numFmtId="0" fontId="10" fillId="0" borderId="0" xfId="0" applyFont="1" applyAlignment="1">
      <alignment vertical="top" wrapText="1"/>
    </xf>
    <xf numFmtId="0" fontId="7" fillId="0" borderId="1" xfId="0" applyFont="1" applyBorder="1" applyAlignment="1">
      <alignment vertical="top" wrapText="1"/>
    </xf>
    <xf numFmtId="0" fontId="4" fillId="0" borderId="0" xfId="0" applyFont="1" applyAlignment="1">
      <alignment horizontal="left" vertical="top"/>
    </xf>
    <xf numFmtId="0" fontId="12" fillId="0" borderId="0" xfId="0" applyFont="1" applyAlignment="1">
      <alignment horizontal="left" vertical="top"/>
    </xf>
    <xf numFmtId="0" fontId="4" fillId="0" borderId="6" xfId="0" applyFont="1" applyFill="1" applyBorder="1" applyAlignment="1">
      <alignment horizontal="center" vertical="top" wrapText="1"/>
    </xf>
    <xf numFmtId="0" fontId="4" fillId="0" borderId="9" xfId="0" applyFont="1" applyBorder="1"/>
    <xf numFmtId="0" fontId="4" fillId="0" borderId="10" xfId="0" applyFont="1" applyBorder="1"/>
    <xf numFmtId="0" fontId="4" fillId="0" borderId="11" xfId="0" applyFont="1" applyBorder="1"/>
    <xf numFmtId="165" fontId="4" fillId="0" borderId="0" xfId="0" applyNumberFormat="1" applyFont="1" applyAlignment="1">
      <alignment horizontal="left" vertical="top" wrapText="1"/>
    </xf>
    <xf numFmtId="165" fontId="11" fillId="2" borderId="2" xfId="0" applyNumberFormat="1" applyFont="1" applyFill="1" applyBorder="1" applyAlignment="1">
      <alignment horizontal="left" vertical="top" wrapText="1"/>
    </xf>
    <xf numFmtId="165" fontId="4" fillId="0" borderId="6" xfId="0" applyNumberFormat="1" applyFont="1" applyFill="1" applyBorder="1" applyAlignment="1">
      <alignment horizontal="center" vertical="top" wrapText="1"/>
    </xf>
    <xf numFmtId="0" fontId="4" fillId="0" borderId="2" xfId="0" applyFont="1" applyFill="1" applyBorder="1" applyAlignment="1">
      <alignment horizontal="center" vertical="top" wrapText="1"/>
    </xf>
    <xf numFmtId="165" fontId="4" fillId="0" borderId="2" xfId="0" applyNumberFormat="1" applyFont="1" applyFill="1" applyBorder="1" applyAlignment="1">
      <alignment horizontal="center" vertical="top" wrapText="1"/>
    </xf>
    <xf numFmtId="0" fontId="4" fillId="0" borderId="0" xfId="0" applyFont="1" applyBorder="1" applyAlignment="1">
      <alignment horizontal="left"/>
    </xf>
    <xf numFmtId="0" fontId="0" fillId="0" borderId="0" xfId="0" applyBorder="1" applyAlignment="1"/>
    <xf numFmtId="0" fontId="0" fillId="0" borderId="8" xfId="0" applyBorder="1" applyAlignment="1"/>
    <xf numFmtId="0" fontId="7" fillId="0" borderId="7" xfId="0" applyFont="1" applyFill="1" applyBorder="1" applyAlignment="1">
      <alignment horizontal="right"/>
    </xf>
    <xf numFmtId="0" fontId="7" fillId="0" borderId="0" xfId="0" applyFont="1" applyFill="1" applyBorder="1" applyAlignment="1">
      <alignment horizontal="right"/>
    </xf>
    <xf numFmtId="0" fontId="5" fillId="3" borderId="3" xfId="0" applyFont="1" applyFill="1" applyBorder="1" applyAlignment="1">
      <alignment horizontal="center"/>
    </xf>
    <xf numFmtId="0" fontId="5" fillId="3" borderId="12" xfId="0" applyFont="1" applyFill="1" applyBorder="1" applyAlignment="1">
      <alignment horizontal="center"/>
    </xf>
    <xf numFmtId="0" fontId="6" fillId="0" borderId="12" xfId="0" applyFont="1" applyBorder="1" applyAlignment="1"/>
    <xf numFmtId="0" fontId="6" fillId="0" borderId="4" xfId="0" applyFont="1" applyBorder="1" applyAlignment="1"/>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4" fillId="0" borderId="1" xfId="0" applyFont="1" applyFill="1" applyBorder="1" applyAlignment="1">
      <alignment horizontal="left" vertical="top" wrapText="1"/>
    </xf>
    <xf numFmtId="0" fontId="1" fillId="5" borderId="1" xfId="0" applyFont="1" applyFill="1" applyBorder="1" applyAlignment="1">
      <alignment horizontal="left"/>
    </xf>
    <xf numFmtId="0" fontId="4" fillId="6" borderId="1" xfId="0" applyFont="1" applyFill="1" applyBorder="1" applyAlignment="1">
      <alignment horizontal="left" vertical="top" wrapText="1"/>
    </xf>
    <xf numFmtId="0" fontId="2" fillId="7" borderId="5" xfId="0" applyFont="1" applyFill="1" applyBorder="1" applyAlignment="1">
      <alignment horizontal="left"/>
    </xf>
    <xf numFmtId="165" fontId="11" fillId="2" borderId="1" xfId="0" applyNumberFormat="1" applyFont="1" applyFill="1" applyBorder="1" applyAlignment="1">
      <alignment horizontal="left" vertical="top" wrapText="1"/>
    </xf>
  </cellXfs>
  <cellStyles count="1">
    <cellStyle name="Normal" xfId="0" builtinId="0"/>
  </cellStyles>
  <dxfs count="12">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
      <fill>
        <patternFill patternType="solid">
          <bgColor indexed="22"/>
        </patternFill>
      </fill>
    </dxf>
    <dxf>
      <fill>
        <patternFill>
          <bgColor indexed="22"/>
        </patternFill>
      </fill>
    </dxf>
    <dxf>
      <fill>
        <patternFill>
          <bgColor indexed="4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3</xdr:row>
      <xdr:rowOff>28575</xdr:rowOff>
    </xdr:from>
    <xdr:to>
      <xdr:col>5</xdr:col>
      <xdr:colOff>123825</xdr:colOff>
      <xdr:row>9</xdr:row>
      <xdr:rowOff>38100</xdr:rowOff>
    </xdr:to>
    <xdr:pic>
      <xdr:nvPicPr>
        <xdr:cNvPr id="3076"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4825" y="514350"/>
          <a:ext cx="2667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showGridLines="0" zoomScaleNormal="100" zoomScaleSheetLayoutView="100" workbookViewId="0">
      <selection activeCell="D16" sqref="D16:H16"/>
    </sheetView>
  </sheetViews>
  <sheetFormatPr defaultRowHeight="12.75" x14ac:dyDescent="0.2"/>
  <cols>
    <col min="1" max="1" width="17.140625" style="1" customWidth="1"/>
    <col min="2" max="2" width="7.140625" style="1" customWidth="1"/>
    <col min="3" max="3" width="10.85546875" style="1" customWidth="1"/>
    <col min="4" max="4" width="18.42578125" style="1" customWidth="1"/>
    <col min="5" max="5" width="8.140625" style="1" customWidth="1"/>
    <col min="6" max="6" width="6.7109375" style="1" customWidth="1"/>
    <col min="7" max="16384" width="9.140625" style="1"/>
  </cols>
  <sheetData>
    <row r="2" spans="1:8" ht="11.25" customHeight="1" x14ac:dyDescent="0.2"/>
    <row r="9" spans="1:8" x14ac:dyDescent="0.2">
      <c r="B9" s="2"/>
    </row>
    <row r="11" spans="1:8" ht="14.25" customHeight="1" x14ac:dyDescent="0.2"/>
    <row r="12" spans="1:8" ht="27" customHeight="1" x14ac:dyDescent="0.3">
      <c r="A12" s="34" t="s">
        <v>7</v>
      </c>
      <c r="B12" s="35"/>
      <c r="C12" s="35"/>
      <c r="D12" s="35"/>
      <c r="E12" s="35"/>
      <c r="F12" s="35"/>
      <c r="G12" s="36"/>
      <c r="H12" s="37"/>
    </row>
    <row r="13" spans="1:8" x14ac:dyDescent="0.2">
      <c r="A13" s="32"/>
      <c r="B13" s="33"/>
      <c r="C13" s="33"/>
      <c r="D13" s="29"/>
      <c r="E13" s="29"/>
      <c r="F13" s="29"/>
      <c r="G13" s="30"/>
      <c r="H13" s="31"/>
    </row>
    <row r="14" spans="1:8" x14ac:dyDescent="0.2">
      <c r="A14" s="32"/>
      <c r="B14" s="33"/>
      <c r="C14" s="33"/>
      <c r="D14" s="29"/>
      <c r="E14" s="29"/>
      <c r="F14" s="29"/>
      <c r="G14" s="30"/>
      <c r="H14" s="31"/>
    </row>
    <row r="15" spans="1:8" x14ac:dyDescent="0.2">
      <c r="A15" s="32" t="s">
        <v>29</v>
      </c>
      <c r="B15" s="33"/>
      <c r="C15" s="33"/>
      <c r="D15" s="29" t="s">
        <v>74</v>
      </c>
      <c r="E15" s="29"/>
      <c r="F15" s="29"/>
      <c r="G15" s="30"/>
      <c r="H15" s="31"/>
    </row>
    <row r="16" spans="1:8" x14ac:dyDescent="0.2">
      <c r="A16" s="32" t="s">
        <v>30</v>
      </c>
      <c r="B16" s="33"/>
      <c r="C16" s="33"/>
      <c r="D16" s="29" t="s">
        <v>73</v>
      </c>
      <c r="E16" s="29"/>
      <c r="F16" s="29"/>
      <c r="G16" s="30"/>
      <c r="H16" s="31"/>
    </row>
    <row r="17" spans="1:8" x14ac:dyDescent="0.2">
      <c r="A17" s="32" t="s">
        <v>32</v>
      </c>
      <c r="B17" s="33"/>
      <c r="C17" s="33"/>
      <c r="D17" s="29" t="s">
        <v>70</v>
      </c>
      <c r="E17" s="29"/>
      <c r="F17" s="29"/>
      <c r="G17" s="30"/>
      <c r="H17" s="31"/>
    </row>
    <row r="18" spans="1:8" x14ac:dyDescent="0.2">
      <c r="A18" s="21"/>
      <c r="B18" s="22"/>
      <c r="C18" s="22"/>
      <c r="D18" s="22"/>
      <c r="E18" s="22"/>
      <c r="F18" s="22"/>
      <c r="G18" s="22"/>
      <c r="H18" s="23"/>
    </row>
  </sheetData>
  <mergeCells count="11">
    <mergeCell ref="D14:H14"/>
    <mergeCell ref="A17:C17"/>
    <mergeCell ref="D17:H17"/>
    <mergeCell ref="A12:H12"/>
    <mergeCell ref="A15:C15"/>
    <mergeCell ref="D15:H15"/>
    <mergeCell ref="A16:C16"/>
    <mergeCell ref="D16:H16"/>
    <mergeCell ref="A13:C13"/>
    <mergeCell ref="A14:C14"/>
    <mergeCell ref="D13:H13"/>
  </mergeCells>
  <phoneticPr fontId="0" type="noConversion"/>
  <pageMargins left="0.75" right="0.75" top="1" bottom="1" header="0.5" footer="0.5"/>
  <pageSetup orientation="portrait" horizontalDpi="300" verticalDpi="300" r:id="rId1"/>
  <headerFooter alignWithMargins="0">
    <oddFooter>&amp;L14e-BM/PM/HDCV/G8-HSK v1/2&amp;CInternal use&amp;R&amp;P/&amp;N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5"/>
  <sheetViews>
    <sheetView showGridLines="0" zoomScaleNormal="100" zoomScaleSheetLayoutView="100" workbookViewId="0">
      <pane ySplit="1" topLeftCell="A29" activePane="bottomLeft" state="frozen"/>
      <selection activeCell="I13" sqref="I13"/>
      <selection pane="bottomLeft" activeCell="B29" sqref="B29"/>
    </sheetView>
  </sheetViews>
  <sheetFormatPr defaultRowHeight="12.75" x14ac:dyDescent="0.2"/>
  <cols>
    <col min="1" max="1" width="33.28515625" style="7" customWidth="1"/>
    <col min="2" max="2" width="66" style="7" customWidth="1"/>
    <col min="3" max="3" width="50.85546875" style="7" customWidth="1"/>
    <col min="4" max="16384" width="9.140625" style="7"/>
  </cols>
  <sheetData>
    <row r="1" spans="1:2" ht="20.25" customHeight="1" x14ac:dyDescent="0.2">
      <c r="A1" s="38" t="s">
        <v>8</v>
      </c>
      <c r="B1" s="39"/>
    </row>
    <row r="3" spans="1:2" ht="51" x14ac:dyDescent="0.2">
      <c r="A3" s="3" t="s">
        <v>68</v>
      </c>
      <c r="B3" s="18"/>
    </row>
    <row r="4" spans="1:2" s="8" customFormat="1" ht="51" x14ac:dyDescent="0.2">
      <c r="A4" s="3" t="s">
        <v>67</v>
      </c>
      <c r="B4" s="19"/>
    </row>
    <row r="6" spans="1:2" x14ac:dyDescent="0.2">
      <c r="A6" s="9" t="s">
        <v>59</v>
      </c>
    </row>
    <row r="7" spans="1:2" x14ac:dyDescent="0.2">
      <c r="A7" s="10" t="s">
        <v>9</v>
      </c>
      <c r="B7" s="10" t="s">
        <v>10</v>
      </c>
    </row>
    <row r="8" spans="1:2" s="13" customFormat="1" x14ac:dyDescent="0.2">
      <c r="A8" s="11" t="s">
        <v>11</v>
      </c>
      <c r="B8" s="12" t="s">
        <v>33</v>
      </c>
    </row>
    <row r="9" spans="1:2" x14ac:dyDescent="0.2">
      <c r="A9" s="12" t="s">
        <v>60</v>
      </c>
      <c r="B9" s="12" t="s">
        <v>61</v>
      </c>
    </row>
    <row r="10" spans="1:2" x14ac:dyDescent="0.2">
      <c r="A10" s="12" t="s">
        <v>62</v>
      </c>
      <c r="B10" s="12" t="s">
        <v>8</v>
      </c>
    </row>
    <row r="12" spans="1:2" x14ac:dyDescent="0.2">
      <c r="A12" s="9" t="s">
        <v>33</v>
      </c>
    </row>
    <row r="13" spans="1:2" x14ac:dyDescent="0.2">
      <c r="A13" s="10" t="s">
        <v>63</v>
      </c>
      <c r="B13" s="10" t="s">
        <v>10</v>
      </c>
    </row>
    <row r="14" spans="1:2" x14ac:dyDescent="0.2">
      <c r="A14" s="11" t="s">
        <v>34</v>
      </c>
      <c r="B14" s="12" t="s">
        <v>36</v>
      </c>
    </row>
    <row r="15" spans="1:2" x14ac:dyDescent="0.2">
      <c r="A15" s="12" t="s">
        <v>35</v>
      </c>
      <c r="B15" s="12" t="s">
        <v>37</v>
      </c>
    </row>
    <row r="16" spans="1:2" x14ac:dyDescent="0.2">
      <c r="A16" s="12" t="s">
        <v>38</v>
      </c>
      <c r="B16" s="12" t="s">
        <v>64</v>
      </c>
    </row>
    <row r="17" spans="1:2" x14ac:dyDescent="0.2">
      <c r="A17" s="14"/>
      <c r="B17" s="14"/>
    </row>
    <row r="18" spans="1:2" x14ac:dyDescent="0.2">
      <c r="A18" s="9" t="s">
        <v>58</v>
      </c>
    </row>
    <row r="19" spans="1:2" x14ac:dyDescent="0.2">
      <c r="A19" s="10" t="s">
        <v>12</v>
      </c>
      <c r="B19" s="10" t="s">
        <v>10</v>
      </c>
    </row>
    <row r="20" spans="1:2" x14ac:dyDescent="0.2">
      <c r="A20" s="6" t="s">
        <v>39</v>
      </c>
      <c r="B20" s="6" t="s">
        <v>40</v>
      </c>
    </row>
    <row r="21" spans="1:2" ht="127.5" x14ac:dyDescent="0.2">
      <c r="A21" s="6" t="s">
        <v>1</v>
      </c>
      <c r="B21" s="6" t="s">
        <v>41</v>
      </c>
    </row>
    <row r="22" spans="1:2" s="16" customFormat="1" ht="25.5" x14ac:dyDescent="0.2">
      <c r="A22" s="15" t="s">
        <v>31</v>
      </c>
      <c r="B22" s="15" t="s">
        <v>43</v>
      </c>
    </row>
    <row r="23" spans="1:2" x14ac:dyDescent="0.2">
      <c r="A23" s="6" t="s">
        <v>45</v>
      </c>
      <c r="B23" s="6" t="s">
        <v>54</v>
      </c>
    </row>
    <row r="24" spans="1:2" ht="140.25" x14ac:dyDescent="0.2">
      <c r="A24" s="6" t="s">
        <v>15</v>
      </c>
      <c r="B24" s="6" t="s">
        <v>69</v>
      </c>
    </row>
    <row r="25" spans="1:2" ht="25.5" x14ac:dyDescent="0.2">
      <c r="A25" s="6" t="s">
        <v>3</v>
      </c>
      <c r="B25" s="6" t="s">
        <v>42</v>
      </c>
    </row>
    <row r="26" spans="1:2" x14ac:dyDescent="0.2">
      <c r="A26" s="6" t="s">
        <v>13</v>
      </c>
      <c r="B26" s="6" t="s">
        <v>44</v>
      </c>
    </row>
    <row r="27" spans="1:2" x14ac:dyDescent="0.2">
      <c r="A27" s="6" t="s">
        <v>16</v>
      </c>
      <c r="B27" s="6" t="s">
        <v>50</v>
      </c>
    </row>
    <row r="28" spans="1:2" ht="58.5" customHeight="1" x14ac:dyDescent="0.2">
      <c r="A28" s="6" t="s">
        <v>4</v>
      </c>
      <c r="B28" s="6" t="s">
        <v>47</v>
      </c>
    </row>
    <row r="29" spans="1:2" ht="54.75" customHeight="1" x14ac:dyDescent="0.2">
      <c r="A29" s="6" t="s">
        <v>5</v>
      </c>
      <c r="B29" s="17" t="s">
        <v>87</v>
      </c>
    </row>
    <row r="30" spans="1:2" x14ac:dyDescent="0.2">
      <c r="A30" s="6" t="s">
        <v>14</v>
      </c>
      <c r="B30" s="6" t="s">
        <v>48</v>
      </c>
    </row>
    <row r="31" spans="1:2" x14ac:dyDescent="0.2">
      <c r="A31" s="6" t="s">
        <v>17</v>
      </c>
      <c r="B31" s="6" t="s">
        <v>53</v>
      </c>
    </row>
    <row r="32" spans="1:2" ht="25.5" x14ac:dyDescent="0.2">
      <c r="A32" s="6" t="s">
        <v>51</v>
      </c>
      <c r="B32" s="6" t="s">
        <v>52</v>
      </c>
    </row>
    <row r="33" spans="1:2" x14ac:dyDescent="0.2">
      <c r="A33" s="6" t="s">
        <v>28</v>
      </c>
      <c r="B33" s="6" t="s">
        <v>49</v>
      </c>
    </row>
    <row r="34" spans="1:2" ht="63.75" x14ac:dyDescent="0.2">
      <c r="A34" s="6" t="s">
        <v>65</v>
      </c>
      <c r="B34" s="6" t="s">
        <v>57</v>
      </c>
    </row>
    <row r="35" spans="1:2" x14ac:dyDescent="0.2">
      <c r="A35" s="6" t="s">
        <v>18</v>
      </c>
      <c r="B35" s="6" t="s">
        <v>18</v>
      </c>
    </row>
  </sheetData>
  <mergeCells count="1">
    <mergeCell ref="A1:B1"/>
  </mergeCells>
  <phoneticPr fontId="3"/>
  <pageMargins left="0.75" right="0.75" top="1" bottom="1" header="0.5" footer="0.5"/>
  <pageSetup scale="70" fitToWidth="2" orientation="portrait" r:id="rId1"/>
  <headerFooter alignWithMargins="0">
    <oddFooter>&amp;L14e-BM/PM/HDCV/G8-HSK v1/2&amp;CInternal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
  <sheetViews>
    <sheetView showGridLines="0" tabSelected="1" zoomScaleNormal="100" zoomScaleSheetLayoutView="100" workbookViewId="0">
      <selection activeCell="L11" sqref="L11"/>
    </sheetView>
  </sheetViews>
  <sheetFormatPr defaultRowHeight="12.75" x14ac:dyDescent="0.2"/>
  <cols>
    <col min="1" max="1" width="4" style="3" bestFit="1" customWidth="1"/>
    <col min="2" max="2" width="13.42578125" style="3" customWidth="1"/>
    <col min="3" max="3" width="25.42578125" style="3" customWidth="1"/>
    <col min="4" max="4" width="21.7109375" style="3" customWidth="1"/>
    <col min="5" max="5" width="39.28515625" style="3" customWidth="1"/>
    <col min="6" max="6" width="54" style="3" customWidth="1"/>
    <col min="7" max="7" width="12" style="3" customWidth="1"/>
    <col min="8" max="8" width="11.5703125" style="3" customWidth="1"/>
    <col min="9" max="9" width="11" style="3" customWidth="1"/>
    <col min="10" max="10" width="13.28515625" style="3" customWidth="1"/>
    <col min="11" max="11" width="20" style="24" customWidth="1"/>
    <col min="12" max="13" width="17" style="24" customWidth="1"/>
    <col min="14" max="15" width="20.42578125" style="3" customWidth="1"/>
    <col min="16" max="16" width="22.42578125" style="3" customWidth="1"/>
    <col min="17" max="16384" width="9.140625" style="3"/>
  </cols>
  <sheetData>
    <row r="1" spans="1:16" x14ac:dyDescent="0.2">
      <c r="A1" s="40" t="s">
        <v>23</v>
      </c>
      <c r="B1" s="40"/>
      <c r="C1" s="3">
        <f>COUNTIF(J:J, "Open")</f>
        <v>1</v>
      </c>
    </row>
    <row r="2" spans="1:16" x14ac:dyDescent="0.2">
      <c r="A2" s="41" t="s">
        <v>46</v>
      </c>
      <c r="B2" s="41"/>
      <c r="C2" s="3">
        <f>COUNTIF(J:J, "In progress")</f>
        <v>0</v>
      </c>
    </row>
    <row r="3" spans="1:16" x14ac:dyDescent="0.2">
      <c r="A3" s="42" t="s">
        <v>24</v>
      </c>
      <c r="B3" s="42"/>
      <c r="C3" s="3">
        <f>COUNTIF(J:J, "Closed")</f>
        <v>3</v>
      </c>
    </row>
    <row r="4" spans="1:16" x14ac:dyDescent="0.2">
      <c r="A4" s="42" t="s">
        <v>26</v>
      </c>
      <c r="B4" s="42"/>
      <c r="C4" s="3">
        <f>COUNTIF(J:J, "Canceled")</f>
        <v>0</v>
      </c>
    </row>
    <row r="5" spans="1:16" x14ac:dyDescent="0.2">
      <c r="A5" s="43" t="s">
        <v>25</v>
      </c>
      <c r="B5" s="43"/>
      <c r="C5" s="3">
        <f>SUM(C1:C4)</f>
        <v>4</v>
      </c>
    </row>
    <row r="7" spans="1:16" ht="28.5" customHeight="1" x14ac:dyDescent="0.2">
      <c r="A7" s="4" t="s">
        <v>22</v>
      </c>
      <c r="B7" s="4" t="s">
        <v>1</v>
      </c>
      <c r="C7" s="4" t="s">
        <v>2</v>
      </c>
      <c r="D7" s="4" t="s">
        <v>55</v>
      </c>
      <c r="E7" s="4" t="s">
        <v>56</v>
      </c>
      <c r="F7" s="4" t="s">
        <v>3</v>
      </c>
      <c r="G7" s="4" t="s">
        <v>13</v>
      </c>
      <c r="H7" s="4" t="s">
        <v>19</v>
      </c>
      <c r="I7" s="4" t="s">
        <v>4</v>
      </c>
      <c r="J7" s="4" t="s">
        <v>5</v>
      </c>
      <c r="K7" s="25" t="s">
        <v>14</v>
      </c>
      <c r="L7" s="25" t="s">
        <v>6</v>
      </c>
      <c r="M7" s="44" t="s">
        <v>27</v>
      </c>
      <c r="N7" s="4" t="s">
        <v>20</v>
      </c>
      <c r="O7" s="4" t="s">
        <v>66</v>
      </c>
      <c r="P7" s="4" t="s">
        <v>0</v>
      </c>
    </row>
    <row r="8" spans="1:16" customFormat="1" ht="71.25" customHeight="1" x14ac:dyDescent="0.2">
      <c r="A8" s="27">
        <v>1</v>
      </c>
      <c r="B8" s="27" t="s">
        <v>71</v>
      </c>
      <c r="C8" s="5"/>
      <c r="D8" s="5" t="s">
        <v>75</v>
      </c>
      <c r="E8" s="5" t="s">
        <v>76</v>
      </c>
      <c r="F8" s="5" t="s">
        <v>90</v>
      </c>
      <c r="G8" s="20" t="s">
        <v>72</v>
      </c>
      <c r="H8" s="20"/>
      <c r="I8" s="20" t="s">
        <v>77</v>
      </c>
      <c r="J8" s="20" t="s">
        <v>88</v>
      </c>
      <c r="K8" s="26">
        <v>42925</v>
      </c>
      <c r="L8" s="26">
        <f>K8+7</f>
        <v>42932</v>
      </c>
      <c r="M8" s="26">
        <v>42927</v>
      </c>
      <c r="N8" s="5" t="s">
        <v>89</v>
      </c>
      <c r="O8" s="20" t="s">
        <v>79</v>
      </c>
      <c r="P8" s="5"/>
    </row>
    <row r="9" spans="1:16" customFormat="1" ht="42.75" customHeight="1" x14ac:dyDescent="0.2">
      <c r="A9" s="27">
        <v>2</v>
      </c>
      <c r="B9" s="27" t="s">
        <v>71</v>
      </c>
      <c r="C9" s="5"/>
      <c r="D9" s="5" t="s">
        <v>81</v>
      </c>
      <c r="E9" s="5" t="s">
        <v>84</v>
      </c>
      <c r="F9" s="5" t="s">
        <v>91</v>
      </c>
      <c r="G9" s="20" t="s">
        <v>72</v>
      </c>
      <c r="H9" s="20"/>
      <c r="I9" s="20" t="s">
        <v>78</v>
      </c>
      <c r="J9" s="20" t="s">
        <v>88</v>
      </c>
      <c r="K9" s="26">
        <v>42925</v>
      </c>
      <c r="L9" s="26">
        <f t="shared" ref="L9:L11" si="0">K9+7</f>
        <v>42932</v>
      </c>
      <c r="M9" s="26">
        <v>42927</v>
      </c>
      <c r="N9" s="5"/>
      <c r="O9" s="20" t="s">
        <v>80</v>
      </c>
      <c r="P9" s="5"/>
    </row>
    <row r="10" spans="1:16" customFormat="1" ht="42.75" customHeight="1" x14ac:dyDescent="0.2">
      <c r="A10" s="27">
        <v>3</v>
      </c>
      <c r="B10" s="27" t="s">
        <v>71</v>
      </c>
      <c r="C10" s="5"/>
      <c r="D10" s="5" t="s">
        <v>82</v>
      </c>
      <c r="E10" s="5" t="s">
        <v>83</v>
      </c>
      <c r="F10" s="5"/>
      <c r="G10" s="27" t="s">
        <v>72</v>
      </c>
      <c r="H10" s="27"/>
      <c r="I10" s="27" t="s">
        <v>78</v>
      </c>
      <c r="J10" s="27" t="s">
        <v>86</v>
      </c>
      <c r="K10" s="28">
        <v>42925</v>
      </c>
      <c r="L10" s="26">
        <f t="shared" si="0"/>
        <v>42932</v>
      </c>
      <c r="M10" s="28"/>
      <c r="N10" s="5"/>
      <c r="O10" s="27" t="s">
        <v>79</v>
      </c>
      <c r="P10" s="5"/>
    </row>
    <row r="11" spans="1:16" customFormat="1" ht="76.5" x14ac:dyDescent="0.2">
      <c r="A11" s="27">
        <v>4</v>
      </c>
      <c r="B11" s="27" t="s">
        <v>71</v>
      </c>
      <c r="C11" s="5"/>
      <c r="D11" s="5"/>
      <c r="E11" s="5" t="s">
        <v>85</v>
      </c>
      <c r="F11" s="5" t="s">
        <v>92</v>
      </c>
      <c r="G11" s="27" t="s">
        <v>72</v>
      </c>
      <c r="H11" s="27"/>
      <c r="I11" s="27" t="s">
        <v>78</v>
      </c>
      <c r="J11" s="27" t="s">
        <v>88</v>
      </c>
      <c r="K11" s="28">
        <v>42925</v>
      </c>
      <c r="L11" s="28">
        <f t="shared" si="0"/>
        <v>42932</v>
      </c>
      <c r="M11" s="28">
        <v>42927</v>
      </c>
      <c r="N11" s="5"/>
      <c r="O11" s="27" t="s">
        <v>79</v>
      </c>
      <c r="P11" s="5"/>
    </row>
  </sheetData>
  <mergeCells count="5">
    <mergeCell ref="A1:B1"/>
    <mergeCell ref="A2:B2"/>
    <mergeCell ref="A3:B3"/>
    <mergeCell ref="A5:B5"/>
    <mergeCell ref="A4:B4"/>
  </mergeCells>
  <phoneticPr fontId="0" type="noConversion"/>
  <conditionalFormatting sqref="A9:K9 M9:P9">
    <cfRule type="expression" dxfId="11" priority="10" stopIfTrue="1">
      <formula>($J9="In Progress")</formula>
    </cfRule>
    <cfRule type="expression" dxfId="10" priority="11" stopIfTrue="1">
      <formula>($J9="Closed")</formula>
    </cfRule>
    <cfRule type="expression" dxfId="9" priority="12" stopIfTrue="1">
      <formula>($J9="Canceled")</formula>
    </cfRule>
  </conditionalFormatting>
  <conditionalFormatting sqref="A10:K10 M10:P10">
    <cfRule type="expression" dxfId="8" priority="7" stopIfTrue="1">
      <formula>($J10="In Progress")</formula>
    </cfRule>
    <cfRule type="expression" dxfId="7" priority="8" stopIfTrue="1">
      <formula>($J10="Closed")</formula>
    </cfRule>
    <cfRule type="expression" dxfId="6" priority="9" stopIfTrue="1">
      <formula>($J10="Canceled")</formula>
    </cfRule>
  </conditionalFormatting>
  <conditionalFormatting sqref="A11:K11 M11:P11">
    <cfRule type="expression" dxfId="5" priority="4" stopIfTrue="1">
      <formula>($J11="In Progress")</formula>
    </cfRule>
    <cfRule type="expression" dxfId="4" priority="5" stopIfTrue="1">
      <formula>($J11="Closed")</formula>
    </cfRule>
    <cfRule type="expression" dxfId="3" priority="6" stopIfTrue="1">
      <formula>($J11="Canceled")</formula>
    </cfRule>
  </conditionalFormatting>
  <conditionalFormatting sqref="A8:P8 L9:L11">
    <cfRule type="expression" dxfId="2" priority="1" stopIfTrue="1">
      <formula>($J8="In Progress")</formula>
    </cfRule>
    <cfRule type="expression" dxfId="1" priority="2" stopIfTrue="1">
      <formula>($J8="Closed")</formula>
    </cfRule>
    <cfRule type="expression" dxfId="0" priority="3" stopIfTrue="1">
      <formula>($J8="Canceled")</formula>
    </cfRule>
  </conditionalFormatting>
  <dataValidations count="4">
    <dataValidation type="list" allowBlank="1" showInputMessage="1" showErrorMessage="1" sqref="I8:I11">
      <formula1>"High,Medium,Low"</formula1>
    </dataValidation>
    <dataValidation type="list" allowBlank="1" showInputMessage="1" showErrorMessage="1" sqref="O8:O11">
      <formula1>"Clarification,Confirmation,HSK Defect"</formula1>
    </dataValidation>
    <dataValidation type="list" allowBlank="1" showInputMessage="1" showErrorMessage="1" sqref="J8:J11">
      <formula1>"Open,In progress,Closed,Canceled"</formula1>
    </dataValidation>
    <dataValidation type="list" allowBlank="1" showInputMessage="1" showErrorMessage="1" sqref="B8">
      <formula1>"Requirement,Design,Coding,Test,Deployment,Project management"</formula1>
    </dataValidation>
  </dataValidations>
  <pageMargins left="0.75" right="0.75" top="1" bottom="1" header="0.5" footer="0.5"/>
  <pageSetup scale="38" orientation="landscape" r:id="rId1"/>
  <headerFooter alignWithMargins="0">
    <oddFooter>&amp;L14e-BM/PM/HDCV/G8-HSK v1/2&amp;CInternal use&amp;R&amp;P/&amp;N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
  <sheetViews>
    <sheetView showGridLines="0" zoomScaleNormal="100" workbookViewId="0">
      <selection activeCell="H20" sqref="H20"/>
    </sheetView>
  </sheetViews>
  <sheetFormatPr defaultRowHeight="12.75" x14ac:dyDescent="0.2"/>
  <sheetData>
    <row r="13" spans="2:2" x14ac:dyDescent="0.2">
      <c r="B13" t="s">
        <v>21</v>
      </c>
    </row>
  </sheetData>
  <phoneticPr fontId="13"/>
  <pageMargins left="0.75" right="0.75" top="1" bottom="1" header="0.5" footer="0.5"/>
  <pageSetup orientation="portrait" horizontalDpi="300" verticalDpi="300" r:id="rId1"/>
  <headerFooter alignWithMargins="0">
    <oddFooter>&amp;L14e-BM/PM/HDCV/G8-HSK v1/1&amp;CInternal use&amp;R&amp;P/&amp;N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Guidelines</vt:lpstr>
      <vt:lpstr>Contents</vt:lpstr>
      <vt:lpstr>1</vt:lpstr>
      <vt:lpstr>Contents!Print_Titles</vt:lpstr>
    </vt:vector>
  </TitlesOfParts>
  <Manager>Vu Dang Khoa</Manager>
  <Company>G8-HSK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Template_Q&amp;A list</dc:title>
  <dc:creator>Tran Van</dc:creator>
  <dc:description>1. Add new column: Title; Question type; Conclusion: A place for a conclusion. Might be as simple as: I understood_x000d_
2. Add new status: Canceled items; On progress items_x000d_
3. Delete columns: Answer on; Querist remark; Communication type_x000d_
4. Change:_x000d_
-Replace word "ID" by "No" and "query" by "question" in guideline_x000d_
-Update description of question, answer and status in guideline_x000d_
-Add guideline for title and question type_x000d_
-Move References column to be 3rd column</dc:description>
  <cp:lastModifiedBy>Van Tran</cp:lastModifiedBy>
  <cp:lastPrinted>2010-07-12T07:38:39Z</cp:lastPrinted>
  <dcterms:created xsi:type="dcterms:W3CDTF">1996-10-14T23:33:28Z</dcterms:created>
  <dcterms:modified xsi:type="dcterms:W3CDTF">2017-07-11T10:44:14Z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-469762039</vt:i4>
  </property>
  <property fmtid="{D5CDD505-2E9C-101B-9397-08002B2CF9AE}" pid="3" name="_EmailSubject">
    <vt:lpwstr>QA template updated</vt:lpwstr>
  </property>
  <property fmtid="{D5CDD505-2E9C-101B-9397-08002B2CF9AE}" pid="4" name="_AuthorEmail">
    <vt:lpwstr>thith@fsoft.com.vn</vt:lpwstr>
  </property>
  <property fmtid="{D5CDD505-2E9C-101B-9397-08002B2CF9AE}" pid="5" name="_AuthorEmailDisplayName">
    <vt:lpwstr>Truong Hong Thi</vt:lpwstr>
  </property>
  <property fmtid="{D5CDD505-2E9C-101B-9397-08002B2CF9AE}" pid="6" name="_ReviewingToolsShownOnce">
    <vt:lpwstr/>
  </property>
</Properties>
</file>