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<sst xmlns="http://schemas.openxmlformats.org/spreadsheetml/2006/main" count="10" uniqueCount="8">
  <si>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sell price</t>
  </si>
  <si>
    <t xml:space="preserve">bid price</t>
  </si>
  <si>
    <t xml:space="preserve">reserve price</t>
  </si>
  <si>
    <t xml:space="preserve">quantity</t>
  </si>
  <si>
    <t xml:space="preserve">SI(J3&gt;$L$1 ; 0 ; G2-$L$1)</t>
  </si>
  <si>
    <t xml:space="preserve">our</t>
  </si>
  <si>
    <t xml:space="preserve">Average</t>
  </si>
  <si>
    <t xml:space="preserve">Moyenne =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</si>
</sst>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8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O66" activeCellId="0" sqref="O6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3.26"/>
  </cols>
  <sheetData>
    <row r="1" customFormat="false" ht="12.8" hidden="false" customHeight="false" outlineLevel="0" collapsed="false">
      <c r="G1" s="1" t="s">
        <v>0</v>
      </c>
      <c r="J1" s="1" t="s">
        <v>1</v>
      </c>
      <c r="L1" s="1" t="n">
        <v>160</v>
      </c>
      <c r="M1" s="1" t="n">
        <v>170</v>
      </c>
      <c r="N1" s="1" t="n">
        <v>180</v>
      </c>
      <c r="O1" s="1" t="n">
        <v>190</v>
      </c>
      <c r="P1" s="1" t="n">
        <v>200</v>
      </c>
      <c r="Q1" s="1" t="n">
        <v>250</v>
      </c>
      <c r="R1" s="1" t="n">
        <v>260</v>
      </c>
      <c r="S1" s="1" t="n">
        <v>270</v>
      </c>
      <c r="T1" s="1" t="n">
        <v>280</v>
      </c>
      <c r="U1" s="1" t="n">
        <v>290</v>
      </c>
      <c r="V1" s="1" t="n">
        <v>300</v>
      </c>
      <c r="W1" s="1" t="n">
        <v>310</v>
      </c>
      <c r="X1" s="1" t="n">
        <v>320</v>
      </c>
    </row>
    <row r="2" customFormat="false" ht="12.8" hidden="false" customHeight="false" outlineLevel="0" collapsed="false">
      <c r="G2" s="1" t="n">
        <v>320</v>
      </c>
      <c r="J2" s="1" t="s">
        <v>2</v>
      </c>
      <c r="K2" s="1" t="s">
        <v>3</v>
      </c>
    </row>
    <row r="3" customFormat="false" ht="12.8" hidden="false" customHeight="false" outlineLevel="0" collapsed="false">
      <c r="J3" s="1" t="n">
        <v>160</v>
      </c>
      <c r="K3" s="1" t="n">
        <v>1</v>
      </c>
      <c r="L3" s="1" t="n">
        <f aca="false">IF($J3&gt;L$1,0,$G$2-L$1)</f>
        <v>160</v>
      </c>
      <c r="M3" s="1" t="n">
        <f aca="false">IF($J3&gt;M$1,0,$G$2-M$1)</f>
        <v>150</v>
      </c>
      <c r="N3" s="1" t="n">
        <f aca="false">IF($J3&gt;N$1,0,$G$2-N$1)</f>
        <v>140</v>
      </c>
      <c r="O3" s="1" t="n">
        <f aca="false">IF($J3&gt;O$1,0,$G$2-O$1)</f>
        <v>130</v>
      </c>
      <c r="P3" s="1" t="n">
        <f aca="false">IF($J3&gt;P$1,0,$G$2-P$1)</f>
        <v>120</v>
      </c>
      <c r="Q3" s="1" t="n">
        <f aca="false">IF($J3&gt;Q$1,0,$G$2-Q$1)</f>
        <v>70</v>
      </c>
      <c r="R3" s="1" t="n">
        <f aca="false">IF($J3&gt;R$1,0,$G$2-R$1)</f>
        <v>60</v>
      </c>
      <c r="S3" s="1" t="n">
        <f aca="false">IF($J3&gt;S$1,0,$G$2-S$1)</f>
        <v>50</v>
      </c>
      <c r="T3" s="1" t="n">
        <f aca="false">IF($J3&gt;T$1,0,$G$2-T$1)</f>
        <v>40</v>
      </c>
      <c r="U3" s="1" t="n">
        <f aca="false">IF($J3&gt;U$1,0,$G$2-U$1)</f>
        <v>30</v>
      </c>
      <c r="V3" s="1" t="n">
        <f aca="false">IF($J3&gt;V$1,0,$G$2-V$1)</f>
        <v>20</v>
      </c>
      <c r="W3" s="1" t="n">
        <f aca="false">IF($J3&gt;W$1,0,$G$2-W$1)</f>
        <v>10</v>
      </c>
      <c r="X3" s="1" t="n">
        <f aca="false">IF($J3&gt;X$1,0,$G$2-X$1)</f>
        <v>0</v>
      </c>
    </row>
    <row r="4" customFormat="false" ht="12.8" hidden="false" customHeight="false" outlineLevel="0" collapsed="false">
      <c r="J4" s="1" t="n">
        <v>170</v>
      </c>
      <c r="K4" s="1" t="n">
        <v>1</v>
      </c>
      <c r="L4" s="1" t="n">
        <f aca="false">IF($J4&gt;L$1,0,$G$2-L$1)</f>
        <v>0</v>
      </c>
      <c r="M4" s="1" t="n">
        <f aca="false">IF($J4&gt;M$1,0,$G$2-M$1)</f>
        <v>150</v>
      </c>
      <c r="N4" s="1" t="n">
        <f aca="false">IF($J4&gt;N$1,0,$G$2-N$1)</f>
        <v>140</v>
      </c>
      <c r="O4" s="1" t="n">
        <f aca="false">IF($J4&gt;O$1,0,$G$2-O$1)</f>
        <v>130</v>
      </c>
      <c r="P4" s="1" t="n">
        <f aca="false">IF($J4&gt;P$1,0,$G$2-P$1)</f>
        <v>120</v>
      </c>
      <c r="Q4" s="1" t="n">
        <f aca="false">IF($J4&gt;Q$1,0,$G$2-Q$1)</f>
        <v>70</v>
      </c>
      <c r="R4" s="1" t="n">
        <f aca="false">IF($J4&gt;R$1,0,$G$2-R$1)</f>
        <v>60</v>
      </c>
      <c r="S4" s="1" t="n">
        <f aca="false">IF($J4&gt;S$1,0,$G$2-S$1)</f>
        <v>50</v>
      </c>
      <c r="T4" s="1" t="n">
        <f aca="false">IF($J4&gt;T$1,0,$G$2-T$1)</f>
        <v>40</v>
      </c>
      <c r="U4" s="1" t="n">
        <f aca="false">IF($J4&gt;U$1,0,$G$2-U$1)</f>
        <v>30</v>
      </c>
      <c r="V4" s="1" t="n">
        <f aca="false">IF($J4&gt;V$1,0,$G$2-V$1)</f>
        <v>20</v>
      </c>
      <c r="W4" s="1" t="n">
        <f aca="false">IF($J4&gt;W$1,0,$G$2-W$1)</f>
        <v>10</v>
      </c>
      <c r="X4" s="1" t="n">
        <f aca="false">IF($J4&gt;X$1,0,$G$2-X$1)</f>
        <v>0</v>
      </c>
    </row>
    <row r="5" customFormat="false" ht="12.8" hidden="false" customHeight="false" outlineLevel="0" collapsed="false">
      <c r="J5" s="1" t="n">
        <v>180</v>
      </c>
      <c r="K5" s="1" t="n">
        <v>1</v>
      </c>
      <c r="L5" s="1" t="n">
        <f aca="false">IF($J5&gt;L$1,0,$G$2-L$1)</f>
        <v>0</v>
      </c>
      <c r="M5" s="1" t="n">
        <f aca="false">IF($J5&gt;M$1,0,$G$2-M$1)</f>
        <v>0</v>
      </c>
      <c r="N5" s="1" t="n">
        <f aca="false">IF($J5&gt;N$1,0,$G$2-N$1)</f>
        <v>140</v>
      </c>
      <c r="O5" s="1" t="n">
        <f aca="false">IF($J5&gt;O$1,0,$G$2-O$1)</f>
        <v>130</v>
      </c>
      <c r="P5" s="1" t="n">
        <f aca="false">IF($J5&gt;P$1,0,$G$2-P$1)</f>
        <v>120</v>
      </c>
      <c r="Q5" s="1" t="n">
        <f aca="false">IF($J5&gt;Q$1,0,$G$2-Q$1)</f>
        <v>70</v>
      </c>
      <c r="R5" s="1" t="n">
        <f aca="false">IF($J5&gt;R$1,0,$G$2-R$1)</f>
        <v>60</v>
      </c>
      <c r="S5" s="1" t="n">
        <f aca="false">IF($J5&gt;S$1,0,$G$2-S$1)</f>
        <v>50</v>
      </c>
      <c r="T5" s="1" t="n">
        <f aca="false">IF($J5&gt;T$1,0,$G$2-T$1)</f>
        <v>40</v>
      </c>
      <c r="U5" s="1" t="n">
        <f aca="false">IF($J5&gt;U$1,0,$G$2-U$1)</f>
        <v>30</v>
      </c>
      <c r="V5" s="1" t="n">
        <f aca="false">IF($J5&gt;V$1,0,$G$2-V$1)</f>
        <v>20</v>
      </c>
      <c r="W5" s="1" t="n">
        <f aca="false">IF($J5&gt;W$1,0,$G$2-W$1)</f>
        <v>10</v>
      </c>
      <c r="X5" s="1" t="n">
        <f aca="false">IF($J5&gt;X$1,0,$G$2-X$1)</f>
        <v>0</v>
      </c>
    </row>
    <row r="6" customFormat="false" ht="12.8" hidden="false" customHeight="false" outlineLevel="0" collapsed="false">
      <c r="J6" s="1" t="n">
        <v>190</v>
      </c>
      <c r="K6" s="1" t="n">
        <v>1</v>
      </c>
      <c r="L6" s="1" t="n">
        <f aca="false">IF($J6&gt;L$1,0,$G$2-L$1)</f>
        <v>0</v>
      </c>
      <c r="M6" s="1" t="n">
        <f aca="false">IF($J6&gt;M$1,0,$G$2-M$1)</f>
        <v>0</v>
      </c>
      <c r="N6" s="1" t="n">
        <f aca="false">IF($J6&gt;N$1,0,$G$2-N$1)</f>
        <v>0</v>
      </c>
      <c r="O6" s="1" t="n">
        <f aca="false">IF($J6&gt;O$1,0,$G$2-O$1)</f>
        <v>130</v>
      </c>
      <c r="P6" s="1" t="n">
        <f aca="false">IF($J6&gt;P$1,0,$G$2-P$1)</f>
        <v>120</v>
      </c>
      <c r="Q6" s="1" t="n">
        <f aca="false">IF($J6&gt;Q$1,0,$G$2-Q$1)</f>
        <v>70</v>
      </c>
      <c r="R6" s="1" t="n">
        <f aca="false">IF($J6&gt;R$1,0,$G$2-R$1)</f>
        <v>60</v>
      </c>
      <c r="S6" s="1" t="n">
        <f aca="false">IF($J6&gt;S$1,0,$G$2-S$1)</f>
        <v>50</v>
      </c>
      <c r="T6" s="1" t="n">
        <f aca="false">IF($J6&gt;T$1,0,$G$2-T$1)</f>
        <v>40</v>
      </c>
      <c r="U6" s="1" t="n">
        <f aca="false">IF($J6&gt;U$1,0,$G$2-U$1)</f>
        <v>30</v>
      </c>
      <c r="V6" s="1" t="n">
        <f aca="false">IF($J6&gt;V$1,0,$G$2-V$1)</f>
        <v>20</v>
      </c>
      <c r="W6" s="1" t="n">
        <f aca="false">IF($J6&gt;W$1,0,$G$2-W$1)</f>
        <v>10</v>
      </c>
      <c r="X6" s="1" t="n">
        <f aca="false">IF($J6&gt;X$1,0,$G$2-X$1)</f>
        <v>0</v>
      </c>
    </row>
    <row r="7" customFormat="false" ht="12.8" hidden="false" customHeight="false" outlineLevel="0" collapsed="false">
      <c r="J7" s="1" t="n">
        <v>200</v>
      </c>
      <c r="K7" s="1" t="n">
        <v>1</v>
      </c>
      <c r="L7" s="1" t="n">
        <f aca="false">IF($J7&gt;L$1,0,$G$2-L$1)</f>
        <v>0</v>
      </c>
      <c r="M7" s="1" t="n">
        <f aca="false">IF($J7&gt;M$1,0,$G$2-M$1)</f>
        <v>0</v>
      </c>
      <c r="N7" s="1" t="n">
        <f aca="false">IF($J7&gt;N$1,0,$G$2-N$1)</f>
        <v>0</v>
      </c>
      <c r="O7" s="1" t="n">
        <f aca="false">IF($J7&gt;O$1,0,$G$2-O$1)</f>
        <v>0</v>
      </c>
      <c r="P7" s="1" t="n">
        <f aca="false">IF($J7&gt;P$1,0,$G$2-P$1)</f>
        <v>120</v>
      </c>
      <c r="Q7" s="1" t="n">
        <f aca="false">IF($J7&gt;Q$1,0,$G$2-Q$1)</f>
        <v>70</v>
      </c>
      <c r="R7" s="1" t="n">
        <f aca="false">IF($J7&gt;R$1,0,$G$2-R$1)</f>
        <v>60</v>
      </c>
      <c r="S7" s="1" t="n">
        <f aca="false">IF($J7&gt;S$1,0,$G$2-S$1)</f>
        <v>50</v>
      </c>
      <c r="T7" s="1" t="n">
        <f aca="false">IF($J7&gt;T$1,0,$G$2-T$1)</f>
        <v>40</v>
      </c>
      <c r="U7" s="1" t="n">
        <f aca="false">IF($J7&gt;U$1,0,$G$2-U$1)</f>
        <v>30</v>
      </c>
      <c r="V7" s="1" t="n">
        <f aca="false">IF($J7&gt;V$1,0,$G$2-V$1)</f>
        <v>20</v>
      </c>
      <c r="W7" s="1" t="n">
        <f aca="false">IF($J7&gt;W$1,0,$G$2-W$1)</f>
        <v>10</v>
      </c>
      <c r="X7" s="1" t="n">
        <f aca="false">IF($J7&gt;X$1,0,$G$2-X$1)</f>
        <v>0</v>
      </c>
    </row>
    <row r="8" customFormat="false" ht="12.8" hidden="false" customHeight="false" outlineLevel="0" collapsed="false">
      <c r="J8" s="1" t="n">
        <v>250</v>
      </c>
      <c r="K8" s="1" t="n">
        <v>1</v>
      </c>
      <c r="L8" s="1" t="n">
        <f aca="false">IF($J8&gt;L$1,0,$G$2-L$1)</f>
        <v>0</v>
      </c>
      <c r="M8" s="1" t="n">
        <f aca="false">IF($J8&gt;M$1,0,$G$2-M$1)</f>
        <v>0</v>
      </c>
      <c r="N8" s="1" t="n">
        <f aca="false">IF($J8&gt;N$1,0,$G$2-N$1)</f>
        <v>0</v>
      </c>
      <c r="O8" s="1" t="n">
        <f aca="false">IF($J8&gt;O$1,0,$G$2-O$1)</f>
        <v>0</v>
      </c>
      <c r="P8" s="1" t="n">
        <f aca="false">IF($J8&gt;P$1,0,$G$2-P$1)</f>
        <v>0</v>
      </c>
      <c r="Q8" s="1" t="n">
        <f aca="false">IF($J8&gt;Q$1,0,$G$2-Q$1)</f>
        <v>70</v>
      </c>
      <c r="R8" s="1" t="n">
        <f aca="false">IF($J8&gt;R$1,0,$G$2-R$1)</f>
        <v>60</v>
      </c>
      <c r="S8" s="1" t="n">
        <f aca="false">IF($J8&gt;S$1,0,$G$2-S$1)</f>
        <v>50</v>
      </c>
      <c r="T8" s="1" t="n">
        <f aca="false">IF($J8&gt;T$1,0,$G$2-T$1)</f>
        <v>40</v>
      </c>
      <c r="U8" s="1" t="n">
        <f aca="false">IF($J8&gt;U$1,0,$G$2-U$1)</f>
        <v>30</v>
      </c>
      <c r="V8" s="1" t="n">
        <f aca="false">IF($J8&gt;V$1,0,$G$2-V$1)</f>
        <v>20</v>
      </c>
      <c r="W8" s="1" t="n">
        <f aca="false">IF($J8&gt;W$1,0,$G$2-W$1)</f>
        <v>10</v>
      </c>
      <c r="X8" s="1" t="n">
        <f aca="false">IF($J8&gt;X$1,0,$G$2-X$1)</f>
        <v>0</v>
      </c>
    </row>
    <row r="9" customFormat="false" ht="12.8" hidden="false" customHeight="false" outlineLevel="0" collapsed="false">
      <c r="J9" s="1" t="n">
        <v>260</v>
      </c>
      <c r="K9" s="1" t="n">
        <v>1</v>
      </c>
      <c r="L9" s="1" t="n">
        <f aca="false">IF($J9&gt;L$1,0,$G$2-L$1)</f>
        <v>0</v>
      </c>
      <c r="M9" s="1" t="n">
        <f aca="false">IF($J9&gt;M$1,0,$G$2-M$1)</f>
        <v>0</v>
      </c>
      <c r="N9" s="1" t="n">
        <f aca="false">IF($J9&gt;N$1,0,$G$2-N$1)</f>
        <v>0</v>
      </c>
      <c r="O9" s="1" t="n">
        <f aca="false">IF($J9&gt;O$1,0,$G$2-O$1)</f>
        <v>0</v>
      </c>
      <c r="P9" s="1" t="n">
        <f aca="false">IF($J9&gt;P$1,0,$G$2-P$1)</f>
        <v>0</v>
      </c>
      <c r="Q9" s="1" t="n">
        <f aca="false">IF($J9&gt;Q$1,0,$G$2-Q$1)</f>
        <v>0</v>
      </c>
      <c r="R9" s="1" t="n">
        <f aca="false">IF($J9&gt;R$1,0,$G$2-R$1)</f>
        <v>60</v>
      </c>
      <c r="S9" s="1" t="n">
        <f aca="false">IF($J9&gt;S$1,0,$G$2-S$1)</f>
        <v>50</v>
      </c>
      <c r="T9" s="1" t="n">
        <f aca="false">IF($J9&gt;T$1,0,$G$2-T$1)</f>
        <v>40</v>
      </c>
      <c r="U9" s="1" t="n">
        <f aca="false">IF($J9&gt;U$1,0,$G$2-U$1)</f>
        <v>30</v>
      </c>
      <c r="V9" s="1" t="n">
        <f aca="false">IF($J9&gt;V$1,0,$G$2-V$1)</f>
        <v>20</v>
      </c>
      <c r="W9" s="1" t="n">
        <f aca="false">IF($J9&gt;W$1,0,$G$2-W$1)</f>
        <v>10</v>
      </c>
      <c r="X9" s="1" t="n">
        <f aca="false">IF($J9&gt;X$1,0,$G$2-X$1)</f>
        <v>0</v>
      </c>
    </row>
    <row r="10" customFormat="false" ht="12.8" hidden="false" customHeight="false" outlineLevel="0" collapsed="false">
      <c r="J10" s="1" t="n">
        <v>270</v>
      </c>
      <c r="K10" s="1" t="n">
        <v>1</v>
      </c>
      <c r="L10" s="1" t="n">
        <f aca="false">IF($J10&gt;L$1,0,$G$2-L$1)</f>
        <v>0</v>
      </c>
      <c r="M10" s="1" t="n">
        <f aca="false">IF($J10&gt;M$1,0,$G$2-M$1)</f>
        <v>0</v>
      </c>
      <c r="N10" s="1" t="n">
        <f aca="false">IF($J10&gt;N$1,0,$G$2-N$1)</f>
        <v>0</v>
      </c>
      <c r="O10" s="1" t="n">
        <f aca="false">IF($J10&gt;O$1,0,$G$2-O$1)</f>
        <v>0</v>
      </c>
      <c r="P10" s="1" t="n">
        <f aca="false">IF($J10&gt;P$1,0,$G$2-P$1)</f>
        <v>0</v>
      </c>
      <c r="Q10" s="1" t="n">
        <f aca="false">IF($J10&gt;Q$1,0,$G$2-Q$1)</f>
        <v>0</v>
      </c>
      <c r="R10" s="1" t="n">
        <f aca="false">IF($J10&gt;R$1,0,$G$2-R$1)</f>
        <v>0</v>
      </c>
      <c r="S10" s="1" t="n">
        <f aca="false">IF($J10&gt;S$1,0,$G$2-S$1)</f>
        <v>50</v>
      </c>
      <c r="T10" s="1" t="n">
        <f aca="false">IF($J10&gt;T$1,0,$G$2-T$1)</f>
        <v>40</v>
      </c>
      <c r="U10" s="1" t="n">
        <f aca="false">IF($J10&gt;U$1,0,$G$2-U$1)</f>
        <v>30</v>
      </c>
      <c r="V10" s="1" t="n">
        <f aca="false">IF($J10&gt;V$1,0,$G$2-V$1)</f>
        <v>20</v>
      </c>
      <c r="W10" s="1" t="n">
        <f aca="false">IF($J10&gt;W$1,0,$G$2-W$1)</f>
        <v>10</v>
      </c>
      <c r="X10" s="1" t="n">
        <f aca="false">IF($J10&gt;X$1,0,$G$2-X$1)</f>
        <v>0</v>
      </c>
    </row>
    <row r="11" customFormat="false" ht="12.8" hidden="false" customHeight="false" outlineLevel="0" collapsed="false">
      <c r="J11" s="1" t="n">
        <v>280</v>
      </c>
      <c r="K11" s="1" t="n">
        <v>1</v>
      </c>
      <c r="L11" s="1" t="n">
        <f aca="false">IF($J11&gt;L$1,0,$G$2-L$1)</f>
        <v>0</v>
      </c>
      <c r="M11" s="1" t="n">
        <f aca="false">IF($J11&gt;M$1,0,$G$2-M$1)</f>
        <v>0</v>
      </c>
      <c r="N11" s="1" t="n">
        <f aca="false">IF($J11&gt;N$1,0,$G$2-N$1)</f>
        <v>0</v>
      </c>
      <c r="O11" s="1" t="n">
        <f aca="false">IF($J11&gt;O$1,0,$G$2-O$1)</f>
        <v>0</v>
      </c>
      <c r="P11" s="1" t="n">
        <f aca="false">IF($J11&gt;P$1,0,$G$2-P$1)</f>
        <v>0</v>
      </c>
      <c r="Q11" s="1" t="n">
        <f aca="false">IF($J11&gt;Q$1,0,$G$2-Q$1)</f>
        <v>0</v>
      </c>
      <c r="R11" s="1" t="n">
        <f aca="false">IF($J11&gt;R$1,0,$G$2-R$1)</f>
        <v>0</v>
      </c>
      <c r="S11" s="1" t="n">
        <f aca="false">IF($J11&gt;S$1,0,$G$2-S$1)</f>
        <v>0</v>
      </c>
      <c r="T11" s="1" t="n">
        <f aca="false">IF($J11&gt;T$1,0,$G$2-T$1)</f>
        <v>40</v>
      </c>
      <c r="U11" s="1" t="n">
        <f aca="false">IF($J11&gt;U$1,0,$G$2-U$1)</f>
        <v>30</v>
      </c>
      <c r="V11" s="1" t="n">
        <f aca="false">IF($J11&gt;V$1,0,$G$2-V$1)</f>
        <v>20</v>
      </c>
      <c r="W11" s="1" t="n">
        <f aca="false">IF($J11&gt;W$1,0,$G$2-W$1)</f>
        <v>10</v>
      </c>
      <c r="X11" s="1" t="n">
        <f aca="false">IF($J11&gt;X$1,0,$G$2-X$1)</f>
        <v>0</v>
      </c>
    </row>
    <row r="12" customFormat="false" ht="12.8" hidden="false" customHeight="false" outlineLevel="0" collapsed="false">
      <c r="J12" s="1" t="n">
        <v>290</v>
      </c>
      <c r="K12" s="1" t="n">
        <v>1</v>
      </c>
      <c r="L12" s="1" t="n">
        <f aca="false">IF($J12&gt;L$1,0,$G$2-L$1)</f>
        <v>0</v>
      </c>
      <c r="M12" s="1" t="n">
        <f aca="false">IF($J12&gt;M$1,0,$G$2-M$1)</f>
        <v>0</v>
      </c>
      <c r="N12" s="1" t="n">
        <f aca="false">IF($J12&gt;N$1,0,$G$2-N$1)</f>
        <v>0</v>
      </c>
      <c r="O12" s="1" t="n">
        <f aca="false">IF($J12&gt;O$1,0,$G$2-O$1)</f>
        <v>0</v>
      </c>
      <c r="P12" s="1" t="n">
        <f aca="false">IF($J12&gt;P$1,0,$G$2-P$1)</f>
        <v>0</v>
      </c>
      <c r="Q12" s="1" t="n">
        <f aca="false">IF($J12&gt;Q$1,0,$G$2-Q$1)</f>
        <v>0</v>
      </c>
      <c r="R12" s="1" t="n">
        <f aca="false">IF($J12&gt;R$1,0,$G$2-R$1)</f>
        <v>0</v>
      </c>
      <c r="S12" s="1" t="n">
        <f aca="false">IF($J12&gt;S$1,0,$G$2-S$1)</f>
        <v>0</v>
      </c>
      <c r="T12" s="1" t="n">
        <f aca="false">IF($J12&gt;T$1,0,$G$2-T$1)</f>
        <v>0</v>
      </c>
      <c r="U12" s="1" t="n">
        <f aca="false">IF($J12&gt;U$1,0,$G$2-U$1)</f>
        <v>30</v>
      </c>
      <c r="V12" s="1" t="n">
        <f aca="false">IF($J12&gt;V$1,0,$G$2-V$1)</f>
        <v>20</v>
      </c>
      <c r="W12" s="1" t="n">
        <f aca="false">IF($J12&gt;W$1,0,$G$2-W$1)</f>
        <v>10</v>
      </c>
      <c r="X12" s="1" t="n">
        <f aca="false">IF($J12&gt;X$1,0,$G$2-X$1)</f>
        <v>0</v>
      </c>
    </row>
    <row r="13" customFormat="false" ht="12.8" hidden="false" customHeight="false" outlineLevel="0" collapsed="false">
      <c r="J13" s="1" t="n">
        <v>300</v>
      </c>
      <c r="K13" s="1" t="n">
        <v>1</v>
      </c>
      <c r="L13" s="1" t="n">
        <f aca="false">IF($J13&gt;L$1,0,$G$2-L$1)</f>
        <v>0</v>
      </c>
      <c r="M13" s="1" t="n">
        <f aca="false">IF($J13&gt;M$1,0,$G$2-M$1)</f>
        <v>0</v>
      </c>
      <c r="N13" s="1" t="n">
        <f aca="false">IF($J13&gt;N$1,0,$G$2-N$1)</f>
        <v>0</v>
      </c>
      <c r="O13" s="1" t="n">
        <f aca="false">IF($J13&gt;O$1,0,$G$2-O$1)</f>
        <v>0</v>
      </c>
      <c r="P13" s="1" t="n">
        <f aca="false">IF($J13&gt;P$1,0,$G$2-P$1)</f>
        <v>0</v>
      </c>
      <c r="Q13" s="1" t="n">
        <f aca="false">IF($J13&gt;Q$1,0,$G$2-Q$1)</f>
        <v>0</v>
      </c>
      <c r="R13" s="1" t="n">
        <f aca="false">IF($J13&gt;R$1,0,$G$2-R$1)</f>
        <v>0</v>
      </c>
      <c r="S13" s="1" t="n">
        <f aca="false">IF($J13&gt;S$1,0,$G$2-S$1)</f>
        <v>0</v>
      </c>
      <c r="T13" s="1" t="n">
        <f aca="false">IF($J13&gt;T$1,0,$G$2-T$1)</f>
        <v>0</v>
      </c>
      <c r="U13" s="1" t="n">
        <f aca="false">IF($J13&gt;U$1,0,$G$2-U$1)</f>
        <v>0</v>
      </c>
      <c r="V13" s="1" t="n">
        <f aca="false">IF($J13&gt;V$1,0,$G$2-V$1)</f>
        <v>20</v>
      </c>
      <c r="W13" s="1" t="n">
        <f aca="false">IF($J13&gt;W$1,0,$G$2-W$1)</f>
        <v>10</v>
      </c>
      <c r="X13" s="1" t="n">
        <f aca="false">IF($J13&gt;X$1,0,$G$2-X$1)</f>
        <v>0</v>
      </c>
    </row>
    <row r="14" customFormat="false" ht="12.8" hidden="false" customHeight="false" outlineLevel="0" collapsed="false">
      <c r="J14" s="1" t="n">
        <v>310</v>
      </c>
      <c r="K14" s="1" t="n">
        <v>1</v>
      </c>
      <c r="L14" s="1" t="n">
        <f aca="false">IF($J14&gt;L$1,0,$G$2-L$1)</f>
        <v>0</v>
      </c>
      <c r="M14" s="1" t="n">
        <f aca="false">IF($J14&gt;M$1,0,$G$2-M$1)</f>
        <v>0</v>
      </c>
      <c r="N14" s="1" t="n">
        <f aca="false">IF($J14&gt;N$1,0,$G$2-N$1)</f>
        <v>0</v>
      </c>
      <c r="O14" s="1" t="n">
        <f aca="false">IF($J14&gt;O$1,0,$G$2-O$1)</f>
        <v>0</v>
      </c>
      <c r="P14" s="1" t="n">
        <f aca="false">IF($J14&gt;P$1,0,$G$2-P$1)</f>
        <v>0</v>
      </c>
      <c r="Q14" s="1" t="n">
        <f aca="false">IF($J14&gt;Q$1,0,$G$2-Q$1)</f>
        <v>0</v>
      </c>
      <c r="R14" s="1" t="n">
        <f aca="false">IF($J14&gt;R$1,0,$G$2-R$1)</f>
        <v>0</v>
      </c>
      <c r="S14" s="1" t="n">
        <f aca="false">IF($J14&gt;S$1,0,$G$2-S$1)</f>
        <v>0</v>
      </c>
      <c r="T14" s="1" t="n">
        <f aca="false">IF($J14&gt;T$1,0,$G$2-T$1)</f>
        <v>0</v>
      </c>
      <c r="U14" s="1" t="n">
        <f aca="false">IF($J14&gt;U$1,0,$G$2-U$1)</f>
        <v>0</v>
      </c>
      <c r="V14" s="1" t="n">
        <f aca="false">IF($J14&gt;V$1,0,$G$2-V$1)</f>
        <v>0</v>
      </c>
      <c r="W14" s="1" t="n">
        <f aca="false">IF($J14&gt;W$1,0,$G$2-W$1)</f>
        <v>10</v>
      </c>
      <c r="X14" s="1" t="n">
        <f aca="false">IF($J14&gt;X$1,0,$G$2-X$1)</f>
        <v>0</v>
      </c>
    </row>
    <row r="15" customFormat="false" ht="12.8" hidden="false" customHeight="false" outlineLevel="0" collapsed="false">
      <c r="J15" s="1" t="n">
        <v>320</v>
      </c>
      <c r="K15" s="1" t="n">
        <v>1</v>
      </c>
      <c r="L15" s="1" t="n">
        <f aca="false">IF($J15&gt;L$1,0,$G$2-L$1)</f>
        <v>0</v>
      </c>
      <c r="M15" s="1" t="n">
        <f aca="false">IF($J15&gt;M$1,0,$G$2-M$1)</f>
        <v>0</v>
      </c>
      <c r="N15" s="1" t="n">
        <f aca="false">IF($J15&gt;N$1,0,$G$2-N$1)</f>
        <v>0</v>
      </c>
      <c r="O15" s="1" t="n">
        <f aca="false">IF($J15&gt;O$1,0,$G$2-O$1)</f>
        <v>0</v>
      </c>
      <c r="P15" s="1" t="n">
        <f aca="false">IF($J15&gt;P$1,0,$G$2-P$1)</f>
        <v>0</v>
      </c>
      <c r="Q15" s="1" t="n">
        <f aca="false">IF($J15&gt;Q$1,0,$G$2-Q$1)</f>
        <v>0</v>
      </c>
      <c r="R15" s="1" t="n">
        <f aca="false">IF($J15&gt;R$1,0,$G$2-R$1)</f>
        <v>0</v>
      </c>
      <c r="S15" s="1" t="n">
        <f aca="false">IF($J15&gt;S$1,0,$G$2-S$1)</f>
        <v>0</v>
      </c>
      <c r="T15" s="1" t="n">
        <f aca="false">IF($J15&gt;T$1,0,$G$2-T$1)</f>
        <v>0</v>
      </c>
      <c r="U15" s="1" t="n">
        <f aca="false">IF($J15&gt;U$1,0,$G$2-U$1)</f>
        <v>0</v>
      </c>
      <c r="V15" s="1" t="n">
        <f aca="false">IF($J15&gt;V$1,0,$G$2-V$1)</f>
        <v>0</v>
      </c>
      <c r="W15" s="1" t="n">
        <f aca="false">IF($J15&gt;W$1,0,$G$2-W$1)</f>
        <v>0</v>
      </c>
      <c r="X15" s="1" t="n">
        <f aca="false">IF($J15&gt;X$1,0,$G$2-X$1)</f>
        <v>0</v>
      </c>
    </row>
    <row r="16" customFormat="false" ht="12.8" hidden="false" customHeight="false" outlineLevel="0" collapsed="false">
      <c r="L16" s="1" t="n">
        <f aca="false">SUM(L3:L15)</f>
        <v>160</v>
      </c>
      <c r="M16" s="1" t="n">
        <f aca="false">SUM(M3:M15)</f>
        <v>300</v>
      </c>
      <c r="N16" s="1" t="n">
        <f aca="false">SUM(N3:N15)</f>
        <v>420</v>
      </c>
      <c r="O16" s="1" t="n">
        <f aca="false">SUM(O3:O15)</f>
        <v>520</v>
      </c>
      <c r="P16" s="1" t="n">
        <f aca="false">SUM(P3:P15)</f>
        <v>600</v>
      </c>
      <c r="Q16" s="1" t="n">
        <f aca="false">SUM(Q3:Q15)</f>
        <v>420</v>
      </c>
      <c r="R16" s="1" t="n">
        <f aca="false">SUM(R3:R15)</f>
        <v>420</v>
      </c>
      <c r="S16" s="1" t="n">
        <f aca="false">SUM(S3:S15)</f>
        <v>400</v>
      </c>
      <c r="T16" s="1" t="n">
        <f aca="false">SUM(T3:T15)</f>
        <v>360</v>
      </c>
      <c r="U16" s="1" t="n">
        <f aca="false">SUM(U3:U15)</f>
        <v>300</v>
      </c>
      <c r="V16" s="1" t="n">
        <f aca="false">SUM(V3:V15)</f>
        <v>220</v>
      </c>
      <c r="W16" s="1" t="n">
        <f aca="false">SUM(W3:W15)</f>
        <v>120</v>
      </c>
      <c r="X16" s="1" t="n">
        <f aca="false">SUM(X3:X15)</f>
        <v>0</v>
      </c>
    </row>
    <row r="20" customFormat="false" ht="12.8" hidden="false" customHeight="false" outlineLevel="0" collapsed="false">
      <c r="J20" s="1" t="s">
        <v>4</v>
      </c>
    </row>
    <row r="23" customFormat="false" ht="12.8" hidden="false" customHeight="false" outlineLevel="0" collapsed="false">
      <c r="A23" s="1" t="s">
        <v>5</v>
      </c>
    </row>
    <row r="24" customFormat="false" ht="12.8" hidden="false" customHeight="false" outlineLevel="0" collapsed="false">
      <c r="A24" s="1" t="s">
        <v>6</v>
      </c>
      <c r="B24" s="1" t="n">
        <v>160</v>
      </c>
      <c r="C24" s="1" t="n">
        <v>170</v>
      </c>
      <c r="D24" s="1" t="n">
        <v>180</v>
      </c>
      <c r="E24" s="1" t="n">
        <v>190</v>
      </c>
      <c r="F24" s="1" t="n">
        <v>200</v>
      </c>
      <c r="G24" s="1" t="n">
        <v>210</v>
      </c>
      <c r="H24" s="1" t="n">
        <v>220</v>
      </c>
      <c r="I24" s="1" t="n">
        <v>230</v>
      </c>
      <c r="J24" s="1" t="n">
        <v>240</v>
      </c>
      <c r="K24" s="1" t="n">
        <v>250</v>
      </c>
      <c r="L24" s="1" t="n">
        <v>260</v>
      </c>
      <c r="M24" s="1" t="n">
        <v>270</v>
      </c>
      <c r="N24" s="1" t="n">
        <v>280</v>
      </c>
      <c r="O24" s="1" t="n">
        <v>290</v>
      </c>
      <c r="P24" s="1" t="n">
        <v>300</v>
      </c>
      <c r="Q24" s="1" t="n">
        <v>310</v>
      </c>
      <c r="R24" s="1" t="n">
        <v>315</v>
      </c>
    </row>
    <row r="25" customFormat="false" ht="12.8" hidden="false" customHeight="false" outlineLevel="0" collapsed="false">
      <c r="A25" s="1" t="n">
        <v>160</v>
      </c>
      <c r="B25" s="1" t="n">
        <f aca="false">IF(B$24&gt;$A25,1,((320-$A25)/(320-B$24))^3)</f>
        <v>1</v>
      </c>
      <c r="C25" s="1" t="n">
        <f aca="false">IF(C$24&gt;$A25,1,((320-$A25)/(320-C$24))^3)</f>
        <v>1</v>
      </c>
      <c r="D25" s="1" t="n">
        <f aca="false">IF(D$24&gt;$A25,1,((320-$A25)/(320-D$24))^3)</f>
        <v>1</v>
      </c>
      <c r="E25" s="1" t="n">
        <f aca="false">IF(E$24&gt;$A25,1,((320-$A25)/(320-E$24))^3)</f>
        <v>1</v>
      </c>
      <c r="F25" s="1" t="n">
        <f aca="false">IF(F$24&gt;$A25,1,((320-$A25)/(320-F$24))^3)</f>
        <v>1</v>
      </c>
      <c r="G25" s="1" t="n">
        <f aca="false">IF(G$24&gt;$A25,1,((320-$A25)/(320-G$24))^3)</f>
        <v>1</v>
      </c>
      <c r="H25" s="1" t="n">
        <f aca="false">IF(H$24&gt;$A25,1,((320-$A25)/(320-H$24))^3)</f>
        <v>1</v>
      </c>
      <c r="I25" s="1" t="n">
        <f aca="false">IF(I$24&gt;$A25,1,((320-$A25)/(320-I$24))^3)</f>
        <v>1</v>
      </c>
      <c r="J25" s="1" t="n">
        <f aca="false">IF(J$24&gt;$A25,1,((320-$A25)/(320-J$24))^3)</f>
        <v>1</v>
      </c>
      <c r="K25" s="1" t="n">
        <f aca="false">IF(K$24&gt;$A25,1,((320-$A25)/(320-K$24))^3)</f>
        <v>1</v>
      </c>
      <c r="L25" s="1" t="n">
        <f aca="false">IF(L$24&gt;$A25,1,((320-$A25)/(320-L$24))^3)</f>
        <v>1</v>
      </c>
      <c r="M25" s="1" t="n">
        <f aca="false">IF(M$24&gt;$A25,1,((320-$A25)/(320-M$24))^3)</f>
        <v>1</v>
      </c>
      <c r="N25" s="1" t="n">
        <f aca="false">IF(N$24&gt;$A25,1,((320-$A25)/(320-N$24))^3)</f>
        <v>1</v>
      </c>
      <c r="O25" s="1" t="n">
        <f aca="false">IF(O$24&gt;$A25,1,((320-$A25)/(320-O$24))^3)</f>
        <v>1</v>
      </c>
      <c r="P25" s="1" t="n">
        <f aca="false">IF(P$24&gt;$A25,1,((320-$A25)/(320-P$24))^3)</f>
        <v>1</v>
      </c>
      <c r="Q25" s="1" t="n">
        <f aca="false">IF(Q$24&gt;$A25,1,((320-$A25)/(320-Q$24))^3)</f>
        <v>1</v>
      </c>
      <c r="R25" s="1" t="n">
        <f aca="false">IF(R$24&gt;$A25,1,((320-$A25)/(320-R$24))^3)</f>
        <v>1</v>
      </c>
    </row>
    <row r="26" customFormat="false" ht="12.8" hidden="false" customHeight="false" outlineLevel="0" collapsed="false">
      <c r="A26" s="1" t="n">
        <v>170</v>
      </c>
      <c r="B26" s="1" t="n">
        <f aca="false">IF(B$24&gt;$A26,1,((320-$A26)/(320-B$24))^3)</f>
        <v>0.823974609375</v>
      </c>
      <c r="C26" s="1" t="n">
        <f aca="false">IF(C$24&gt;$A26,1,((320-$A26)/(320-C$24))^3)</f>
        <v>1</v>
      </c>
      <c r="D26" s="1" t="n">
        <f aca="false">IF(D$24&gt;$A26,1,((320-$A26)/(320-D$24))^3)</f>
        <v>1</v>
      </c>
      <c r="E26" s="1" t="n">
        <f aca="false">IF(E$24&gt;$A26,1,((320-$A26)/(320-E$24))^3)</f>
        <v>1</v>
      </c>
      <c r="F26" s="1" t="n">
        <f aca="false">IF(F$24&gt;$A26,1,((320-$A26)/(320-F$24))^3)</f>
        <v>1</v>
      </c>
      <c r="G26" s="1" t="n">
        <f aca="false">IF(G$24&gt;$A26,1,((320-$A26)/(320-G$24))^3)</f>
        <v>1</v>
      </c>
      <c r="H26" s="1" t="n">
        <f aca="false">IF(H$24&gt;$A26,1,((320-$A26)/(320-H$24))^3)</f>
        <v>1</v>
      </c>
      <c r="I26" s="1" t="n">
        <f aca="false">IF(I$24&gt;$A26,1,((320-$A26)/(320-I$24))^3)</f>
        <v>1</v>
      </c>
      <c r="J26" s="1" t="n">
        <f aca="false">IF(J$24&gt;$A26,1,((320-$A26)/(320-J$24))^3)</f>
        <v>1</v>
      </c>
      <c r="K26" s="1" t="n">
        <f aca="false">IF(K$24&gt;$A26,1,((320-$A26)/(320-K$24))^3)</f>
        <v>1</v>
      </c>
      <c r="L26" s="1" t="n">
        <f aca="false">IF(L$24&gt;$A26,1,((320-$A26)/(320-L$24))^3)</f>
        <v>1</v>
      </c>
      <c r="M26" s="1" t="n">
        <f aca="false">IF(M$24&gt;$A26,1,((320-$A26)/(320-M$24))^3)</f>
        <v>1</v>
      </c>
      <c r="N26" s="1" t="n">
        <f aca="false">IF(N$24&gt;$A26,1,((320-$A26)/(320-N$24))^3)</f>
        <v>1</v>
      </c>
      <c r="O26" s="1" t="n">
        <f aca="false">IF(O$24&gt;$A26,1,((320-$A26)/(320-O$24))^3)</f>
        <v>1</v>
      </c>
      <c r="P26" s="1" t="n">
        <f aca="false">IF(P$24&gt;$A26,1,((320-$A26)/(320-P$24))^3)</f>
        <v>1</v>
      </c>
      <c r="Q26" s="1" t="n">
        <f aca="false">IF(Q$24&gt;$A26,1,((320-$A26)/(320-Q$24))^3)</f>
        <v>1</v>
      </c>
      <c r="R26" s="1" t="n">
        <f aca="false">IF(R$24&gt;$A26,1,((320-$A26)/(320-R$24))^3)</f>
        <v>1</v>
      </c>
    </row>
    <row r="27" customFormat="false" ht="12.8" hidden="false" customHeight="false" outlineLevel="0" collapsed="false">
      <c r="A27" s="1" t="n">
        <v>180</v>
      </c>
      <c r="B27" s="1" t="n">
        <f aca="false">IF(B$24&gt;$A27,1,((320-$A27)/(320-B$24))^3)</f>
        <v>0.669921875</v>
      </c>
      <c r="C27" s="1" t="n">
        <f aca="false">IF(C$24&gt;$A27,1,((320-$A27)/(320-C$24))^3)</f>
        <v>0.813037037037037</v>
      </c>
      <c r="D27" s="1" t="n">
        <f aca="false">IF(D$24&gt;$A27,1,((320-$A27)/(320-D$24))^3)</f>
        <v>1</v>
      </c>
      <c r="E27" s="1" t="n">
        <f aca="false">IF(E$24&gt;$A27,1,((320-$A27)/(320-E$24))^3)</f>
        <v>1</v>
      </c>
      <c r="F27" s="1" t="n">
        <f aca="false">IF(F$24&gt;$A27,1,((320-$A27)/(320-F$24))^3)</f>
        <v>1</v>
      </c>
      <c r="G27" s="1" t="n">
        <f aca="false">IF(G$24&gt;$A27,1,((320-$A27)/(320-G$24))^3)</f>
        <v>1</v>
      </c>
      <c r="H27" s="1" t="n">
        <f aca="false">IF(H$24&gt;$A27,1,((320-$A27)/(320-H$24))^3)</f>
        <v>1</v>
      </c>
      <c r="I27" s="1" t="n">
        <f aca="false">IF(I$24&gt;$A27,1,((320-$A27)/(320-I$24))^3)</f>
        <v>1</v>
      </c>
      <c r="J27" s="1" t="n">
        <f aca="false">IF(J$24&gt;$A27,1,((320-$A27)/(320-J$24))^3)</f>
        <v>1</v>
      </c>
      <c r="K27" s="1" t="n">
        <f aca="false">IF(K$24&gt;$A27,1,((320-$A27)/(320-K$24))^3)</f>
        <v>1</v>
      </c>
      <c r="L27" s="1" t="n">
        <f aca="false">IF(L$24&gt;$A27,1,((320-$A27)/(320-L$24))^3)</f>
        <v>1</v>
      </c>
      <c r="M27" s="1" t="n">
        <f aca="false">IF(M$24&gt;$A27,1,((320-$A27)/(320-M$24))^3)</f>
        <v>1</v>
      </c>
      <c r="N27" s="1" t="n">
        <f aca="false">IF(N$24&gt;$A27,1,((320-$A27)/(320-N$24))^3)</f>
        <v>1</v>
      </c>
      <c r="O27" s="1" t="n">
        <f aca="false">IF(O$24&gt;$A27,1,((320-$A27)/(320-O$24))^3)</f>
        <v>1</v>
      </c>
      <c r="P27" s="1" t="n">
        <f aca="false">IF(P$24&gt;$A27,1,((320-$A27)/(320-P$24))^3)</f>
        <v>1</v>
      </c>
      <c r="Q27" s="1" t="n">
        <f aca="false">IF(Q$24&gt;$A27,1,((320-$A27)/(320-Q$24))^3)</f>
        <v>1</v>
      </c>
      <c r="R27" s="1" t="n">
        <f aca="false">IF(R$24&gt;$A27,1,((320-$A27)/(320-R$24))^3)</f>
        <v>1</v>
      </c>
    </row>
    <row r="28" customFormat="false" ht="12.8" hidden="false" customHeight="false" outlineLevel="0" collapsed="false">
      <c r="A28" s="1" t="n">
        <v>190</v>
      </c>
      <c r="B28" s="1" t="n">
        <f aca="false">IF(B$24&gt;$A28,1,((320-$A28)/(320-B$24))^3)</f>
        <v>0.536376953125</v>
      </c>
      <c r="C28" s="1" t="n">
        <f aca="false">IF(C$24&gt;$A28,1,((320-$A28)/(320-C$24))^3)</f>
        <v>0.650962962962963</v>
      </c>
      <c r="D28" s="1" t="n">
        <f aca="false">IF(D$24&gt;$A28,1,((320-$A28)/(320-D$24))^3)</f>
        <v>0.800655976676385</v>
      </c>
      <c r="E28" s="1" t="n">
        <f aca="false">IF(E$24&gt;$A28,1,((320-$A28)/(320-E$24))^3)</f>
        <v>1</v>
      </c>
      <c r="F28" s="1" t="n">
        <f aca="false">IF(F$24&gt;$A28,1,((320-$A28)/(320-F$24))^3)</f>
        <v>1</v>
      </c>
      <c r="G28" s="1" t="n">
        <f aca="false">IF(G$24&gt;$A28,1,((320-$A28)/(320-G$24))^3)</f>
        <v>1</v>
      </c>
      <c r="H28" s="1" t="n">
        <f aca="false">IF(H$24&gt;$A28,1,((320-$A28)/(320-H$24))^3)</f>
        <v>1</v>
      </c>
      <c r="I28" s="1" t="n">
        <f aca="false">IF(I$24&gt;$A28,1,((320-$A28)/(320-I$24))^3)</f>
        <v>1</v>
      </c>
      <c r="J28" s="1" t="n">
        <f aca="false">IF(J$24&gt;$A28,1,((320-$A28)/(320-J$24))^3)</f>
        <v>1</v>
      </c>
      <c r="K28" s="1" t="n">
        <f aca="false">IF(K$24&gt;$A28,1,((320-$A28)/(320-K$24))^3)</f>
        <v>1</v>
      </c>
      <c r="L28" s="1" t="n">
        <f aca="false">IF(L$24&gt;$A28,1,((320-$A28)/(320-L$24))^3)</f>
        <v>1</v>
      </c>
      <c r="M28" s="1" t="n">
        <f aca="false">IF(M$24&gt;$A28,1,((320-$A28)/(320-M$24))^3)</f>
        <v>1</v>
      </c>
      <c r="N28" s="1" t="n">
        <f aca="false">IF(N$24&gt;$A28,1,((320-$A28)/(320-N$24))^3)</f>
        <v>1</v>
      </c>
      <c r="O28" s="1" t="n">
        <f aca="false">IF(O$24&gt;$A28,1,((320-$A28)/(320-O$24))^3)</f>
        <v>1</v>
      </c>
      <c r="P28" s="1" t="n">
        <f aca="false">IF(P$24&gt;$A28,1,((320-$A28)/(320-P$24))^3)</f>
        <v>1</v>
      </c>
      <c r="Q28" s="1" t="n">
        <f aca="false">IF(Q$24&gt;$A28,1,((320-$A28)/(320-Q$24))^3)</f>
        <v>1</v>
      </c>
      <c r="R28" s="1" t="n">
        <f aca="false">IF(R$24&gt;$A28,1,((320-$A28)/(320-R$24))^3)</f>
        <v>1</v>
      </c>
    </row>
    <row r="29" customFormat="false" ht="12.8" hidden="false" customHeight="false" outlineLevel="0" collapsed="false">
      <c r="A29" s="1" t="n">
        <v>200</v>
      </c>
      <c r="B29" s="1" t="n">
        <f aca="false">IF(B$24&gt;$A29,1,((320-$A29)/(320-B$24))^3)</f>
        <v>0.421875</v>
      </c>
      <c r="C29" s="1" t="n">
        <f aca="false">IF(C$24&gt;$A29,1,((320-$A29)/(320-C$24))^3)</f>
        <v>0.512</v>
      </c>
      <c r="D29" s="1" t="n">
        <f aca="false">IF(D$24&gt;$A29,1,((320-$A29)/(320-D$24))^3)</f>
        <v>0.629737609329446</v>
      </c>
      <c r="E29" s="1" t="n">
        <f aca="false">IF(E$24&gt;$A29,1,((320-$A29)/(320-E$24))^3)</f>
        <v>0.786527082385071</v>
      </c>
      <c r="F29" s="1" t="n">
        <f aca="false">IF(F$24&gt;$A29,1,((320-$A29)/(320-F$24))^3)</f>
        <v>1</v>
      </c>
      <c r="G29" s="1" t="n">
        <f aca="false">IF(G$24&gt;$A29,1,((320-$A29)/(320-G$24))^3)</f>
        <v>1</v>
      </c>
      <c r="H29" s="1" t="n">
        <f aca="false">IF(H$24&gt;$A29,1,((320-$A29)/(320-H$24))^3)</f>
        <v>1</v>
      </c>
      <c r="I29" s="1" t="n">
        <f aca="false">IF(I$24&gt;$A29,1,((320-$A29)/(320-I$24))^3)</f>
        <v>1</v>
      </c>
      <c r="J29" s="1" t="n">
        <f aca="false">IF(J$24&gt;$A29,1,((320-$A29)/(320-J$24))^3)</f>
        <v>1</v>
      </c>
      <c r="K29" s="1" t="n">
        <f aca="false">IF(K$24&gt;$A29,1,((320-$A29)/(320-K$24))^3)</f>
        <v>1</v>
      </c>
      <c r="L29" s="1" t="n">
        <f aca="false">IF(L$24&gt;$A29,1,((320-$A29)/(320-L$24))^3)</f>
        <v>1</v>
      </c>
      <c r="M29" s="1" t="n">
        <f aca="false">IF(M$24&gt;$A29,1,((320-$A29)/(320-M$24))^3)</f>
        <v>1</v>
      </c>
      <c r="N29" s="1" t="n">
        <f aca="false">IF(N$24&gt;$A29,1,((320-$A29)/(320-N$24))^3)</f>
        <v>1</v>
      </c>
      <c r="O29" s="1" t="n">
        <f aca="false">IF(O$24&gt;$A29,1,((320-$A29)/(320-O$24))^3)</f>
        <v>1</v>
      </c>
      <c r="P29" s="1" t="n">
        <f aca="false">IF(P$24&gt;$A29,1,((320-$A29)/(320-P$24))^3)</f>
        <v>1</v>
      </c>
      <c r="Q29" s="1" t="n">
        <f aca="false">IF(Q$24&gt;$A29,1,((320-$A29)/(320-Q$24))^3)</f>
        <v>1</v>
      </c>
      <c r="R29" s="1" t="n">
        <f aca="false">IF(R$24&gt;$A29,1,((320-$A29)/(320-R$24))^3)</f>
        <v>1</v>
      </c>
    </row>
    <row r="30" customFormat="false" ht="12.8" hidden="false" customHeight="false" outlineLevel="0" collapsed="false">
      <c r="A30" s="1" t="n">
        <v>210</v>
      </c>
      <c r="B30" s="1" t="n">
        <f aca="false">IF(B$24&gt;$A30,1,((320-$A30)/(320-B$24))^3)</f>
        <v>0.324951171875</v>
      </c>
      <c r="C30" s="1" t="n">
        <f aca="false">IF(C$24&gt;$A30,1,((320-$A30)/(320-C$24))^3)</f>
        <v>0.39437037037037</v>
      </c>
      <c r="D30" s="1" t="n">
        <f aca="false">IF(D$24&gt;$A30,1,((320-$A30)/(320-D$24))^3)</f>
        <v>0.485058309037901</v>
      </c>
      <c r="E30" s="1" t="n">
        <f aca="false">IF(E$24&gt;$A30,1,((320-$A30)/(320-E$24))^3)</f>
        <v>0.605826126536186</v>
      </c>
      <c r="F30" s="1" t="n">
        <f aca="false">IF(F$24&gt;$A30,1,((320-$A30)/(320-F$24))^3)</f>
        <v>0.77025462962963</v>
      </c>
      <c r="G30" s="1" t="n">
        <f aca="false">IF(G$24&gt;$A30,1,((320-$A30)/(320-G$24))^3)</f>
        <v>1</v>
      </c>
      <c r="H30" s="1" t="n">
        <f aca="false">IF(H$24&gt;$A30,1,((320-$A30)/(320-H$24))^3)</f>
        <v>1</v>
      </c>
      <c r="I30" s="1" t="n">
        <f aca="false">IF(I$24&gt;$A30,1,((320-$A30)/(320-I$24))^3)</f>
        <v>1</v>
      </c>
      <c r="J30" s="1" t="n">
        <f aca="false">IF(J$24&gt;$A30,1,((320-$A30)/(320-J$24))^3)</f>
        <v>1</v>
      </c>
      <c r="K30" s="1" t="n">
        <f aca="false">IF(K$24&gt;$A30,1,((320-$A30)/(320-K$24))^3)</f>
        <v>1</v>
      </c>
      <c r="L30" s="1" t="n">
        <f aca="false">IF(L$24&gt;$A30,1,((320-$A30)/(320-L$24))^3)</f>
        <v>1</v>
      </c>
      <c r="M30" s="1" t="n">
        <f aca="false">IF(M$24&gt;$A30,1,((320-$A30)/(320-M$24))^3)</f>
        <v>1</v>
      </c>
      <c r="N30" s="1" t="n">
        <f aca="false">IF(N$24&gt;$A30,1,((320-$A30)/(320-N$24))^3)</f>
        <v>1</v>
      </c>
      <c r="O30" s="1" t="n">
        <f aca="false">IF(O$24&gt;$A30,1,((320-$A30)/(320-O$24))^3)</f>
        <v>1</v>
      </c>
      <c r="P30" s="1" t="n">
        <f aca="false">IF(P$24&gt;$A30,1,((320-$A30)/(320-P$24))^3)</f>
        <v>1</v>
      </c>
      <c r="Q30" s="1" t="n">
        <f aca="false">IF(Q$24&gt;$A30,1,((320-$A30)/(320-Q$24))^3)</f>
        <v>1</v>
      </c>
      <c r="R30" s="1" t="n">
        <f aca="false">IF(R$24&gt;$A30,1,((320-$A30)/(320-R$24))^3)</f>
        <v>1</v>
      </c>
    </row>
    <row r="31" customFormat="false" ht="12.8" hidden="false" customHeight="false" outlineLevel="0" collapsed="false">
      <c r="A31" s="1" t="n">
        <v>220</v>
      </c>
      <c r="B31" s="1" t="n">
        <f aca="false">IF(B$24&gt;$A31,1,((320-$A31)/(320-B$24))^3)</f>
        <v>0.244140625</v>
      </c>
      <c r="C31" s="1" t="n">
        <f aca="false">IF(C$24&gt;$A31,1,((320-$A31)/(320-C$24))^3)</f>
        <v>0.296296296296296</v>
      </c>
      <c r="D31" s="1" t="n">
        <f aca="false">IF(D$24&gt;$A31,1,((320-$A31)/(320-D$24))^3)</f>
        <v>0.364431486880467</v>
      </c>
      <c r="E31" s="1" t="n">
        <f aca="false">IF(E$24&gt;$A31,1,((320-$A31)/(320-E$24))^3)</f>
        <v>0.455166135639509</v>
      </c>
      <c r="F31" s="1" t="n">
        <f aca="false">IF(F$24&gt;$A31,1,((320-$A31)/(320-F$24))^3)</f>
        <v>0.578703703703704</v>
      </c>
      <c r="G31" s="1" t="n">
        <f aca="false">IF(G$24&gt;$A31,1,((320-$A31)/(320-G$24))^3)</f>
        <v>0.751314800901578</v>
      </c>
      <c r="H31" s="1" t="n">
        <f aca="false">IF(H$24&gt;$A31,1,((320-$A31)/(320-H$24))^3)</f>
        <v>1</v>
      </c>
      <c r="I31" s="1" t="n">
        <f aca="false">IF(I$24&gt;$A31,1,((320-$A31)/(320-I$24))^3)</f>
        <v>1</v>
      </c>
      <c r="J31" s="1" t="n">
        <f aca="false">IF(J$24&gt;$A31,1,((320-$A31)/(320-J$24))^3)</f>
        <v>1</v>
      </c>
      <c r="K31" s="1" t="n">
        <f aca="false">IF(K$24&gt;$A31,1,((320-$A31)/(320-K$24))^3)</f>
        <v>1</v>
      </c>
      <c r="L31" s="1" t="n">
        <f aca="false">IF(L$24&gt;$A31,1,((320-$A31)/(320-L$24))^3)</f>
        <v>1</v>
      </c>
      <c r="M31" s="1" t="n">
        <f aca="false">IF(M$24&gt;$A31,1,((320-$A31)/(320-M$24))^3)</f>
        <v>1</v>
      </c>
      <c r="N31" s="1" t="n">
        <f aca="false">IF(N$24&gt;$A31,1,((320-$A31)/(320-N$24))^3)</f>
        <v>1</v>
      </c>
      <c r="O31" s="1" t="n">
        <f aca="false">IF(O$24&gt;$A31,1,((320-$A31)/(320-O$24))^3)</f>
        <v>1</v>
      </c>
      <c r="P31" s="1" t="n">
        <f aca="false">IF(P$24&gt;$A31,1,((320-$A31)/(320-P$24))^3)</f>
        <v>1</v>
      </c>
      <c r="Q31" s="1" t="n">
        <f aca="false">IF(Q$24&gt;$A31,1,((320-$A31)/(320-Q$24))^3)</f>
        <v>1</v>
      </c>
      <c r="R31" s="1" t="n">
        <f aca="false">IF(R$24&gt;$A31,1,((320-$A31)/(320-R$24))^3)</f>
        <v>1</v>
      </c>
    </row>
    <row r="32" customFormat="false" ht="12.8" hidden="false" customHeight="false" outlineLevel="0" collapsed="false">
      <c r="A32" s="1" t="n">
        <v>230</v>
      </c>
      <c r="B32" s="1" t="n">
        <f aca="false">IF(B$24&gt;$A32,1,((320-$A32)/(320-B$24))^3)</f>
        <v>0.177978515625</v>
      </c>
      <c r="C32" s="1" t="n">
        <f aca="false">IF(C$24&gt;$A32,1,((320-$A32)/(320-C$24))^3)</f>
        <v>0.216</v>
      </c>
      <c r="D32" s="1" t="n">
        <f aca="false">IF(D$24&gt;$A32,1,((320-$A32)/(320-D$24))^3)</f>
        <v>0.26567055393586</v>
      </c>
      <c r="E32" s="1" t="n">
        <f aca="false">IF(E$24&gt;$A32,1,((320-$A32)/(320-E$24))^3)</f>
        <v>0.331816112881202</v>
      </c>
      <c r="F32" s="1" t="n">
        <f aca="false">IF(F$24&gt;$A32,1,((320-$A32)/(320-F$24))^3)</f>
        <v>0.421875</v>
      </c>
      <c r="G32" s="1" t="n">
        <f aca="false">IF(G$24&gt;$A32,1,((320-$A32)/(320-G$24))^3)</f>
        <v>0.54770848985725</v>
      </c>
      <c r="H32" s="1" t="n">
        <f aca="false">IF(H$24&gt;$A32,1,((320-$A32)/(320-H$24))^3)</f>
        <v>0.729</v>
      </c>
      <c r="I32" s="1" t="n">
        <f aca="false">IF(I$24&gt;$A32,1,((320-$A32)/(320-I$24))^3)</f>
        <v>1</v>
      </c>
      <c r="J32" s="1" t="n">
        <f aca="false">IF(J$24&gt;$A32,1,((320-$A32)/(320-J$24))^3)</f>
        <v>1</v>
      </c>
      <c r="K32" s="1" t="n">
        <f aca="false">IF(K$24&gt;$A32,1,((320-$A32)/(320-K$24))^3)</f>
        <v>1</v>
      </c>
      <c r="L32" s="1" t="n">
        <f aca="false">IF(L$24&gt;$A32,1,((320-$A32)/(320-L$24))^3)</f>
        <v>1</v>
      </c>
      <c r="M32" s="1" t="n">
        <f aca="false">IF(M$24&gt;$A32,1,((320-$A32)/(320-M$24))^3)</f>
        <v>1</v>
      </c>
      <c r="N32" s="1" t="n">
        <f aca="false">IF(N$24&gt;$A32,1,((320-$A32)/(320-N$24))^3)</f>
        <v>1</v>
      </c>
      <c r="O32" s="1" t="n">
        <f aca="false">IF(O$24&gt;$A32,1,((320-$A32)/(320-O$24))^3)</f>
        <v>1</v>
      </c>
      <c r="P32" s="1" t="n">
        <f aca="false">IF(P$24&gt;$A32,1,((320-$A32)/(320-P$24))^3)</f>
        <v>1</v>
      </c>
      <c r="Q32" s="1" t="n">
        <f aca="false">IF(Q$24&gt;$A32,1,((320-$A32)/(320-Q$24))^3)</f>
        <v>1</v>
      </c>
      <c r="R32" s="1" t="n">
        <f aca="false">IF(R$24&gt;$A32,1,((320-$A32)/(320-R$24))^3)</f>
        <v>1</v>
      </c>
    </row>
    <row r="33" customFormat="false" ht="12.8" hidden="false" customHeight="false" outlineLevel="0" collapsed="false">
      <c r="A33" s="1" t="n">
        <v>240</v>
      </c>
      <c r="B33" s="1" t="n">
        <f aca="false">IF(B$24&gt;$A33,1,((320-$A33)/(320-B$24))^3)</f>
        <v>0.125</v>
      </c>
      <c r="C33" s="1" t="n">
        <f aca="false">IF(C$24&gt;$A33,1,((320-$A33)/(320-C$24))^3)</f>
        <v>0.151703703703704</v>
      </c>
      <c r="D33" s="1" t="n">
        <f aca="false">IF(D$24&gt;$A33,1,((320-$A33)/(320-D$24))^3)</f>
        <v>0.186588921282799</v>
      </c>
      <c r="E33" s="1" t="n">
        <f aca="false">IF(E$24&gt;$A33,1,((320-$A33)/(320-E$24))^3)</f>
        <v>0.233045061447428</v>
      </c>
      <c r="F33" s="1" t="n">
        <f aca="false">IF(F$24&gt;$A33,1,((320-$A33)/(320-F$24))^3)</f>
        <v>0.296296296296296</v>
      </c>
      <c r="G33" s="1" t="n">
        <f aca="false">IF(G$24&gt;$A33,1,((320-$A33)/(320-G$24))^3)</f>
        <v>0.384673178061608</v>
      </c>
      <c r="H33" s="1" t="n">
        <f aca="false">IF(H$24&gt;$A33,1,((320-$A33)/(320-H$24))^3)</f>
        <v>0.512</v>
      </c>
      <c r="I33" s="1" t="n">
        <f aca="false">IF(I$24&gt;$A33,1,((320-$A33)/(320-I$24))^3)</f>
        <v>0.702331961591221</v>
      </c>
      <c r="J33" s="1" t="n">
        <f aca="false">IF(J$24&gt;$A33,1,((320-$A33)/(320-J$24))^3)</f>
        <v>1</v>
      </c>
      <c r="K33" s="1" t="n">
        <f aca="false">IF(K$24&gt;$A33,1,((320-$A33)/(320-K$24))^3)</f>
        <v>1</v>
      </c>
      <c r="L33" s="1" t="n">
        <f aca="false">IF(L$24&gt;$A33,1,((320-$A33)/(320-L$24))^3)</f>
        <v>1</v>
      </c>
      <c r="M33" s="1" t="n">
        <f aca="false">IF(M$24&gt;$A33,1,((320-$A33)/(320-M$24))^3)</f>
        <v>1</v>
      </c>
      <c r="N33" s="1" t="n">
        <f aca="false">IF(N$24&gt;$A33,1,((320-$A33)/(320-N$24))^3)</f>
        <v>1</v>
      </c>
      <c r="O33" s="1" t="n">
        <f aca="false">IF(O$24&gt;$A33,1,((320-$A33)/(320-O$24))^3)</f>
        <v>1</v>
      </c>
      <c r="P33" s="1" t="n">
        <f aca="false">IF(P$24&gt;$A33,1,((320-$A33)/(320-P$24))^3)</f>
        <v>1</v>
      </c>
      <c r="Q33" s="1" t="n">
        <f aca="false">IF(Q$24&gt;$A33,1,((320-$A33)/(320-Q$24))^3)</f>
        <v>1</v>
      </c>
      <c r="R33" s="1" t="n">
        <f aca="false">IF(R$24&gt;$A33,1,((320-$A33)/(320-R$24))^3)</f>
        <v>1</v>
      </c>
    </row>
    <row r="34" customFormat="false" ht="12.8" hidden="false" customHeight="false" outlineLevel="0" collapsed="false">
      <c r="A34" s="1" t="n">
        <v>250</v>
      </c>
      <c r="B34" s="1" t="n">
        <f aca="false">IF(B$24&gt;$A34,1,((320-$A34)/(320-B$24))^3)</f>
        <v>0.083740234375</v>
      </c>
      <c r="C34" s="1" t="n">
        <f aca="false">IF(C$24&gt;$A34,1,((320-$A34)/(320-C$24))^3)</f>
        <v>0.10162962962963</v>
      </c>
      <c r="D34" s="1" t="n">
        <f aca="false">IF(D$24&gt;$A34,1,((320-$A34)/(320-D$24))^3)</f>
        <v>0.125</v>
      </c>
      <c r="E34" s="1" t="n">
        <f aca="false">IF(E$24&gt;$A34,1,((320-$A34)/(320-E$24))^3)</f>
        <v>0.156121984524351</v>
      </c>
      <c r="F34" s="1" t="n">
        <f aca="false">IF(F$24&gt;$A34,1,((320-$A34)/(320-F$24))^3)</f>
        <v>0.19849537037037</v>
      </c>
      <c r="G34" s="1" t="n">
        <f aca="false">IF(G$24&gt;$A34,1,((320-$A34)/(320-G$24))^3)</f>
        <v>0.257700976709241</v>
      </c>
      <c r="H34" s="1" t="n">
        <f aca="false">IF(H$24&gt;$A34,1,((320-$A34)/(320-H$24))^3)</f>
        <v>0.343</v>
      </c>
      <c r="I34" s="1" t="n">
        <f aca="false">IF(I$24&gt;$A34,1,((320-$A34)/(320-I$24))^3)</f>
        <v>0.470507544581619</v>
      </c>
      <c r="J34" s="1" t="n">
        <f aca="false">IF(J$24&gt;$A34,1,((320-$A34)/(320-J$24))^3)</f>
        <v>0.669921875</v>
      </c>
      <c r="K34" s="1" t="n">
        <f aca="false">IF(K$24&gt;$A34,1,((320-$A34)/(320-K$24))^3)</f>
        <v>1</v>
      </c>
      <c r="L34" s="1" t="n">
        <f aca="false">IF(L$24&gt;$A34,1,((320-$A34)/(320-L$24))^3)</f>
        <v>1</v>
      </c>
      <c r="M34" s="1" t="n">
        <f aca="false">IF(M$24&gt;$A34,1,((320-$A34)/(320-M$24))^3)</f>
        <v>1</v>
      </c>
      <c r="N34" s="1" t="n">
        <f aca="false">IF(N$24&gt;$A34,1,((320-$A34)/(320-N$24))^3)</f>
        <v>1</v>
      </c>
      <c r="O34" s="1" t="n">
        <f aca="false">IF(O$24&gt;$A34,1,((320-$A34)/(320-O$24))^3)</f>
        <v>1</v>
      </c>
      <c r="P34" s="1" t="n">
        <f aca="false">IF(P$24&gt;$A34,1,((320-$A34)/(320-P$24))^3)</f>
        <v>1</v>
      </c>
      <c r="Q34" s="1" t="n">
        <f aca="false">IF(Q$24&gt;$A34,1,((320-$A34)/(320-Q$24))^3)</f>
        <v>1</v>
      </c>
      <c r="R34" s="1" t="n">
        <f aca="false">IF(R$24&gt;$A34,1,((320-$A34)/(320-R$24))^3)</f>
        <v>1</v>
      </c>
    </row>
    <row r="35" customFormat="false" ht="12.8" hidden="false" customHeight="false" outlineLevel="0" collapsed="false">
      <c r="A35" s="1" t="n">
        <v>260</v>
      </c>
      <c r="B35" s="1" t="n">
        <f aca="false">IF(B$24&gt;$A35,1,((320-$A35)/(320-B$24))^3)</f>
        <v>0.052734375</v>
      </c>
      <c r="C35" s="1" t="n">
        <f aca="false">IF(C$24&gt;$A35,1,((320-$A35)/(320-C$24))^3)</f>
        <v>0.064</v>
      </c>
      <c r="D35" s="1" t="n">
        <f aca="false">IF(D$24&gt;$A35,1,((320-$A35)/(320-D$24))^3)</f>
        <v>0.0787172011661808</v>
      </c>
      <c r="E35" s="1" t="n">
        <f aca="false">IF(E$24&gt;$A35,1,((320-$A35)/(320-E$24))^3)</f>
        <v>0.0983158852981338</v>
      </c>
      <c r="F35" s="1" t="n">
        <f aca="false">IF(F$24&gt;$A35,1,((320-$A35)/(320-F$24))^3)</f>
        <v>0.125</v>
      </c>
      <c r="G35" s="1" t="n">
        <f aca="false">IF(G$24&gt;$A35,1,((320-$A35)/(320-G$24))^3)</f>
        <v>0.162283996994741</v>
      </c>
      <c r="H35" s="1" t="n">
        <f aca="false">IF(H$24&gt;$A35,1,((320-$A35)/(320-H$24))^3)</f>
        <v>0.216</v>
      </c>
      <c r="I35" s="1" t="n">
        <f aca="false">IF(I$24&gt;$A35,1,((320-$A35)/(320-I$24))^3)</f>
        <v>0.296296296296296</v>
      </c>
      <c r="J35" s="1" t="n">
        <f aca="false">IF(J$24&gt;$A35,1,((320-$A35)/(320-J$24))^3)</f>
        <v>0.421875</v>
      </c>
      <c r="K35" s="1" t="n">
        <f aca="false">IF(K$24&gt;$A35,1,((320-$A35)/(320-K$24))^3)</f>
        <v>0.629737609329446</v>
      </c>
      <c r="L35" s="1" t="n">
        <f aca="false">IF(L$24&gt;$A35,1,((320-$A35)/(320-L$24))^3)</f>
        <v>1</v>
      </c>
      <c r="M35" s="1" t="n">
        <f aca="false">IF(M$24&gt;$A35,1,((320-$A35)/(320-M$24))^3)</f>
        <v>1</v>
      </c>
      <c r="N35" s="1" t="n">
        <f aca="false">IF(N$24&gt;$A35,1,((320-$A35)/(320-N$24))^3)</f>
        <v>1</v>
      </c>
      <c r="O35" s="1" t="n">
        <f aca="false">IF(O$24&gt;$A35,1,((320-$A35)/(320-O$24))^3)</f>
        <v>1</v>
      </c>
      <c r="P35" s="1" t="n">
        <f aca="false">IF(P$24&gt;$A35,1,((320-$A35)/(320-P$24))^3)</f>
        <v>1</v>
      </c>
      <c r="Q35" s="1" t="n">
        <f aca="false">IF(Q$24&gt;$A35,1,((320-$A35)/(320-Q$24))^3)</f>
        <v>1</v>
      </c>
      <c r="R35" s="1" t="n">
        <f aca="false">IF(R$24&gt;$A35,1,((320-$A35)/(320-R$24))^3)</f>
        <v>1</v>
      </c>
    </row>
    <row r="36" customFormat="false" ht="12.8" hidden="false" customHeight="false" outlineLevel="0" collapsed="false">
      <c r="A36" s="1" t="n">
        <v>270</v>
      </c>
      <c r="B36" s="1" t="n">
        <f aca="false">IF(B$24&gt;$A36,1,((320-$A36)/(320-B$24))^3)</f>
        <v>0.030517578125</v>
      </c>
      <c r="C36" s="1" t="n">
        <f aca="false">IF(C$24&gt;$A36,1,((320-$A36)/(320-C$24))^3)</f>
        <v>0.037037037037037</v>
      </c>
      <c r="D36" s="1" t="n">
        <f aca="false">IF(D$24&gt;$A36,1,((320-$A36)/(320-D$24))^3)</f>
        <v>0.0455539358600583</v>
      </c>
      <c r="E36" s="1" t="n">
        <f aca="false">IF(E$24&gt;$A36,1,((320-$A36)/(320-E$24))^3)</f>
        <v>0.0568957669549386</v>
      </c>
      <c r="F36" s="1" t="n">
        <f aca="false">IF(F$24&gt;$A36,1,((320-$A36)/(320-F$24))^3)</f>
        <v>0.072337962962963</v>
      </c>
      <c r="G36" s="1" t="n">
        <f aca="false">IF(G$24&gt;$A36,1,((320-$A36)/(320-G$24))^3)</f>
        <v>0.0939143501126972</v>
      </c>
      <c r="H36" s="1" t="n">
        <f aca="false">IF(H$24&gt;$A36,1,((320-$A36)/(320-H$24))^3)</f>
        <v>0.125</v>
      </c>
      <c r="I36" s="1" t="n">
        <f aca="false">IF(I$24&gt;$A36,1,((320-$A36)/(320-I$24))^3)</f>
        <v>0.171467764060357</v>
      </c>
      <c r="J36" s="1" t="n">
        <f aca="false">IF(J$24&gt;$A36,1,((320-$A36)/(320-J$24))^3)</f>
        <v>0.244140625</v>
      </c>
      <c r="K36" s="1" t="n">
        <f aca="false">IF(K$24&gt;$A36,1,((320-$A36)/(320-K$24))^3)</f>
        <v>0.364431486880467</v>
      </c>
      <c r="L36" s="1" t="n">
        <f aca="false">IF(L$24&gt;$A36,1,((320-$A36)/(320-L$24))^3)</f>
        <v>0.578703703703704</v>
      </c>
      <c r="M36" s="1" t="n">
        <f aca="false">IF(M$24&gt;$A36,1,((320-$A36)/(320-M$24))^3)</f>
        <v>1</v>
      </c>
      <c r="N36" s="1" t="n">
        <f aca="false">IF(N$24&gt;$A36,1,((320-$A36)/(320-N$24))^3)</f>
        <v>1</v>
      </c>
      <c r="O36" s="1" t="n">
        <f aca="false">IF(O$24&gt;$A36,1,((320-$A36)/(320-O$24))^3)</f>
        <v>1</v>
      </c>
      <c r="P36" s="1" t="n">
        <f aca="false">IF(P$24&gt;$A36,1,((320-$A36)/(320-P$24))^3)</f>
        <v>1</v>
      </c>
      <c r="Q36" s="1" t="n">
        <f aca="false">IF(Q$24&gt;$A36,1,((320-$A36)/(320-Q$24))^3)</f>
        <v>1</v>
      </c>
      <c r="R36" s="1" t="n">
        <f aca="false">IF(R$24&gt;$A36,1,((320-$A36)/(320-R$24))^3)</f>
        <v>1</v>
      </c>
    </row>
    <row r="37" customFormat="false" ht="12.8" hidden="false" customHeight="false" outlineLevel="0" collapsed="false">
      <c r="A37" s="1" t="n">
        <v>280</v>
      </c>
      <c r="B37" s="1" t="n">
        <f aca="false">IF(B$24&gt;$A37,1,((320-$A37)/(320-B$24))^3)</f>
        <v>0.015625</v>
      </c>
      <c r="C37" s="1" t="n">
        <f aca="false">IF(C$24&gt;$A37,1,((320-$A37)/(320-C$24))^3)</f>
        <v>0.018962962962963</v>
      </c>
      <c r="D37" s="1" t="n">
        <f aca="false">IF(D$24&gt;$A37,1,((320-$A37)/(320-D$24))^3)</f>
        <v>0.0233236151603499</v>
      </c>
      <c r="E37" s="1" t="n">
        <f aca="false">IF(E$24&gt;$A37,1,((320-$A37)/(320-E$24))^3)</f>
        <v>0.0291306326809285</v>
      </c>
      <c r="F37" s="1" t="n">
        <f aca="false">IF(F$24&gt;$A37,1,((320-$A37)/(320-F$24))^3)</f>
        <v>0.037037037037037</v>
      </c>
      <c r="G37" s="1" t="n">
        <f aca="false">IF(G$24&gt;$A37,1,((320-$A37)/(320-G$24))^3)</f>
        <v>0.048084147257701</v>
      </c>
      <c r="H37" s="1" t="n">
        <f aca="false">IF(H$24&gt;$A37,1,((320-$A37)/(320-H$24))^3)</f>
        <v>0.064</v>
      </c>
      <c r="I37" s="1" t="n">
        <f aca="false">IF(I$24&gt;$A37,1,((320-$A37)/(320-I$24))^3)</f>
        <v>0.0877914951989026</v>
      </c>
      <c r="J37" s="1" t="n">
        <f aca="false">IF(J$24&gt;$A37,1,((320-$A37)/(320-J$24))^3)</f>
        <v>0.125</v>
      </c>
      <c r="K37" s="1" t="n">
        <f aca="false">IF(K$24&gt;$A37,1,((320-$A37)/(320-K$24))^3)</f>
        <v>0.186588921282799</v>
      </c>
      <c r="L37" s="1" t="n">
        <f aca="false">IF(L$24&gt;$A37,1,((320-$A37)/(320-L$24))^3)</f>
        <v>0.296296296296296</v>
      </c>
      <c r="M37" s="1" t="n">
        <f aca="false">IF(M$24&gt;$A37,1,((320-$A37)/(320-M$24))^3)</f>
        <v>0.512</v>
      </c>
      <c r="N37" s="1" t="n">
        <f aca="false">IF(N$24&gt;$A37,1,((320-$A37)/(320-N$24))^3)</f>
        <v>1</v>
      </c>
      <c r="O37" s="1" t="n">
        <f aca="false">IF(O$24&gt;$A37,1,((320-$A37)/(320-O$24))^3)</f>
        <v>1</v>
      </c>
      <c r="P37" s="1" t="n">
        <f aca="false">IF(P$24&gt;$A37,1,((320-$A37)/(320-P$24))^3)</f>
        <v>1</v>
      </c>
      <c r="Q37" s="1" t="n">
        <f aca="false">IF(Q$24&gt;$A37,1,((320-$A37)/(320-Q$24))^3)</f>
        <v>1</v>
      </c>
      <c r="R37" s="1" t="n">
        <f aca="false">IF(R$24&gt;$A37,1,((320-$A37)/(320-R$24))^3)</f>
        <v>1</v>
      </c>
    </row>
    <row r="38" customFormat="false" ht="12.8" hidden="false" customHeight="false" outlineLevel="0" collapsed="false">
      <c r="A38" s="1" t="n">
        <v>290</v>
      </c>
      <c r="B38" s="1" t="n">
        <f aca="false">IF(B$24&gt;$A38,1,((320-$A38)/(320-B$24))^3)</f>
        <v>0.006591796875</v>
      </c>
      <c r="C38" s="1" t="n">
        <f aca="false">IF(C$24&gt;$A38,1,((320-$A38)/(320-C$24))^3)</f>
        <v>0.008</v>
      </c>
      <c r="D38" s="1" t="n">
        <f aca="false">IF(D$24&gt;$A38,1,((320-$A38)/(320-D$24))^3)</f>
        <v>0.00983965014577259</v>
      </c>
      <c r="E38" s="1" t="n">
        <f aca="false">IF(E$24&gt;$A38,1,((320-$A38)/(320-E$24))^3)</f>
        <v>0.0122894856622667</v>
      </c>
      <c r="F38" s="1" t="n">
        <f aca="false">IF(F$24&gt;$A38,1,((320-$A38)/(320-F$24))^3)</f>
        <v>0.015625</v>
      </c>
      <c r="G38" s="1" t="n">
        <f aca="false">IF(G$24&gt;$A38,1,((320-$A38)/(320-G$24))^3)</f>
        <v>0.0202854996243426</v>
      </c>
      <c r="H38" s="1" t="n">
        <f aca="false">IF(H$24&gt;$A38,1,((320-$A38)/(320-H$24))^3)</f>
        <v>0.027</v>
      </c>
      <c r="I38" s="1" t="n">
        <f aca="false">IF(I$24&gt;$A38,1,((320-$A38)/(320-I$24))^3)</f>
        <v>0.037037037037037</v>
      </c>
      <c r="J38" s="1" t="n">
        <f aca="false">IF(J$24&gt;$A38,1,((320-$A38)/(320-J$24))^3)</f>
        <v>0.052734375</v>
      </c>
      <c r="K38" s="1" t="n">
        <f aca="false">IF(K$24&gt;$A38,1,((320-$A38)/(320-K$24))^3)</f>
        <v>0.0787172011661808</v>
      </c>
      <c r="L38" s="1" t="n">
        <f aca="false">IF(L$24&gt;$A38,1,((320-$A38)/(320-L$24))^3)</f>
        <v>0.125</v>
      </c>
      <c r="M38" s="1" t="n">
        <f aca="false">IF(M$24&gt;$A38,1,((320-$A38)/(320-M$24))^3)</f>
        <v>0.216</v>
      </c>
      <c r="N38" s="1" t="n">
        <f aca="false">IF(N$24&gt;$A38,1,((320-$A38)/(320-N$24))^3)</f>
        <v>0.421875</v>
      </c>
      <c r="O38" s="1" t="n">
        <f aca="false">IF(O$24&gt;$A38,1,((320-$A38)/(320-O$24))^3)</f>
        <v>1</v>
      </c>
      <c r="P38" s="1" t="n">
        <f aca="false">IF(P$24&gt;$A38,1,((320-$A38)/(320-P$24))^3)</f>
        <v>1</v>
      </c>
      <c r="Q38" s="1" t="n">
        <f aca="false">IF(Q$24&gt;$A38,1,((320-$A38)/(320-Q$24))^3)</f>
        <v>1</v>
      </c>
      <c r="R38" s="1" t="n">
        <f aca="false">IF(R$24&gt;$A38,1,((320-$A38)/(320-R$24))^3)</f>
        <v>1</v>
      </c>
    </row>
    <row r="39" customFormat="false" ht="12.8" hidden="false" customHeight="false" outlineLevel="0" collapsed="false">
      <c r="A39" s="1" t="n">
        <v>300</v>
      </c>
      <c r="B39" s="1" t="n">
        <f aca="false">IF(B$24&gt;$A39,1,((320-$A39)/(320-B$24))^3)</f>
        <v>0.001953125</v>
      </c>
      <c r="C39" s="1" t="n">
        <f aca="false">IF(C$24&gt;$A39,1,((320-$A39)/(320-C$24))^3)</f>
        <v>0.00237037037037037</v>
      </c>
      <c r="D39" s="1" t="n">
        <f aca="false">IF(D$24&gt;$A39,1,((320-$A39)/(320-D$24))^3)</f>
        <v>0.00291545189504373</v>
      </c>
      <c r="E39" s="1" t="n">
        <f aca="false">IF(E$24&gt;$A39,1,((320-$A39)/(320-E$24))^3)</f>
        <v>0.00364132908511607</v>
      </c>
      <c r="F39" s="1" t="n">
        <f aca="false">IF(F$24&gt;$A39,1,((320-$A39)/(320-F$24))^3)</f>
        <v>0.00462962962962963</v>
      </c>
      <c r="G39" s="1" t="n">
        <f aca="false">IF(G$24&gt;$A39,1,((320-$A39)/(320-G$24))^3)</f>
        <v>0.00601051840721262</v>
      </c>
      <c r="H39" s="1" t="n">
        <f aca="false">IF(H$24&gt;$A39,1,((320-$A39)/(320-H$24))^3)</f>
        <v>0.008</v>
      </c>
      <c r="I39" s="1" t="n">
        <f aca="false">IF(I$24&gt;$A39,1,((320-$A39)/(320-I$24))^3)</f>
        <v>0.0109739368998628</v>
      </c>
      <c r="J39" s="1" t="n">
        <f aca="false">IF(J$24&gt;$A39,1,((320-$A39)/(320-J$24))^3)</f>
        <v>0.015625</v>
      </c>
      <c r="K39" s="1" t="n">
        <f aca="false">IF(K$24&gt;$A39,1,((320-$A39)/(320-K$24))^3)</f>
        <v>0.0233236151603499</v>
      </c>
      <c r="L39" s="1" t="n">
        <f aca="false">IF(L$24&gt;$A39,1,((320-$A39)/(320-L$24))^3)</f>
        <v>0.037037037037037</v>
      </c>
      <c r="M39" s="1" t="n">
        <f aca="false">IF(M$24&gt;$A39,1,((320-$A39)/(320-M$24))^3)</f>
        <v>0.064</v>
      </c>
      <c r="N39" s="1" t="n">
        <f aca="false">IF(N$24&gt;$A39,1,((320-$A39)/(320-N$24))^3)</f>
        <v>0.125</v>
      </c>
      <c r="O39" s="1" t="n">
        <f aca="false">IF(O$24&gt;$A39,1,((320-$A39)/(320-O$24))^3)</f>
        <v>0.296296296296296</v>
      </c>
      <c r="P39" s="1" t="n">
        <f aca="false">IF(P$24&gt;$A39,1,((320-$A39)/(320-P$24))^3)</f>
        <v>1</v>
      </c>
      <c r="Q39" s="1" t="n">
        <f aca="false">IF(Q$24&gt;$A39,1,((320-$A39)/(320-Q$24))^3)</f>
        <v>1</v>
      </c>
      <c r="R39" s="1" t="n">
        <f aca="false">IF(R$24&gt;$A39,1,((320-$A39)/(320-R$24))^3)</f>
        <v>1</v>
      </c>
    </row>
    <row r="40" customFormat="false" ht="12.8" hidden="false" customHeight="false" outlineLevel="0" collapsed="false">
      <c r="A40" s="1" t="n">
        <v>310</v>
      </c>
      <c r="B40" s="1" t="n">
        <f aca="false">IF(B$24&gt;$A40,1,((320-$A40)/(320-B$24))^3)</f>
        <v>0.000244140625</v>
      </c>
      <c r="C40" s="1" t="n">
        <f aca="false">IF(C$24&gt;$A40,1,((320-$A40)/(320-C$24))^3)</f>
        <v>0.000296296296296296</v>
      </c>
      <c r="D40" s="1" t="n">
        <f aca="false">IF(D$24&gt;$A40,1,((320-$A40)/(320-D$24))^3)</f>
        <v>0.000364431486880466</v>
      </c>
      <c r="E40" s="1" t="n">
        <f aca="false">IF(E$24&gt;$A40,1,((320-$A40)/(320-E$24))^3)</f>
        <v>0.000455166135639509</v>
      </c>
      <c r="F40" s="1" t="n">
        <f aca="false">IF(F$24&gt;$A40,1,((320-$A40)/(320-F$24))^3)</f>
        <v>0.000578703703703704</v>
      </c>
      <c r="G40" s="1" t="n">
        <f aca="false">IF(G$24&gt;$A40,1,((320-$A40)/(320-G$24))^3)</f>
        <v>0.000751314800901578</v>
      </c>
      <c r="H40" s="1" t="n">
        <f aca="false">IF(H$24&gt;$A40,1,((320-$A40)/(320-H$24))^3)</f>
        <v>0.001</v>
      </c>
      <c r="I40" s="1" t="n">
        <f aca="false">IF(I$24&gt;$A40,1,((320-$A40)/(320-I$24))^3)</f>
        <v>0.00137174211248285</v>
      </c>
      <c r="J40" s="1" t="n">
        <f aca="false">IF(J$24&gt;$A40,1,((320-$A40)/(320-J$24))^3)</f>
        <v>0.001953125</v>
      </c>
      <c r="K40" s="1" t="n">
        <f aca="false">IF(K$24&gt;$A40,1,((320-$A40)/(320-K$24))^3)</f>
        <v>0.00291545189504373</v>
      </c>
      <c r="L40" s="1" t="n">
        <f aca="false">IF(L$24&gt;$A40,1,((320-$A40)/(320-L$24))^3)</f>
        <v>0.00462962962962963</v>
      </c>
      <c r="M40" s="1" t="n">
        <f aca="false">IF(M$24&gt;$A40,1,((320-$A40)/(320-M$24))^3)</f>
        <v>0.008</v>
      </c>
      <c r="N40" s="1" t="n">
        <f aca="false">IF(N$24&gt;$A40,1,((320-$A40)/(320-N$24))^3)</f>
        <v>0.015625</v>
      </c>
      <c r="O40" s="1" t="n">
        <f aca="false">IF(O$24&gt;$A40,1,((320-$A40)/(320-O$24))^3)</f>
        <v>0.037037037037037</v>
      </c>
      <c r="P40" s="1" t="n">
        <f aca="false">IF(P$24&gt;$A40,1,((320-$A40)/(320-P$24))^3)</f>
        <v>0.125</v>
      </c>
      <c r="Q40" s="1" t="n">
        <f aca="false">IF(Q$24&gt;$A40,1,((320-$A40)/(320-Q$24))^3)</f>
        <v>1</v>
      </c>
      <c r="R40" s="1" t="n">
        <f aca="false">IF(R$24&gt;$A40,1,((320-$A40)/(320-R$24))^3)</f>
        <v>1</v>
      </c>
    </row>
    <row r="41" customFormat="false" ht="12.8" hidden="false" customHeight="false" outlineLevel="0" collapsed="false">
      <c r="A41" s="1" t="n">
        <v>315</v>
      </c>
      <c r="B41" s="1" t="n">
        <f aca="false">IF(B$24&gt;$A41,1,((320-$A41)/(320-B$24))^3)</f>
        <v>3.0517578125E-005</v>
      </c>
      <c r="C41" s="1" t="n">
        <f aca="false">IF(C$24&gt;$A41,1,((320-$A41)/(320-C$24))^3)</f>
        <v>3.7037037037037E-005</v>
      </c>
      <c r="D41" s="1" t="n">
        <f aca="false">IF(D$24&gt;$A41,1,((320-$A41)/(320-D$24))^3)</f>
        <v>4.55539358600583E-005</v>
      </c>
      <c r="E41" s="1" t="n">
        <f aca="false">IF(E$24&gt;$A41,1,((320-$A41)/(320-E$24))^3)</f>
        <v>5.68957669549386E-005</v>
      </c>
      <c r="F41" s="1" t="n">
        <f aca="false">IF(F$24&gt;$A41,1,((320-$A41)/(320-F$24))^3)</f>
        <v>7.2337962962963E-005</v>
      </c>
      <c r="G41" s="1" t="n">
        <f aca="false">IF(G$24&gt;$A41,1,((320-$A41)/(320-G$24))^3)</f>
        <v>9.39143501126972E-005</v>
      </c>
      <c r="H41" s="1" t="n">
        <f aca="false">IF(H$24&gt;$A41,1,((320-$A41)/(320-H$24))^3)</f>
        <v>0.000125</v>
      </c>
      <c r="I41" s="1" t="n">
        <f aca="false">IF(I$24&gt;$A41,1,((320-$A41)/(320-I$24))^3)</f>
        <v>0.000171467764060357</v>
      </c>
      <c r="J41" s="1" t="n">
        <f aca="false">IF(J$24&gt;$A41,1,((320-$A41)/(320-J$24))^3)</f>
        <v>0.000244140625</v>
      </c>
      <c r="K41" s="1" t="n">
        <f aca="false">IF(K$24&gt;$A41,1,((320-$A41)/(320-K$24))^3)</f>
        <v>0.000364431486880466</v>
      </c>
      <c r="L41" s="1" t="n">
        <f aca="false">IF(L$24&gt;$A41,1,((320-$A41)/(320-L$24))^3)</f>
        <v>0.000578703703703704</v>
      </c>
      <c r="M41" s="1" t="n">
        <f aca="false">IF(M$24&gt;$A41,1,((320-$A41)/(320-M$24))^3)</f>
        <v>0.001</v>
      </c>
      <c r="N41" s="1" t="n">
        <f aca="false">IF(N$24&gt;$A41,1,((320-$A41)/(320-N$24))^3)</f>
        <v>0.001953125</v>
      </c>
      <c r="O41" s="1" t="n">
        <f aca="false">IF(O$24&gt;$A41,1,((320-$A41)/(320-O$24))^3)</f>
        <v>0.00462962962962963</v>
      </c>
      <c r="P41" s="1" t="n">
        <f aca="false">IF(P$24&gt;$A41,1,((320-$A41)/(320-P$24))^3)</f>
        <v>0.015625</v>
      </c>
      <c r="Q41" s="1" t="n">
        <f aca="false">IF(Q$24&gt;$A41,1,((320-$A41)/(320-Q$24))^3)</f>
        <v>0.125</v>
      </c>
      <c r="R41" s="1" t="n">
        <f aca="false">IF(R$24&gt;$A41,1,((320-$A41)/(320-R$24))^3)</f>
        <v>1</v>
      </c>
    </row>
    <row r="44" customFormat="false" ht="12.8" hidden="false" customHeight="false" outlineLevel="0" collapsed="false">
      <c r="A44" s="1" t="s">
        <v>5</v>
      </c>
    </row>
    <row r="45" customFormat="false" ht="12.8" hidden="false" customHeight="false" outlineLevel="0" collapsed="false">
      <c r="A45" s="1" t="s">
        <v>6</v>
      </c>
      <c r="B45" s="1" t="n">
        <f aca="false">$G$2-B24</f>
        <v>160</v>
      </c>
      <c r="C45" s="1" t="n">
        <f aca="false">$G$2-C24</f>
        <v>150</v>
      </c>
      <c r="D45" s="1" t="n">
        <f aca="false">$G$2-D24</f>
        <v>140</v>
      </c>
      <c r="E45" s="1" t="n">
        <f aca="false">$G$2-E24</f>
        <v>130</v>
      </c>
      <c r="F45" s="1" t="n">
        <f aca="false">$G$2-F24</f>
        <v>120</v>
      </c>
      <c r="G45" s="1" t="n">
        <f aca="false">$G$2-G24</f>
        <v>110</v>
      </c>
      <c r="H45" s="1" t="n">
        <f aca="false">$G$2-H24</f>
        <v>100</v>
      </c>
      <c r="I45" s="1" t="n">
        <f aca="false">$G$2-I24</f>
        <v>90</v>
      </c>
      <c r="J45" s="1" t="n">
        <f aca="false">$G$2-J24</f>
        <v>80</v>
      </c>
      <c r="K45" s="1" t="n">
        <f aca="false">$G$2-K24</f>
        <v>70</v>
      </c>
      <c r="L45" s="1" t="n">
        <f aca="false">$G$2-L24</f>
        <v>60</v>
      </c>
      <c r="M45" s="1" t="n">
        <f aca="false">$G$2-M24</f>
        <v>50</v>
      </c>
      <c r="N45" s="1" t="n">
        <f aca="false">$G$2-N24</f>
        <v>40</v>
      </c>
      <c r="O45" s="1" t="n">
        <f aca="false">$G$2-O24</f>
        <v>30</v>
      </c>
      <c r="P45" s="1" t="n">
        <f aca="false">$G$2-P24</f>
        <v>20</v>
      </c>
      <c r="Q45" s="1" t="n">
        <f aca="false">$G$2-Q24</f>
        <v>10</v>
      </c>
      <c r="R45" s="1" t="n">
        <f aca="false">$G$2-R24</f>
        <v>5</v>
      </c>
    </row>
    <row r="46" customFormat="false" ht="12.8" hidden="false" customHeight="false" outlineLevel="0" collapsed="false">
      <c r="A46" s="1" t="n">
        <v>160</v>
      </c>
      <c r="B46" s="1" t="n">
        <f aca="false">B$45*B25</f>
        <v>160</v>
      </c>
      <c r="C46" s="1" t="n">
        <f aca="false">C$45*C25</f>
        <v>150</v>
      </c>
      <c r="D46" s="1" t="n">
        <f aca="false">D$45*D25</f>
        <v>140</v>
      </c>
      <c r="E46" s="1" t="n">
        <f aca="false">E$45*E25</f>
        <v>130</v>
      </c>
      <c r="F46" s="1" t="n">
        <f aca="false">F$45*F25</f>
        <v>120</v>
      </c>
      <c r="G46" s="1" t="n">
        <f aca="false">G$45*G25</f>
        <v>110</v>
      </c>
      <c r="H46" s="1" t="n">
        <f aca="false">H$45*H25</f>
        <v>100</v>
      </c>
      <c r="I46" s="1" t="n">
        <f aca="false">I$45*I25</f>
        <v>90</v>
      </c>
      <c r="J46" s="1" t="n">
        <f aca="false">J$45*J25</f>
        <v>80</v>
      </c>
      <c r="K46" s="1" t="n">
        <f aca="false">K$45*K25</f>
        <v>70</v>
      </c>
      <c r="L46" s="1" t="n">
        <f aca="false">L$45*L25</f>
        <v>60</v>
      </c>
      <c r="M46" s="1" t="n">
        <f aca="false">M$45*M25</f>
        <v>50</v>
      </c>
      <c r="N46" s="1" t="n">
        <f aca="false">N$45*N25</f>
        <v>40</v>
      </c>
      <c r="O46" s="1" t="n">
        <f aca="false">O$45*O25</f>
        <v>30</v>
      </c>
      <c r="P46" s="1" t="n">
        <f aca="false">P$45*P25</f>
        <v>20</v>
      </c>
      <c r="Q46" s="1" t="n">
        <f aca="false">Q$45*Q25</f>
        <v>10</v>
      </c>
      <c r="R46" s="1" t="n">
        <f aca="false">R$45*R25</f>
        <v>5</v>
      </c>
    </row>
    <row r="47" customFormat="false" ht="12.8" hidden="false" customHeight="false" outlineLevel="0" collapsed="false">
      <c r="A47" s="1" t="n">
        <v>170</v>
      </c>
      <c r="B47" s="1" t="n">
        <f aca="false">B$45*B26</f>
        <v>131.8359375</v>
      </c>
      <c r="C47" s="1" t="n">
        <f aca="false">C$45*C26</f>
        <v>150</v>
      </c>
      <c r="D47" s="1" t="n">
        <f aca="false">D$45*D26</f>
        <v>140</v>
      </c>
      <c r="E47" s="1" t="n">
        <f aca="false">E$45*E26</f>
        <v>130</v>
      </c>
      <c r="F47" s="1" t="n">
        <f aca="false">F$45*F26</f>
        <v>120</v>
      </c>
      <c r="G47" s="1" t="n">
        <f aca="false">G$45*G26</f>
        <v>110</v>
      </c>
      <c r="H47" s="1" t="n">
        <f aca="false">H$45*H26</f>
        <v>100</v>
      </c>
      <c r="I47" s="1" t="n">
        <f aca="false">I$45*I26</f>
        <v>90</v>
      </c>
      <c r="J47" s="1" t="n">
        <f aca="false">J$45*J26</f>
        <v>80</v>
      </c>
      <c r="K47" s="1" t="n">
        <f aca="false">K$45*K26</f>
        <v>70</v>
      </c>
      <c r="L47" s="1" t="n">
        <f aca="false">L$45*L26</f>
        <v>60</v>
      </c>
      <c r="M47" s="1" t="n">
        <f aca="false">M$45*M26</f>
        <v>50</v>
      </c>
      <c r="N47" s="1" t="n">
        <f aca="false">N$45*N26</f>
        <v>40</v>
      </c>
      <c r="O47" s="1" t="n">
        <f aca="false">O$45*O26</f>
        <v>30</v>
      </c>
      <c r="P47" s="1" t="n">
        <f aca="false">P$45*P26</f>
        <v>20</v>
      </c>
      <c r="Q47" s="1" t="n">
        <f aca="false">Q$45*Q26</f>
        <v>10</v>
      </c>
      <c r="R47" s="1" t="n">
        <f aca="false">R$45*R26</f>
        <v>5</v>
      </c>
    </row>
    <row r="48" customFormat="false" ht="12.8" hidden="false" customHeight="false" outlineLevel="0" collapsed="false">
      <c r="A48" s="1" t="n">
        <v>180</v>
      </c>
      <c r="B48" s="1" t="n">
        <f aca="false">B$45*B27</f>
        <v>107.1875</v>
      </c>
      <c r="C48" s="1" t="n">
        <f aca="false">C$45*C27</f>
        <v>121.955555555556</v>
      </c>
      <c r="D48" s="1" t="n">
        <f aca="false">D$45*D27</f>
        <v>140</v>
      </c>
      <c r="E48" s="1" t="n">
        <f aca="false">E$45*E27</f>
        <v>130</v>
      </c>
      <c r="F48" s="1" t="n">
        <f aca="false">F$45*F27</f>
        <v>120</v>
      </c>
      <c r="G48" s="1" t="n">
        <f aca="false">G$45*G27</f>
        <v>110</v>
      </c>
      <c r="H48" s="1" t="n">
        <f aca="false">H$45*H27</f>
        <v>100</v>
      </c>
      <c r="I48" s="1" t="n">
        <f aca="false">I$45*I27</f>
        <v>90</v>
      </c>
      <c r="J48" s="1" t="n">
        <f aca="false">J$45*J27</f>
        <v>80</v>
      </c>
      <c r="K48" s="1" t="n">
        <f aca="false">K$45*K27</f>
        <v>70</v>
      </c>
      <c r="L48" s="1" t="n">
        <f aca="false">L$45*L27</f>
        <v>60</v>
      </c>
      <c r="M48" s="1" t="n">
        <f aca="false">M$45*M27</f>
        <v>50</v>
      </c>
      <c r="N48" s="1" t="n">
        <f aca="false">N$45*N27</f>
        <v>40</v>
      </c>
      <c r="O48" s="1" t="n">
        <f aca="false">O$45*O27</f>
        <v>30</v>
      </c>
      <c r="P48" s="1" t="n">
        <f aca="false">P$45*P27</f>
        <v>20</v>
      </c>
      <c r="Q48" s="1" t="n">
        <f aca="false">Q$45*Q27</f>
        <v>10</v>
      </c>
      <c r="R48" s="1" t="n">
        <f aca="false">R$45*R27</f>
        <v>5</v>
      </c>
    </row>
    <row r="49" customFormat="false" ht="12.8" hidden="false" customHeight="false" outlineLevel="0" collapsed="false">
      <c r="A49" s="1" t="n">
        <v>190</v>
      </c>
      <c r="B49" s="1" t="n">
        <f aca="false">B$45*B28</f>
        <v>85.8203125</v>
      </c>
      <c r="C49" s="1" t="n">
        <f aca="false">C$45*C28</f>
        <v>97.6444444444445</v>
      </c>
      <c r="D49" s="1" t="n">
        <f aca="false">D$45*D28</f>
        <v>112.091836734694</v>
      </c>
      <c r="E49" s="1" t="n">
        <f aca="false">E$45*E28</f>
        <v>130</v>
      </c>
      <c r="F49" s="1" t="n">
        <f aca="false">F$45*F28</f>
        <v>120</v>
      </c>
      <c r="G49" s="1" t="n">
        <f aca="false">G$45*G28</f>
        <v>110</v>
      </c>
      <c r="H49" s="1" t="n">
        <f aca="false">H$45*H28</f>
        <v>100</v>
      </c>
      <c r="I49" s="1" t="n">
        <f aca="false">I$45*I28</f>
        <v>90</v>
      </c>
      <c r="J49" s="1" t="n">
        <f aca="false">J$45*J28</f>
        <v>80</v>
      </c>
      <c r="K49" s="1" t="n">
        <f aca="false">K$45*K28</f>
        <v>70</v>
      </c>
      <c r="L49" s="1" t="n">
        <f aca="false">L$45*L28</f>
        <v>60</v>
      </c>
      <c r="M49" s="1" t="n">
        <f aca="false">M$45*M28</f>
        <v>50</v>
      </c>
      <c r="N49" s="1" t="n">
        <f aca="false">N$45*N28</f>
        <v>40</v>
      </c>
      <c r="O49" s="1" t="n">
        <f aca="false">O$45*O28</f>
        <v>30</v>
      </c>
      <c r="P49" s="1" t="n">
        <f aca="false">P$45*P28</f>
        <v>20</v>
      </c>
      <c r="Q49" s="1" t="n">
        <f aca="false">Q$45*Q28</f>
        <v>10</v>
      </c>
      <c r="R49" s="1" t="n">
        <f aca="false">R$45*R28</f>
        <v>5</v>
      </c>
    </row>
    <row r="50" customFormat="false" ht="12.8" hidden="false" customHeight="false" outlineLevel="0" collapsed="false">
      <c r="A50" s="1" t="n">
        <v>200</v>
      </c>
      <c r="B50" s="1" t="n">
        <f aca="false">B$45*B29</f>
        <v>67.5</v>
      </c>
      <c r="C50" s="1" t="n">
        <f aca="false">C$45*C29</f>
        <v>76.8</v>
      </c>
      <c r="D50" s="1" t="n">
        <f aca="false">D$45*D29</f>
        <v>88.1632653061224</v>
      </c>
      <c r="E50" s="1" t="n">
        <f aca="false">E$45*E29</f>
        <v>102.248520710059</v>
      </c>
      <c r="F50" s="1" t="n">
        <f aca="false">F$45*F29</f>
        <v>120</v>
      </c>
      <c r="G50" s="1" t="n">
        <f aca="false">G$45*G29</f>
        <v>110</v>
      </c>
      <c r="H50" s="1" t="n">
        <f aca="false">H$45*H29</f>
        <v>100</v>
      </c>
      <c r="I50" s="1" t="n">
        <f aca="false">I$45*I29</f>
        <v>90</v>
      </c>
      <c r="J50" s="1" t="n">
        <f aca="false">J$45*J29</f>
        <v>80</v>
      </c>
      <c r="K50" s="1" t="n">
        <f aca="false">K$45*K29</f>
        <v>70</v>
      </c>
      <c r="L50" s="1" t="n">
        <f aca="false">L$45*L29</f>
        <v>60</v>
      </c>
      <c r="M50" s="1" t="n">
        <f aca="false">M$45*M29</f>
        <v>50</v>
      </c>
      <c r="N50" s="1" t="n">
        <f aca="false">N$45*N29</f>
        <v>40</v>
      </c>
      <c r="O50" s="1" t="n">
        <f aca="false">O$45*O29</f>
        <v>30</v>
      </c>
      <c r="P50" s="1" t="n">
        <f aca="false">P$45*P29</f>
        <v>20</v>
      </c>
      <c r="Q50" s="1" t="n">
        <f aca="false">Q$45*Q29</f>
        <v>10</v>
      </c>
      <c r="R50" s="1" t="n">
        <f aca="false">R$45*R29</f>
        <v>5</v>
      </c>
    </row>
    <row r="51" customFormat="false" ht="12.8" hidden="false" customHeight="false" outlineLevel="0" collapsed="false">
      <c r="A51" s="1" t="n">
        <v>210</v>
      </c>
      <c r="B51" s="1" t="n">
        <f aca="false">B$45*B30</f>
        <v>51.9921875</v>
      </c>
      <c r="C51" s="1" t="n">
        <f aca="false">C$45*C30</f>
        <v>59.1555555555555</v>
      </c>
      <c r="D51" s="1" t="n">
        <f aca="false">D$45*D30</f>
        <v>67.9081632653061</v>
      </c>
      <c r="E51" s="1" t="n">
        <f aca="false">E$45*E30</f>
        <v>78.7573964497042</v>
      </c>
      <c r="F51" s="1" t="n">
        <f aca="false">F$45*F30</f>
        <v>92.4305555555555</v>
      </c>
      <c r="G51" s="1" t="n">
        <f aca="false">G$45*G30</f>
        <v>110</v>
      </c>
      <c r="H51" s="1" t="n">
        <f aca="false">H$45*H30</f>
        <v>100</v>
      </c>
      <c r="I51" s="1" t="n">
        <f aca="false">I$45*I30</f>
        <v>90</v>
      </c>
      <c r="J51" s="1" t="n">
        <f aca="false">J$45*J30</f>
        <v>80</v>
      </c>
      <c r="K51" s="1" t="n">
        <f aca="false">K$45*K30</f>
        <v>70</v>
      </c>
      <c r="L51" s="1" t="n">
        <f aca="false">L$45*L30</f>
        <v>60</v>
      </c>
      <c r="M51" s="1" t="n">
        <f aca="false">M$45*M30</f>
        <v>50</v>
      </c>
      <c r="N51" s="1" t="n">
        <f aca="false">N$45*N30</f>
        <v>40</v>
      </c>
      <c r="O51" s="1" t="n">
        <f aca="false">O$45*O30</f>
        <v>30</v>
      </c>
      <c r="P51" s="1" t="n">
        <f aca="false">P$45*P30</f>
        <v>20</v>
      </c>
      <c r="Q51" s="1" t="n">
        <f aca="false">Q$45*Q30</f>
        <v>10</v>
      </c>
      <c r="R51" s="1" t="n">
        <f aca="false">R$45*R30</f>
        <v>5</v>
      </c>
    </row>
    <row r="52" customFormat="false" ht="12.8" hidden="false" customHeight="false" outlineLevel="0" collapsed="false">
      <c r="A52" s="1" t="n">
        <v>220</v>
      </c>
      <c r="B52" s="1" t="n">
        <f aca="false">B$45*B31</f>
        <v>39.0625</v>
      </c>
      <c r="C52" s="1" t="n">
        <f aca="false">C$45*C31</f>
        <v>44.4444444444444</v>
      </c>
      <c r="D52" s="1" t="n">
        <f aca="false">D$45*D31</f>
        <v>51.0204081632653</v>
      </c>
      <c r="E52" s="1" t="n">
        <f aca="false">E$45*E31</f>
        <v>59.1715976331361</v>
      </c>
      <c r="F52" s="1" t="n">
        <f aca="false">F$45*F31</f>
        <v>69.4444444444445</v>
      </c>
      <c r="G52" s="1" t="n">
        <f aca="false">G$45*G31</f>
        <v>82.6446280991735</v>
      </c>
      <c r="H52" s="1" t="n">
        <f aca="false">H$45*H31</f>
        <v>100</v>
      </c>
      <c r="I52" s="1" t="n">
        <f aca="false">I$45*I31</f>
        <v>90</v>
      </c>
      <c r="J52" s="1" t="n">
        <f aca="false">J$45*J31</f>
        <v>80</v>
      </c>
      <c r="K52" s="1" t="n">
        <f aca="false">K$45*K31</f>
        <v>70</v>
      </c>
      <c r="L52" s="1" t="n">
        <f aca="false">L$45*L31</f>
        <v>60</v>
      </c>
      <c r="M52" s="1" t="n">
        <f aca="false">M$45*M31</f>
        <v>50</v>
      </c>
      <c r="N52" s="1" t="n">
        <f aca="false">N$45*N31</f>
        <v>40</v>
      </c>
      <c r="O52" s="1" t="n">
        <f aca="false">O$45*O31</f>
        <v>30</v>
      </c>
      <c r="P52" s="1" t="n">
        <f aca="false">P$45*P31</f>
        <v>20</v>
      </c>
      <c r="Q52" s="1" t="n">
        <f aca="false">Q$45*Q31</f>
        <v>10</v>
      </c>
      <c r="R52" s="1" t="n">
        <f aca="false">R$45*R31</f>
        <v>5</v>
      </c>
    </row>
    <row r="53" customFormat="false" ht="12.8" hidden="false" customHeight="false" outlineLevel="0" collapsed="false">
      <c r="A53" s="1" t="n">
        <v>230</v>
      </c>
      <c r="B53" s="1" t="n">
        <f aca="false">B$45*B32</f>
        <v>28.4765625</v>
      </c>
      <c r="C53" s="1" t="n">
        <f aca="false">C$45*C32</f>
        <v>32.4</v>
      </c>
      <c r="D53" s="1" t="n">
        <f aca="false">D$45*D32</f>
        <v>37.1938775510204</v>
      </c>
      <c r="E53" s="1" t="n">
        <f aca="false">E$45*E32</f>
        <v>43.1360946745562</v>
      </c>
      <c r="F53" s="1" t="n">
        <f aca="false">F$45*F32</f>
        <v>50.625</v>
      </c>
      <c r="G53" s="1" t="n">
        <f aca="false">G$45*G32</f>
        <v>60.2479338842975</v>
      </c>
      <c r="H53" s="1" t="n">
        <f aca="false">H$45*H32</f>
        <v>72.9</v>
      </c>
      <c r="I53" s="1" t="n">
        <f aca="false">I$45*I32</f>
        <v>90</v>
      </c>
      <c r="J53" s="1" t="n">
        <f aca="false">J$45*J32</f>
        <v>80</v>
      </c>
      <c r="K53" s="1" t="n">
        <f aca="false">K$45*K32</f>
        <v>70</v>
      </c>
      <c r="L53" s="1" t="n">
        <f aca="false">L$45*L32</f>
        <v>60</v>
      </c>
      <c r="M53" s="1" t="n">
        <f aca="false">M$45*M32</f>
        <v>50</v>
      </c>
      <c r="N53" s="1" t="n">
        <f aca="false">N$45*N32</f>
        <v>40</v>
      </c>
      <c r="O53" s="1" t="n">
        <f aca="false">O$45*O32</f>
        <v>30</v>
      </c>
      <c r="P53" s="1" t="n">
        <f aca="false">P$45*P32</f>
        <v>20</v>
      </c>
      <c r="Q53" s="1" t="n">
        <f aca="false">Q$45*Q32</f>
        <v>10</v>
      </c>
      <c r="R53" s="1" t="n">
        <f aca="false">R$45*R32</f>
        <v>5</v>
      </c>
    </row>
    <row r="54" customFormat="false" ht="12.8" hidden="false" customHeight="false" outlineLevel="0" collapsed="false">
      <c r="A54" s="1" t="n">
        <v>240</v>
      </c>
      <c r="B54" s="1" t="n">
        <f aca="false">B$45*B33</f>
        <v>20</v>
      </c>
      <c r="C54" s="1" t="n">
        <f aca="false">C$45*C33</f>
        <v>22.7555555555556</v>
      </c>
      <c r="D54" s="1" t="n">
        <f aca="false">D$45*D33</f>
        <v>26.1224489795918</v>
      </c>
      <c r="E54" s="1" t="n">
        <f aca="false">E$45*E33</f>
        <v>30.2958579881657</v>
      </c>
      <c r="F54" s="1" t="n">
        <f aca="false">F$45*F33</f>
        <v>35.5555555555556</v>
      </c>
      <c r="G54" s="1" t="n">
        <f aca="false">G$45*G33</f>
        <v>42.3140495867769</v>
      </c>
      <c r="H54" s="1" t="n">
        <f aca="false">H$45*H33</f>
        <v>51.2</v>
      </c>
      <c r="I54" s="1" t="n">
        <f aca="false">I$45*I33</f>
        <v>63.2098765432099</v>
      </c>
      <c r="J54" s="1" t="n">
        <f aca="false">J$45*J33</f>
        <v>80</v>
      </c>
      <c r="K54" s="1" t="n">
        <f aca="false">K$45*K33</f>
        <v>70</v>
      </c>
      <c r="L54" s="1" t="n">
        <f aca="false">L$45*L33</f>
        <v>60</v>
      </c>
      <c r="M54" s="1" t="n">
        <f aca="false">M$45*M33</f>
        <v>50</v>
      </c>
      <c r="N54" s="1" t="n">
        <f aca="false">N$45*N33</f>
        <v>40</v>
      </c>
      <c r="O54" s="1" t="n">
        <f aca="false">O$45*O33</f>
        <v>30</v>
      </c>
      <c r="P54" s="1" t="n">
        <f aca="false">P$45*P33</f>
        <v>20</v>
      </c>
      <c r="Q54" s="1" t="n">
        <f aca="false">Q$45*Q33</f>
        <v>10</v>
      </c>
      <c r="R54" s="1" t="n">
        <f aca="false">R$45*R33</f>
        <v>5</v>
      </c>
    </row>
    <row r="55" customFormat="false" ht="12.8" hidden="false" customHeight="false" outlineLevel="0" collapsed="false">
      <c r="A55" s="1" t="n">
        <v>250</v>
      </c>
      <c r="B55" s="1" t="n">
        <f aca="false">B$45*B34</f>
        <v>13.3984375</v>
      </c>
      <c r="C55" s="1" t="n">
        <f aca="false">C$45*C34</f>
        <v>15.2444444444444</v>
      </c>
      <c r="D55" s="1" t="n">
        <f aca="false">D$45*D34</f>
        <v>17.5</v>
      </c>
      <c r="E55" s="1" t="n">
        <f aca="false">E$45*E34</f>
        <v>20.2958579881657</v>
      </c>
      <c r="F55" s="1" t="n">
        <f aca="false">F$45*F34</f>
        <v>23.8194444444445</v>
      </c>
      <c r="G55" s="1" t="n">
        <f aca="false">G$45*G34</f>
        <v>28.3471074380165</v>
      </c>
      <c r="H55" s="1" t="n">
        <f aca="false">H$45*H34</f>
        <v>34.3</v>
      </c>
      <c r="I55" s="1" t="n">
        <f aca="false">I$45*I34</f>
        <v>42.3456790123457</v>
      </c>
      <c r="J55" s="1" t="n">
        <f aca="false">J$45*J34</f>
        <v>53.59375</v>
      </c>
      <c r="K55" s="1" t="n">
        <f aca="false">K$45*K34</f>
        <v>70</v>
      </c>
      <c r="L55" s="1" t="n">
        <f aca="false">L$45*L34</f>
        <v>60</v>
      </c>
      <c r="M55" s="1" t="n">
        <f aca="false">M$45*M34</f>
        <v>50</v>
      </c>
      <c r="N55" s="1" t="n">
        <f aca="false">N$45*N34</f>
        <v>40</v>
      </c>
      <c r="O55" s="1" t="n">
        <f aca="false">O$45*O34</f>
        <v>30</v>
      </c>
      <c r="P55" s="1" t="n">
        <f aca="false">P$45*P34</f>
        <v>20</v>
      </c>
      <c r="Q55" s="1" t="n">
        <f aca="false">Q$45*Q34</f>
        <v>10</v>
      </c>
      <c r="R55" s="1" t="n">
        <f aca="false">R$45*R34</f>
        <v>5</v>
      </c>
    </row>
    <row r="56" customFormat="false" ht="12.8" hidden="false" customHeight="false" outlineLevel="0" collapsed="false">
      <c r="A56" s="2" t="n">
        <v>260</v>
      </c>
      <c r="B56" s="2" t="n">
        <f aca="false">B$45*B35</f>
        <v>8.4375</v>
      </c>
      <c r="C56" s="2" t="n">
        <f aca="false">C$45*C35</f>
        <v>9.6</v>
      </c>
      <c r="D56" s="2" t="n">
        <f aca="false">D$45*D35</f>
        <v>11.0204081632653</v>
      </c>
      <c r="E56" s="2" t="n">
        <f aca="false">E$45*E35</f>
        <v>12.7810650887574</v>
      </c>
      <c r="F56" s="2" t="n">
        <f aca="false">F$45*F35</f>
        <v>15</v>
      </c>
      <c r="G56" s="2" t="n">
        <f aca="false">G$45*G35</f>
        <v>17.8512396694215</v>
      </c>
      <c r="H56" s="2" t="n">
        <f aca="false">H$45*H35</f>
        <v>21.6</v>
      </c>
      <c r="I56" s="2" t="n">
        <f aca="false">I$45*I35</f>
        <v>26.6666666666667</v>
      </c>
      <c r="J56" s="2" t="n">
        <f aca="false">J$45*J35</f>
        <v>33.75</v>
      </c>
      <c r="K56" s="2" t="n">
        <f aca="false">K$45*K35</f>
        <v>44.0816326530612</v>
      </c>
      <c r="L56" s="2" t="n">
        <f aca="false">L$45*L35</f>
        <v>60</v>
      </c>
      <c r="M56" s="2" t="n">
        <f aca="false">M$45*M35</f>
        <v>50</v>
      </c>
      <c r="N56" s="2" t="n">
        <f aca="false">N$45*N35</f>
        <v>40</v>
      </c>
      <c r="O56" s="2" t="n">
        <f aca="false">O$45*O35</f>
        <v>30</v>
      </c>
      <c r="P56" s="2" t="n">
        <f aca="false">P$45*P35</f>
        <v>20</v>
      </c>
      <c r="Q56" s="2" t="n">
        <f aca="false">Q$45*Q35</f>
        <v>10</v>
      </c>
      <c r="R56" s="2" t="n">
        <f aca="false">R$45*R35</f>
        <v>5</v>
      </c>
    </row>
    <row r="57" customFormat="false" ht="12.8" hidden="false" customHeight="false" outlineLevel="0" collapsed="false">
      <c r="A57" s="2" t="n">
        <v>270</v>
      </c>
      <c r="B57" s="2" t="n">
        <f aca="false">B$45*B36</f>
        <v>4.8828125</v>
      </c>
      <c r="C57" s="2" t="n">
        <f aca="false">C$45*C36</f>
        <v>5.55555555555555</v>
      </c>
      <c r="D57" s="2" t="n">
        <f aca="false">D$45*D36</f>
        <v>6.37755102040816</v>
      </c>
      <c r="E57" s="2" t="n">
        <f aca="false">E$45*E36</f>
        <v>7.39644970414201</v>
      </c>
      <c r="F57" s="2" t="n">
        <f aca="false">F$45*F36</f>
        <v>8.68055555555556</v>
      </c>
      <c r="G57" s="2" t="n">
        <f aca="false">G$45*G36</f>
        <v>10.3305785123967</v>
      </c>
      <c r="H57" s="2" t="n">
        <f aca="false">H$45*H36</f>
        <v>12.5</v>
      </c>
      <c r="I57" s="2" t="n">
        <f aca="false">I$45*I36</f>
        <v>15.4320987654321</v>
      </c>
      <c r="J57" s="2" t="n">
        <f aca="false">J$45*J36</f>
        <v>19.53125</v>
      </c>
      <c r="K57" s="2" t="n">
        <f aca="false">K$45*K36</f>
        <v>25.5102040816327</v>
      </c>
      <c r="L57" s="2" t="n">
        <f aca="false">L$45*L36</f>
        <v>34.7222222222222</v>
      </c>
      <c r="M57" s="3" t="n">
        <f aca="false">M$45*M36</f>
        <v>50</v>
      </c>
      <c r="N57" s="2" t="n">
        <f aca="false">N$45*N36</f>
        <v>40</v>
      </c>
      <c r="O57" s="2" t="n">
        <f aca="false">O$45*O36</f>
        <v>30</v>
      </c>
      <c r="P57" s="2" t="n">
        <f aca="false">P$45*P36</f>
        <v>20</v>
      </c>
      <c r="Q57" s="2" t="n">
        <f aca="false">Q$45*Q36</f>
        <v>10</v>
      </c>
      <c r="R57" s="2" t="n">
        <f aca="false">R$45*R36</f>
        <v>5</v>
      </c>
    </row>
    <row r="58" customFormat="false" ht="12.8" hidden="false" customHeight="false" outlineLevel="0" collapsed="false">
      <c r="A58" s="2" t="n">
        <v>280</v>
      </c>
      <c r="B58" s="2" t="n">
        <f aca="false">B$45*B37</f>
        <v>2.5</v>
      </c>
      <c r="C58" s="2" t="n">
        <f aca="false">C$45*C37</f>
        <v>2.84444444444444</v>
      </c>
      <c r="D58" s="2" t="n">
        <f aca="false">D$45*D37</f>
        <v>3.26530612244898</v>
      </c>
      <c r="E58" s="2" t="n">
        <f aca="false">E$45*E37</f>
        <v>3.78698224852071</v>
      </c>
      <c r="F58" s="2" t="n">
        <f aca="false">F$45*F37</f>
        <v>4.44444444444444</v>
      </c>
      <c r="G58" s="2" t="n">
        <f aca="false">G$45*G37</f>
        <v>5.28925619834711</v>
      </c>
      <c r="H58" s="2" t="n">
        <f aca="false">H$45*H37</f>
        <v>6.4</v>
      </c>
      <c r="I58" s="2" t="n">
        <f aca="false">I$45*I37</f>
        <v>7.90123456790123</v>
      </c>
      <c r="J58" s="2" t="n">
        <f aca="false">J$45*J37</f>
        <v>10</v>
      </c>
      <c r="K58" s="2" t="n">
        <f aca="false">K$45*K37</f>
        <v>13.0612244897959</v>
      </c>
      <c r="L58" s="2" t="n">
        <f aca="false">L$45*L37</f>
        <v>17.7777777777778</v>
      </c>
      <c r="M58" s="2" t="n">
        <f aca="false">M$45*M37</f>
        <v>25.6</v>
      </c>
      <c r="N58" s="3" t="n">
        <f aca="false">N$45*N37</f>
        <v>40</v>
      </c>
      <c r="O58" s="2" t="n">
        <f aca="false">O$45*O37</f>
        <v>30</v>
      </c>
      <c r="P58" s="2" t="n">
        <f aca="false">P$45*P37</f>
        <v>20</v>
      </c>
      <c r="Q58" s="2" t="n">
        <f aca="false">Q$45*Q37</f>
        <v>10</v>
      </c>
      <c r="R58" s="2" t="n">
        <f aca="false">R$45*R37</f>
        <v>5</v>
      </c>
    </row>
    <row r="59" customFormat="false" ht="12.8" hidden="false" customHeight="false" outlineLevel="0" collapsed="false">
      <c r="A59" s="2" t="n">
        <v>290</v>
      </c>
      <c r="B59" s="2" t="n">
        <f aca="false">B$45*B38</f>
        <v>1.0546875</v>
      </c>
      <c r="C59" s="2" t="n">
        <f aca="false">C$45*C38</f>
        <v>1.2</v>
      </c>
      <c r="D59" s="2" t="n">
        <f aca="false">D$45*D38</f>
        <v>1.37755102040816</v>
      </c>
      <c r="E59" s="2" t="n">
        <f aca="false">E$45*E38</f>
        <v>1.59763313609467</v>
      </c>
      <c r="F59" s="2" t="n">
        <f aca="false">F$45*F38</f>
        <v>1.875</v>
      </c>
      <c r="G59" s="2" t="n">
        <f aca="false">G$45*G38</f>
        <v>2.23140495867769</v>
      </c>
      <c r="H59" s="2" t="n">
        <f aca="false">H$45*H38</f>
        <v>2.7</v>
      </c>
      <c r="I59" s="2" t="n">
        <f aca="false">I$45*I38</f>
        <v>3.33333333333333</v>
      </c>
      <c r="J59" s="2" t="n">
        <f aca="false">J$45*J38</f>
        <v>4.21875</v>
      </c>
      <c r="K59" s="2" t="n">
        <f aca="false">K$45*K38</f>
        <v>5.51020408163265</v>
      </c>
      <c r="L59" s="2" t="n">
        <f aca="false">L$45*L38</f>
        <v>7.5</v>
      </c>
      <c r="M59" s="2" t="n">
        <f aca="false">M$45*M38</f>
        <v>10.8</v>
      </c>
      <c r="N59" s="2" t="n">
        <f aca="false">N$45*N38</f>
        <v>16.875</v>
      </c>
      <c r="O59" s="2" t="n">
        <f aca="false">O$45*O38</f>
        <v>30</v>
      </c>
      <c r="P59" s="2" t="n">
        <f aca="false">P$45*P38</f>
        <v>20</v>
      </c>
      <c r="Q59" s="2" t="n">
        <f aca="false">Q$45*Q38</f>
        <v>10</v>
      </c>
      <c r="R59" s="2" t="n">
        <f aca="false">R$45*R38</f>
        <v>5</v>
      </c>
    </row>
    <row r="60" customFormat="false" ht="12.8" hidden="false" customHeight="false" outlineLevel="0" collapsed="false">
      <c r="A60" s="2" t="n">
        <v>300</v>
      </c>
      <c r="B60" s="2" t="n">
        <f aca="false">B$45*B39</f>
        <v>0.3125</v>
      </c>
      <c r="C60" s="2" t="n">
        <f aca="false">C$45*C39</f>
        <v>0.355555555555556</v>
      </c>
      <c r="D60" s="2" t="n">
        <f aca="false">D$45*D39</f>
        <v>0.408163265306122</v>
      </c>
      <c r="E60" s="2" t="n">
        <f aca="false">E$45*E39</f>
        <v>0.473372781065089</v>
      </c>
      <c r="F60" s="2" t="n">
        <f aca="false">F$45*F39</f>
        <v>0.555555555555556</v>
      </c>
      <c r="G60" s="2" t="n">
        <f aca="false">G$45*G39</f>
        <v>0.661157024793388</v>
      </c>
      <c r="H60" s="2" t="n">
        <f aca="false">H$45*H39</f>
        <v>0.8</v>
      </c>
      <c r="I60" s="2" t="n">
        <f aca="false">I$45*I39</f>
        <v>0.987654320987654</v>
      </c>
      <c r="J60" s="2" t="n">
        <f aca="false">J$45*J39</f>
        <v>1.25</v>
      </c>
      <c r="K60" s="2" t="n">
        <f aca="false">K$45*K39</f>
        <v>1.63265306122449</v>
      </c>
      <c r="L60" s="2" t="n">
        <f aca="false">L$45*L39</f>
        <v>2.22222222222222</v>
      </c>
      <c r="M60" s="2" t="n">
        <f aca="false">M$45*M39</f>
        <v>3.2</v>
      </c>
      <c r="N60" s="2" t="n">
        <f aca="false">N$45*N39</f>
        <v>5</v>
      </c>
      <c r="O60" s="2" t="n">
        <f aca="false">O$45*O39</f>
        <v>8.88888888888889</v>
      </c>
      <c r="P60" s="2" t="n">
        <f aca="false">P$45*P39</f>
        <v>20</v>
      </c>
      <c r="Q60" s="2" t="n">
        <f aca="false">Q$45*Q39</f>
        <v>10</v>
      </c>
      <c r="R60" s="2" t="n">
        <f aca="false">R$45*R39</f>
        <v>5</v>
      </c>
    </row>
    <row r="61" customFormat="false" ht="12.8" hidden="false" customHeight="false" outlineLevel="0" collapsed="false">
      <c r="A61" s="2" t="n">
        <v>310</v>
      </c>
      <c r="B61" s="2" t="n">
        <f aca="false">B$45*B40</f>
        <v>0.0390625</v>
      </c>
      <c r="C61" s="2" t="n">
        <f aca="false">C$45*C40</f>
        <v>0.0444444444444444</v>
      </c>
      <c r="D61" s="2" t="n">
        <f aca="false">D$45*D40</f>
        <v>0.0510204081632653</v>
      </c>
      <c r="E61" s="2" t="n">
        <f aca="false">E$45*E40</f>
        <v>0.0591715976331361</v>
      </c>
      <c r="F61" s="2" t="n">
        <f aca="false">F$45*F40</f>
        <v>0.0694444444444444</v>
      </c>
      <c r="G61" s="2" t="n">
        <f aca="false">G$45*G40</f>
        <v>0.0826446280991736</v>
      </c>
      <c r="H61" s="2" t="n">
        <f aca="false">H$45*H40</f>
        <v>0.1</v>
      </c>
      <c r="I61" s="2" t="n">
        <f aca="false">I$45*I40</f>
        <v>0.123456790123457</v>
      </c>
      <c r="J61" s="2" t="n">
        <f aca="false">J$45*J40</f>
        <v>0.15625</v>
      </c>
      <c r="K61" s="2" t="n">
        <f aca="false">K$45*K40</f>
        <v>0.204081632653061</v>
      </c>
      <c r="L61" s="2" t="n">
        <f aca="false">L$45*L40</f>
        <v>0.277777777777778</v>
      </c>
      <c r="M61" s="2" t="n">
        <f aca="false">M$45*M40</f>
        <v>0.4</v>
      </c>
      <c r="N61" s="2" t="n">
        <f aca="false">N$45*N40</f>
        <v>0.625</v>
      </c>
      <c r="O61" s="2" t="n">
        <f aca="false">O$45*O40</f>
        <v>1.11111111111111</v>
      </c>
      <c r="P61" s="2" t="n">
        <f aca="false">P$45*P40</f>
        <v>2.5</v>
      </c>
      <c r="Q61" s="2" t="n">
        <f aca="false">Q$45*Q40</f>
        <v>10</v>
      </c>
      <c r="R61" s="2" t="n">
        <f aca="false">R$45*R40</f>
        <v>5</v>
      </c>
    </row>
    <row r="62" customFormat="false" ht="12.8" hidden="false" customHeight="false" outlineLevel="0" collapsed="false">
      <c r="A62" s="2" t="n">
        <v>315</v>
      </c>
      <c r="B62" s="2" t="n">
        <f aca="false">B$45*B41</f>
        <v>0.0048828125</v>
      </c>
      <c r="C62" s="2" t="n">
        <f aca="false">C$45*C41</f>
        <v>0.00555555555555556</v>
      </c>
      <c r="D62" s="2" t="n">
        <f aca="false">D$45*D41</f>
        <v>0.00637755102040816</v>
      </c>
      <c r="E62" s="2" t="n">
        <f aca="false">E$45*E41</f>
        <v>0.00739644970414201</v>
      </c>
      <c r="F62" s="2" t="n">
        <f aca="false">F$45*F41</f>
        <v>0.00868055555555555</v>
      </c>
      <c r="G62" s="2" t="n">
        <f aca="false">G$45*G41</f>
        <v>0.0103305785123967</v>
      </c>
      <c r="H62" s="2" t="n">
        <f aca="false">H$45*H41</f>
        <v>0.0125</v>
      </c>
      <c r="I62" s="2" t="n">
        <f aca="false">I$45*I41</f>
        <v>0.0154320987654321</v>
      </c>
      <c r="J62" s="2" t="n">
        <f aca="false">J$45*J41</f>
        <v>0.01953125</v>
      </c>
      <c r="K62" s="2" t="n">
        <f aca="false">K$45*K41</f>
        <v>0.0255102040816327</v>
      </c>
      <c r="L62" s="2" t="n">
        <f aca="false">L$45*L41</f>
        <v>0.0347222222222222</v>
      </c>
      <c r="M62" s="2" t="n">
        <f aca="false">M$45*M41</f>
        <v>0.05</v>
      </c>
      <c r="N62" s="2" t="n">
        <f aca="false">N$45*N41</f>
        <v>0.078125</v>
      </c>
      <c r="O62" s="2" t="n">
        <f aca="false">O$45*O41</f>
        <v>0.138888888888889</v>
      </c>
      <c r="P62" s="2" t="n">
        <f aca="false">P$45*P41</f>
        <v>0.3125</v>
      </c>
      <c r="Q62" s="2" t="n">
        <f aca="false">Q$45*Q41</f>
        <v>1.25</v>
      </c>
      <c r="R62" s="2" t="n">
        <f aca="false">R$45*R41</f>
        <v>5</v>
      </c>
    </row>
    <row r="65" customFormat="false" ht="12.8" hidden="false" customHeight="false" outlineLevel="0" collapsed="false">
      <c r="A65" s="1" t="n">
        <v>160</v>
      </c>
      <c r="B65" s="1" t="n">
        <v>170</v>
      </c>
      <c r="C65" s="1" t="n">
        <v>180</v>
      </c>
      <c r="D65" s="1" t="n">
        <v>190</v>
      </c>
      <c r="E65" s="1" t="n">
        <v>200</v>
      </c>
      <c r="F65" s="1" t="n">
        <v>250</v>
      </c>
      <c r="G65" s="1" t="n">
        <v>260</v>
      </c>
      <c r="H65" s="1" t="n">
        <v>270</v>
      </c>
      <c r="I65" s="1" t="n">
        <v>280</v>
      </c>
      <c r="J65" s="1" t="n">
        <v>290</v>
      </c>
      <c r="K65" s="1" t="n">
        <v>300</v>
      </c>
      <c r="L65" s="1" t="n">
        <v>310</v>
      </c>
      <c r="M65" s="1" t="n">
        <v>320</v>
      </c>
    </row>
    <row r="66" customFormat="false" ht="12.8" hidden="false" customHeight="false" outlineLevel="0" collapsed="false">
      <c r="A66" s="1" t="n">
        <v>1</v>
      </c>
      <c r="B66" s="1" t="n">
        <v>2</v>
      </c>
      <c r="C66" s="1" t="n">
        <v>3</v>
      </c>
      <c r="D66" s="1" t="n">
        <v>4</v>
      </c>
      <c r="E66" s="1" t="n">
        <v>5</v>
      </c>
      <c r="F66" s="1" t="n">
        <v>6</v>
      </c>
      <c r="G66" s="1" t="n">
        <v>7</v>
      </c>
      <c r="H66" s="1" t="n">
        <v>8</v>
      </c>
      <c r="I66" s="1" t="n">
        <v>9</v>
      </c>
      <c r="J66" s="1" t="n">
        <v>10</v>
      </c>
      <c r="K66" s="1" t="n">
        <v>11</v>
      </c>
      <c r="L66" s="1" t="n">
        <v>12</v>
      </c>
      <c r="M66" s="1" t="n">
        <v>13</v>
      </c>
      <c r="N66" s="1" t="n">
        <f aca="false">SUM(A66:M66)</f>
        <v>91</v>
      </c>
    </row>
    <row r="67" customFormat="false" ht="12.8" hidden="false" customHeight="false" outlineLevel="0" collapsed="false">
      <c r="A67" s="1" t="n">
        <f aca="false">A66*A65</f>
        <v>160</v>
      </c>
      <c r="B67" s="1" t="n">
        <f aca="false">B66*B65</f>
        <v>340</v>
      </c>
      <c r="C67" s="1" t="n">
        <f aca="false">C66*C65</f>
        <v>540</v>
      </c>
      <c r="D67" s="1" t="n">
        <f aca="false">D66*D65</f>
        <v>760</v>
      </c>
      <c r="E67" s="1" t="n">
        <f aca="false">E66*E65</f>
        <v>1000</v>
      </c>
      <c r="F67" s="1" t="n">
        <f aca="false">F66*F65</f>
        <v>1500</v>
      </c>
      <c r="G67" s="1" t="n">
        <f aca="false">G66*G65</f>
        <v>1820</v>
      </c>
      <c r="H67" s="1" t="n">
        <f aca="false">H66*H65</f>
        <v>2160</v>
      </c>
      <c r="I67" s="1" t="n">
        <f aca="false">I66*I65</f>
        <v>2520</v>
      </c>
      <c r="J67" s="1" t="n">
        <f aca="false">J66*J65</f>
        <v>2900</v>
      </c>
      <c r="K67" s="1" t="n">
        <f aca="false">K66*K65</f>
        <v>3300</v>
      </c>
      <c r="L67" s="1" t="n">
        <f aca="false">L66*L65</f>
        <v>3720</v>
      </c>
      <c r="M67" s="1" t="n">
        <f aca="false">M66*M65</f>
        <v>4160</v>
      </c>
    </row>
    <row r="68" customFormat="false" ht="12.8" hidden="false" customHeight="false" outlineLevel="0" collapsed="false">
      <c r="A68" s="4" t="s">
        <v>7</v>
      </c>
      <c r="B68" s="4" t="n">
        <f aca="false">SUM(A67:M67)/N66</f>
        <v>273.406593406593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2025-04-13T18:11:37Z</dcterms:created>
  <dc:creator/>
  <dc:description/>
  <dc:language>fr-FR</dc:language>
  <cp:lastModifiedBy/>
  <dcterms:modified xsi:type="dcterms:W3CDTF">2025-04-13T19:19:16Z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