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kkelsinkjaer/Documents/GitHub/02614_high_performance_computing/Assignment3/Matmult/"/>
    </mc:Choice>
  </mc:AlternateContent>
  <xr:revisionPtr revIDLastSave="0" documentId="13_ncr:1_{D52DF46C-58B4-704E-B9CF-09D40DCE803D}" xr6:coauthVersionLast="45" xr6:coauthVersionMax="45" xr10:uidLastSave="{00000000-0000-0000-0000-000000000000}"/>
  <bookViews>
    <workbookView xWindow="23460" yWindow="0" windowWidth="10140" windowHeight="21000" activeTab="3" xr2:uid="{5C6CC265-0FB4-D54C-B9D4-443DD1AD4213}"/>
  </bookViews>
  <sheets>
    <sheet name="lib" sheetId="1" r:id="rId1"/>
    <sheet name="gpu2" sheetId="2" r:id="rId2"/>
    <sheet name="gpu3 below" sheetId="4" r:id="rId3"/>
    <sheet name="gpu3 righ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3" l="1"/>
  <c r="B4" i="3"/>
  <c r="B3" i="3"/>
  <c r="B2" i="3"/>
  <c r="B5" i="4"/>
  <c r="B4" i="4"/>
  <c r="B3" i="4"/>
  <c r="B2" i="4"/>
  <c r="B4" i="2" l="1"/>
  <c r="B3" i="2"/>
  <c r="B2" i="2"/>
</calcChain>
</file>

<file path=xl/sharedStrings.xml><?xml version="1.0" encoding="utf-8"?>
<sst xmlns="http://schemas.openxmlformats.org/spreadsheetml/2006/main" count="16" uniqueCount="4">
  <si>
    <t>size</t>
  </si>
  <si>
    <t>time</t>
  </si>
  <si>
    <t>mem</t>
  </si>
  <si>
    <t>flops/sec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</si>
</sst>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ACE28-8687-B641-A3FA-752FCA89BE8F}">
  <dimension ref="A1:D6"/>
  <sheetViews>
    <sheetView workbookViewId="0">
      <selection activeCell="D6" sqref="A1: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v>3.0424097363083115E-3</v>
      </c>
      <c r="C2">
        <v>5859.375</v>
      </c>
      <c r="D2">
        <v>82132.203999999998</v>
      </c>
    </row>
    <row r="3" spans="1:4" x14ac:dyDescent="0.2">
      <c r="A3">
        <v>1000</v>
      </c>
      <c r="B3">
        <v>2.1637352517985611E-2</v>
      </c>
      <c r="C3">
        <v>23437.5</v>
      </c>
      <c r="D3">
        <v>92416.956999999995</v>
      </c>
    </row>
    <row r="4" spans="1:4" x14ac:dyDescent="0.2">
      <c r="A4">
        <v>2000</v>
      </c>
      <c r="B4">
        <v>0.17075372222222224</v>
      </c>
      <c r="C4">
        <v>93750</v>
      </c>
      <c r="D4">
        <v>93697.75</v>
      </c>
    </row>
    <row r="5" spans="1:4" x14ac:dyDescent="0.2">
      <c r="A5">
        <v>4000</v>
      </c>
      <c r="B5">
        <v>1.2937346666666667</v>
      </c>
      <c r="C5">
        <v>375000</v>
      </c>
      <c r="D5">
        <v>98930.623000000007</v>
      </c>
    </row>
    <row r="6" spans="1:4" x14ac:dyDescent="0.2">
      <c r="A6">
        <v>8000</v>
      </c>
      <c r="B6">
        <v>10.236185000000001</v>
      </c>
      <c r="C6">
        <v>1500000</v>
      </c>
      <c r="D6">
        <v>100034.092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A0A0-EC9A-E340-BA5D-D511D1526EBA}">
  <dimension ref="A1:D6"/>
  <sheetViews>
    <sheetView workbookViewId="0">
      <selection sqref="A1:D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f>6.6939/1000</f>
        <v>6.6939E-3</v>
      </c>
      <c r="C2">
        <v>5859.375</v>
      </c>
      <c r="D2">
        <v>31098.605</v>
      </c>
    </row>
    <row r="3" spans="1:4" x14ac:dyDescent="0.2">
      <c r="A3">
        <v>1000</v>
      </c>
      <c r="B3">
        <f>43.744/1000</f>
        <v>4.3743999999999998E-2</v>
      </c>
      <c r="C3">
        <v>23437.5</v>
      </c>
      <c r="D3">
        <v>42372.839</v>
      </c>
    </row>
    <row r="4" spans="1:4" x14ac:dyDescent="0.2">
      <c r="A4">
        <v>2000</v>
      </c>
      <c r="B4">
        <f>349.42/1000</f>
        <v>0.34942000000000001</v>
      </c>
      <c r="C4">
        <v>93750</v>
      </c>
      <c r="D4">
        <v>44323.77</v>
      </c>
    </row>
    <row r="5" spans="1:4" x14ac:dyDescent="0.2">
      <c r="A5">
        <v>4000</v>
      </c>
      <c r="B5">
        <v>2.88571</v>
      </c>
      <c r="C5">
        <v>375000</v>
      </c>
      <c r="D5">
        <v>43764.296000000002</v>
      </c>
    </row>
    <row r="6" spans="1:4" x14ac:dyDescent="0.2">
      <c r="A6">
        <v>8000</v>
      </c>
      <c r="B6">
        <v>23.860099999999999</v>
      </c>
      <c r="C6">
        <v>1500000</v>
      </c>
      <c r="D6">
        <v>42689.144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16749-0EFD-9248-9C4F-41512895DAC6}">
  <dimension ref="A1:D6"/>
  <sheetViews>
    <sheetView workbookViewId="0">
      <selection activeCell="E49" sqref="E4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f>1.2007/1000</f>
        <v>1.2007000000000001E-3</v>
      </c>
      <c r="C2">
        <v>5859.375</v>
      </c>
      <c r="D2">
        <v>105701.02499999999</v>
      </c>
    </row>
    <row r="3" spans="1:4" x14ac:dyDescent="0.2">
      <c r="A3">
        <v>1000</v>
      </c>
      <c r="B3">
        <f>10.215/1000</f>
        <v>1.0215E-2</v>
      </c>
      <c r="C3">
        <v>23437.5</v>
      </c>
      <c r="D3">
        <v>150577.21900000001</v>
      </c>
    </row>
    <row r="4" spans="1:4" x14ac:dyDescent="0.2">
      <c r="A4">
        <v>2000</v>
      </c>
      <c r="B4">
        <f>76.889/1000</f>
        <v>7.6888999999999999E-2</v>
      </c>
      <c r="C4">
        <v>93750</v>
      </c>
      <c r="D4">
        <v>182050.647</v>
      </c>
    </row>
    <row r="5" spans="1:4" x14ac:dyDescent="0.2">
      <c r="A5">
        <v>4000</v>
      </c>
      <c r="B5">
        <f>606.77/1000</f>
        <v>0.60677000000000003</v>
      </c>
      <c r="C5">
        <v>375000</v>
      </c>
      <c r="D5">
        <v>196920.22399999999</v>
      </c>
    </row>
    <row r="6" spans="1:4" x14ac:dyDescent="0.2">
      <c r="A6">
        <v>8000</v>
      </c>
      <c r="B6">
        <v>7.1309199999999997</v>
      </c>
      <c r="C6">
        <v>1500000</v>
      </c>
      <c r="D6">
        <v>141048.46299999999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25D6-6644-0647-9F92-2AEAF5964F9C}">
  <dimension ref="A1:D6"/>
  <sheetViews>
    <sheetView tabSelected="1" workbookViewId="0">
      <selection activeCell="D11" sqref="D1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500</v>
      </c>
      <c r="B2">
        <f>554.36/1000000</f>
        <v>5.5436000000000005E-4</v>
      </c>
      <c r="C2">
        <v>5859.375</v>
      </c>
      <c r="D2">
        <v>143260.93799999999</v>
      </c>
    </row>
    <row r="3" spans="1:4" x14ac:dyDescent="0.2">
      <c r="A3">
        <v>1000</v>
      </c>
      <c r="B3">
        <f>4.403/1000</f>
        <v>4.4029999999999998E-3</v>
      </c>
      <c r="C3">
        <v>23437.5</v>
      </c>
      <c r="D3">
        <v>259012.927</v>
      </c>
    </row>
    <row r="4" spans="1:4" x14ac:dyDescent="0.2">
      <c r="A4">
        <v>2000</v>
      </c>
      <c r="B4">
        <f>42.897/1000</f>
        <v>4.2896999999999998E-2</v>
      </c>
      <c r="C4">
        <v>93750</v>
      </c>
      <c r="D4">
        <v>296702.489</v>
      </c>
    </row>
    <row r="5" spans="1:4" x14ac:dyDescent="0.2">
      <c r="A5">
        <v>4000</v>
      </c>
      <c r="B5">
        <f>331.81/1000</f>
        <v>0.33180999999999999</v>
      </c>
      <c r="C5">
        <v>375000</v>
      </c>
      <c r="D5">
        <v>343168.74400000001</v>
      </c>
    </row>
    <row r="6" spans="1:4" x14ac:dyDescent="0.2">
      <c r="A6">
        <v>8000</v>
      </c>
      <c r="B6">
        <v>2.68547</v>
      </c>
      <c r="C6">
        <v>1500000</v>
      </c>
      <c r="D6">
        <v>361384.95299999998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</vt:lpstr>
      <vt:lpstr>gpu2</vt:lpstr>
      <vt:lpstr>gpu3 below</vt:lpstr>
      <vt:lpstr>gpu3 right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2020-01-22T16:03:54Z</dcterms:created>
  <dcterms:modified xsi:type="dcterms:W3CDTF">2020-01-23T13:41:27Z</dcterms:modified>
</cp:coreProperties>
</file>